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对账!$A$1:$K$423</definedName>
  </definedNames>
  <calcPr calcId="144525"/>
</workbook>
</file>

<file path=xl/sharedStrings.xml><?xml version="1.0" encoding="utf-8"?>
<sst xmlns="http://schemas.openxmlformats.org/spreadsheetml/2006/main" count="17695" uniqueCount="3736">
  <si>
    <t>去哪儿网酒店预付对账单</t>
  </si>
  <si>
    <t>供应商名称：</t>
  </si>
  <si>
    <t>龙卷风</t>
  </si>
  <si>
    <t>结算周期：</t>
  </si>
  <si>
    <t>2021-02-05至2021-02-06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</si>
  <si>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</si>
  <si>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</si>
  <si>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</si>
  <si>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</si>
  <si>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</si>
  <si>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</si>
  <si>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</si>
  <si>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</si>
  <si>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</si>
  <si>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</si>
  <si>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</si>
  <si>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</si>
  <si>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</si>
  <si>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</si>
  <si>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</si>
  <si>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¥150,593.00</t>
  </si>
  <si>
    <t>¥19,786.00</t>
  </si>
  <si>
    <t>¥130,807.00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</si>
  <si>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</si>
  <si>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</si>
  <si>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</si>
  <si>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</si>
  <si>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</si>
  <si>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</si>
  <si>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</si>
  <si>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</si>
  <si>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</si>
  <si>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</si>
  <si>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</si>
  <si>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</si>
  <si>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</si>
  <si>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</si>
  <si>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</si>
  <si>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</si>
  <si>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</si>
  <si>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</si>
  <si>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</si>
  <si>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</si>
  <si>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</si>
  <si>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</si>
  <si>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</si>
  <si>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</si>
  <si>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</si>
  <si>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</si>
  <si>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</si>
  <si>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</si>
  <si>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</si>
  <si>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</si>
  <si>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</si>
  <si>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</si>
  <si>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</si>
  <si>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</si>
  <si>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</si>
  <si>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</si>
  <si>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</si>
  <si>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</si>
  <si>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</si>
  <si>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</si>
  <si>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</si>
  <si>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</si>
  <si>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</si>
  <si>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</si>
  <si>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</si>
  <si>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</si>
  <si>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102528460312</t>
  </si>
  <si>
    <t>酒店预付</t>
  </si>
  <si>
    <t>否</t>
  </si>
  <si>
    <t>普通</t>
  </si>
  <si>
    <t>275070336</t>
  </si>
  <si>
    <t>吉泰精品连锁酒店(上海宛平南路肿瘤医院店)</t>
  </si>
  <si>
    <t>1616855</t>
  </si>
  <si>
    <t>褚为强</t>
  </si>
  <si>
    <t>2021-01-30</t>
  </si>
  <si>
    <t>2021-02-02</t>
  </si>
  <si>
    <t>2021-02-06</t>
  </si>
  <si>
    <t>¥668.00</t>
  </si>
  <si>
    <t>¥88.00</t>
  </si>
  <si>
    <t>¥580.00</t>
  </si>
  <si>
    <t>商务大床房</t>
  </si>
  <si>
    <t>WEBSITE</t>
  </si>
  <si>
    <t>102533497750</t>
  </si>
  <si>
    <t>295816531</t>
  </si>
  <si>
    <t>长沙好客酒店公寓</t>
  </si>
  <si>
    <t>张明</t>
  </si>
  <si>
    <t>2021-02-04</t>
  </si>
  <si>
    <t>¥228.00</t>
  </si>
  <si>
    <t>¥30.00</t>
  </si>
  <si>
    <t>¥198.00</t>
  </si>
  <si>
    <t>清欢·轻享大床房</t>
  </si>
  <si>
    <t>102532947779</t>
  </si>
  <si>
    <t>266550188</t>
  </si>
  <si>
    <t>大连一方城堡豪华精选酒店</t>
  </si>
  <si>
    <t>梁昕月</t>
  </si>
  <si>
    <t>2021-02-03</t>
  </si>
  <si>
    <t>2021-02-05</t>
  </si>
  <si>
    <t>¥628.00</t>
  </si>
  <si>
    <t>¥82.00</t>
  </si>
  <si>
    <t>¥546.00</t>
  </si>
  <si>
    <t>城景套房</t>
  </si>
  <si>
    <t>102533588166</t>
  </si>
  <si>
    <t>288769363</t>
  </si>
  <si>
    <t>逸和云庭酒店(泸州外滩1号店)</t>
  </si>
  <si>
    <t>蒋虹宇</t>
  </si>
  <si>
    <t>¥310.00</t>
  </si>
  <si>
    <t>¥41.00</t>
  </si>
  <si>
    <t>¥269.00</t>
  </si>
  <si>
    <t>江景豪华大床房</t>
  </si>
  <si>
    <t>102534550279</t>
  </si>
  <si>
    <t>291217816</t>
  </si>
  <si>
    <t>时光漫步怀旧主题酒店(张家口文化广场北站店)</t>
  </si>
  <si>
    <t>范礼</t>
  </si>
  <si>
    <t>¥26.00</t>
  </si>
  <si>
    <t>¥172.00</t>
  </si>
  <si>
    <t>时光大床房</t>
  </si>
  <si>
    <t>102534977676</t>
  </si>
  <si>
    <t>288656098</t>
  </si>
  <si>
    <t>贵阳宏兴源酒店</t>
  </si>
  <si>
    <t>詹松</t>
  </si>
  <si>
    <t>¥165.00</t>
  </si>
  <si>
    <t>¥22.00</t>
  </si>
  <si>
    <t>¥143.00</t>
  </si>
  <si>
    <t>豪华大床房</t>
  </si>
  <si>
    <t>102534032821</t>
  </si>
  <si>
    <t>268946705</t>
  </si>
  <si>
    <t>驿传东坡文化主题酒店(成都世纪城新会展中心店)</t>
  </si>
  <si>
    <t>朱历和</t>
  </si>
  <si>
    <t>¥229.00</t>
  </si>
  <si>
    <t>¥199.00</t>
  </si>
  <si>
    <t>随机大床房</t>
  </si>
  <si>
    <t>102534235315</t>
  </si>
  <si>
    <t>293480818</t>
  </si>
  <si>
    <t>海南御景酒店</t>
  </si>
  <si>
    <t>王敏</t>
  </si>
  <si>
    <t>¥495.00</t>
  </si>
  <si>
    <t>¥65.00</t>
  </si>
  <si>
    <t>¥430.00</t>
  </si>
  <si>
    <t>喜玩贝肯熊亲子雨林房</t>
  </si>
  <si>
    <t>102534038144</t>
  </si>
  <si>
    <t>298092466</t>
  </si>
  <si>
    <t>海口广澳酒店</t>
  </si>
  <si>
    <t>张鑫淇</t>
  </si>
  <si>
    <t>¥279.00</t>
  </si>
  <si>
    <t>¥37.00</t>
  </si>
  <si>
    <t>¥242.00</t>
  </si>
  <si>
    <t>精品商务大床房</t>
  </si>
  <si>
    <t>102534424972</t>
  </si>
  <si>
    <t>288747865</t>
  </si>
  <si>
    <t>成都源美金楠酒店</t>
  </si>
  <si>
    <t>彭阳</t>
  </si>
  <si>
    <t>¥183.00</t>
  </si>
  <si>
    <t>¥24.00</t>
  </si>
  <si>
    <t>¥159.00</t>
  </si>
  <si>
    <t>街景大床房</t>
  </si>
  <si>
    <t>102534583737</t>
  </si>
  <si>
    <t>288751159</t>
  </si>
  <si>
    <t>宝鸡时代酒店</t>
  </si>
  <si>
    <t>宁亚强</t>
  </si>
  <si>
    <t>¥244.00</t>
  </si>
  <si>
    <t>¥32.00</t>
  </si>
  <si>
    <t>¥212.00</t>
  </si>
  <si>
    <t>舒悦丽致双床房</t>
  </si>
  <si>
    <t>102534754146</t>
  </si>
  <si>
    <t>何群</t>
  </si>
  <si>
    <t>102531239436</t>
  </si>
  <si>
    <t>275071329</t>
  </si>
  <si>
    <t>IU酒店·广州番禺大石动物园汉溪长隆站店</t>
  </si>
  <si>
    <t>林小媛</t>
  </si>
  <si>
    <t>¥360.00</t>
  </si>
  <si>
    <t>¥48.00</t>
  </si>
  <si>
    <t>¥312.00</t>
  </si>
  <si>
    <t>小U·舒适大床房</t>
  </si>
  <si>
    <t>102532414948</t>
  </si>
  <si>
    <t>288660871</t>
  </si>
  <si>
    <t>沈阳四季艺术主题宾馆</t>
  </si>
  <si>
    <t>肖建桥</t>
  </si>
  <si>
    <t>¥224.00</t>
  </si>
  <si>
    <t>¥194.00</t>
  </si>
  <si>
    <t>淡雅蓝大床房</t>
  </si>
  <si>
    <t>102532500709</t>
  </si>
  <si>
    <t>288754456</t>
  </si>
  <si>
    <t>成都R闪电竞酒店</t>
  </si>
  <si>
    <t>曾政源</t>
  </si>
  <si>
    <t>¥370.00</t>
  </si>
  <si>
    <t>¥49.00</t>
  </si>
  <si>
    <t>¥321.00</t>
  </si>
  <si>
    <t>情侣欢乐开黑间</t>
  </si>
  <si>
    <t>102532068146</t>
  </si>
  <si>
    <t>297000775</t>
  </si>
  <si>
    <t>喆啡酒店(昆明火车站环城南路地铁站店)</t>
  </si>
  <si>
    <t>郭燕玲</t>
  </si>
  <si>
    <t>¥466.00</t>
  </si>
  <si>
    <t>¥62.00</t>
  </si>
  <si>
    <t>¥404.00</t>
  </si>
  <si>
    <t>啡凡双床房</t>
  </si>
  <si>
    <t>102533734813</t>
  </si>
  <si>
    <t>283447141</t>
  </si>
  <si>
    <t>三明天元庐山酒店</t>
  </si>
  <si>
    <t>詹世坤</t>
  </si>
  <si>
    <t>¥203.00</t>
  </si>
  <si>
    <t>¥171.00</t>
  </si>
  <si>
    <t>中式标准大床房</t>
  </si>
  <si>
    <t>102534163312</t>
  </si>
  <si>
    <t>294440737</t>
  </si>
  <si>
    <t>V8精选酒店(海口板桥海鲜市场店)</t>
  </si>
  <si>
    <t>劳钒聪</t>
  </si>
  <si>
    <t>¥135.00</t>
  </si>
  <si>
    <t>¥18.00</t>
  </si>
  <si>
    <t>¥117.00</t>
  </si>
  <si>
    <t>紫色之恋大床房</t>
  </si>
  <si>
    <t>102534323045</t>
  </si>
  <si>
    <t>266547371</t>
  </si>
  <si>
    <t>龙门富力希尔顿度假酒店</t>
  </si>
  <si>
    <t>李岱霖|范成汉</t>
  </si>
  <si>
    <t>¥2,098.00</t>
  </si>
  <si>
    <t>¥280.00</t>
  </si>
  <si>
    <t>¥1,818.00</t>
  </si>
  <si>
    <t>Double room King bed - De Luxe</t>
  </si>
  <si>
    <t>102534915737</t>
  </si>
  <si>
    <t>297990013</t>
  </si>
  <si>
    <t>三亚检顺商务酒店</t>
  </si>
  <si>
    <t>林泽</t>
  </si>
  <si>
    <t>¥158.00</t>
  </si>
  <si>
    <t>¥21.00</t>
  </si>
  <si>
    <t>¥137.00</t>
  </si>
  <si>
    <t>普通标间</t>
  </si>
  <si>
    <t>102534719384</t>
  </si>
  <si>
    <t>288658663</t>
  </si>
  <si>
    <t>惠东四海国际大酒店</t>
  </si>
  <si>
    <t>陈敬诚</t>
  </si>
  <si>
    <t>¥232.00</t>
  </si>
  <si>
    <t>¥31.00</t>
  </si>
  <si>
    <t>¥201.00</t>
  </si>
  <si>
    <t>特惠房</t>
  </si>
  <si>
    <t>102534843009</t>
  </si>
  <si>
    <t>298096207</t>
  </si>
  <si>
    <t>新郑双鹤宾馆</t>
  </si>
  <si>
    <t>黄伟森</t>
  </si>
  <si>
    <t>¥109.00</t>
  </si>
  <si>
    <t>¥2.00</t>
  </si>
  <si>
    <t>¥107.00</t>
  </si>
  <si>
    <t>标间</t>
  </si>
  <si>
    <t>102534884705</t>
  </si>
  <si>
    <t>298580569</t>
  </si>
  <si>
    <t>速8酒店(广州新白云国际机场一店)</t>
  </si>
  <si>
    <t>吕超</t>
  </si>
  <si>
    <t>¥114.00</t>
  </si>
  <si>
    <t>¥15.00</t>
  </si>
  <si>
    <t>¥99.00</t>
  </si>
  <si>
    <t>特惠大床房</t>
  </si>
  <si>
    <t>102534126971</t>
  </si>
  <si>
    <t>268952648</t>
  </si>
  <si>
    <t>重庆ART·高空全江景公寓</t>
  </si>
  <si>
    <t>张丽</t>
  </si>
  <si>
    <t>¥94.00</t>
  </si>
  <si>
    <t>精选江景高级大床房</t>
  </si>
  <si>
    <t>102534727158</t>
  </si>
  <si>
    <t>293478850</t>
  </si>
  <si>
    <t>广汉民航大酒店</t>
  </si>
  <si>
    <t>刘晋邑</t>
  </si>
  <si>
    <t>¥149.00</t>
  </si>
  <si>
    <t>¥20.00</t>
  </si>
  <si>
    <t>¥129.00</t>
  </si>
  <si>
    <t>豪华影院双床房</t>
  </si>
  <si>
    <t>102534296504</t>
  </si>
  <si>
    <t>周理洪|刘剑</t>
  </si>
  <si>
    <t>¥330.00</t>
  </si>
  <si>
    <t>¥44.00</t>
  </si>
  <si>
    <t>¥286.00</t>
  </si>
  <si>
    <t>豪华标准间</t>
  </si>
  <si>
    <t>102534981405</t>
  </si>
  <si>
    <t>293484592</t>
  </si>
  <si>
    <t>南昌金色水岸精品酒店</t>
  </si>
  <si>
    <t>邵俊逸</t>
  </si>
  <si>
    <t>¥170.00</t>
  </si>
  <si>
    <t>¥23.00</t>
  </si>
  <si>
    <t>¥147.00</t>
  </si>
  <si>
    <t>情侣圆床房(无窗)</t>
  </si>
  <si>
    <t>102534651435</t>
  </si>
  <si>
    <t>297964693</t>
  </si>
  <si>
    <t>如家派柏·云酒店(苍南灵溪镇城中北路店)</t>
  </si>
  <si>
    <t>燕世锋</t>
  </si>
  <si>
    <t>¥17.00</t>
  </si>
  <si>
    <t>¥112.00</t>
  </si>
  <si>
    <t>102531487429</t>
  </si>
  <si>
    <t>268936163</t>
  </si>
  <si>
    <t>锦江之星(贵阳喷水池商业中心地铁站店)</t>
  </si>
  <si>
    <t>王迪|路贵</t>
  </si>
  <si>
    <t>¥636.00</t>
  </si>
  <si>
    <t>¥84.00</t>
  </si>
  <si>
    <t>¥552.00</t>
  </si>
  <si>
    <t>商务房b</t>
  </si>
  <si>
    <t>102532994793</t>
  </si>
  <si>
    <t>295816240</t>
  </si>
  <si>
    <t>金堂聚能国际酒店</t>
  </si>
  <si>
    <t>马志伟</t>
  </si>
  <si>
    <t>¥490.00</t>
  </si>
  <si>
    <t>¥64.00</t>
  </si>
  <si>
    <t>¥426.00</t>
  </si>
  <si>
    <t>市景房标准间</t>
  </si>
  <si>
    <t>102532374316</t>
  </si>
  <si>
    <t>298209013</t>
  </si>
  <si>
    <t>香格里拉沁鑫假日酒店</t>
  </si>
  <si>
    <t>符闯</t>
  </si>
  <si>
    <t>¥258.00</t>
  </si>
  <si>
    <t>¥36.00</t>
  </si>
  <si>
    <t>¥222.00</t>
  </si>
  <si>
    <t>标准间</t>
  </si>
  <si>
    <t>102532447896</t>
  </si>
  <si>
    <t>288650980</t>
  </si>
  <si>
    <t>悦为智酒店(保定高新区保百购物广场店)</t>
  </si>
  <si>
    <t>曹祺</t>
  </si>
  <si>
    <t>¥478.00</t>
  </si>
  <si>
    <t>¥414.00</t>
  </si>
  <si>
    <t>漫享百合大床房</t>
  </si>
  <si>
    <t>102532587194</t>
  </si>
  <si>
    <t>293484967</t>
  </si>
  <si>
    <t>都匀帕丁顿酒店</t>
  </si>
  <si>
    <t>刘勇</t>
  </si>
  <si>
    <t>¥816.00</t>
  </si>
  <si>
    <t>¥108.00</t>
  </si>
  <si>
    <t>¥708.00</t>
  </si>
  <si>
    <t>高级标准间</t>
  </si>
  <si>
    <t>102534965003</t>
  </si>
  <si>
    <t>288749512</t>
  </si>
  <si>
    <t>贵阳汉唐巢精品酒店</t>
  </si>
  <si>
    <t>马敬</t>
  </si>
  <si>
    <t>¥328.00</t>
  </si>
  <si>
    <t>¥43.00</t>
  </si>
  <si>
    <t>¥285.00</t>
  </si>
  <si>
    <t>汉唐豪华房</t>
  </si>
  <si>
    <t>102534885633</t>
  </si>
  <si>
    <t>288630847</t>
  </si>
  <si>
    <t>苏州晨枫精致酒店</t>
  </si>
  <si>
    <t>王盛</t>
  </si>
  <si>
    <t>¥66.00</t>
  </si>
  <si>
    <t>¥9.00</t>
  </si>
  <si>
    <t>¥57.00</t>
  </si>
  <si>
    <t>初见大床房(无窗)</t>
  </si>
  <si>
    <t>102534046356</t>
  </si>
  <si>
    <t>268934237</t>
  </si>
  <si>
    <t>青岛红树林度假世界(珊瑚酒店)</t>
  </si>
  <si>
    <t>谭莹莹</t>
  </si>
  <si>
    <t>¥450.00</t>
  </si>
  <si>
    <t>¥59.00</t>
  </si>
  <si>
    <t>¥391.00</t>
  </si>
  <si>
    <t>高级景观双床房</t>
  </si>
  <si>
    <t>102534826815</t>
  </si>
  <si>
    <t>293484007</t>
  </si>
  <si>
    <t>龙门御景轩酒店</t>
  </si>
  <si>
    <t>潘雁翔</t>
  </si>
  <si>
    <t>¥469.00</t>
  </si>
  <si>
    <t>¥407.00</t>
  </si>
  <si>
    <t>标准大床房</t>
  </si>
  <si>
    <t>102533163527</t>
  </si>
  <si>
    <t>288745927</t>
  </si>
  <si>
    <t>蒙自佰泰大酒店</t>
  </si>
  <si>
    <t>王进</t>
  </si>
  <si>
    <t>¥311.00</t>
  </si>
  <si>
    <t>¥270.00</t>
  </si>
  <si>
    <t>豪华套房</t>
  </si>
  <si>
    <t>102534689068</t>
  </si>
  <si>
    <t>潘志明</t>
  </si>
  <si>
    <t>¥621.00</t>
  </si>
  <si>
    <t>¥81.00</t>
  </si>
  <si>
    <t>¥540.00</t>
  </si>
  <si>
    <t>大床泡池房</t>
  </si>
  <si>
    <t>102534139411</t>
  </si>
  <si>
    <t>288634099</t>
  </si>
  <si>
    <t>福州海澜酒店</t>
  </si>
  <si>
    <t>朱承龙</t>
  </si>
  <si>
    <t>¥186.00</t>
  </si>
  <si>
    <t>¥25.00</t>
  </si>
  <si>
    <t>¥161.00</t>
  </si>
  <si>
    <t>102534829384</t>
  </si>
  <si>
    <t>268925327</t>
  </si>
  <si>
    <t>海南绿城蓝湾度假酒店</t>
  </si>
  <si>
    <t>彭灵</t>
  </si>
  <si>
    <t>¥590.00</t>
  </si>
  <si>
    <t>¥77.00</t>
  </si>
  <si>
    <t>¥513.00</t>
  </si>
  <si>
    <t>蓝湾标准双床房</t>
  </si>
  <si>
    <t>102534893564</t>
  </si>
  <si>
    <t>268945151</t>
  </si>
  <si>
    <t>维也纳酒店(重庆荣昌滨海店)</t>
  </si>
  <si>
    <t>林强</t>
  </si>
  <si>
    <t>¥191.00</t>
  </si>
  <si>
    <t>¥166.00</t>
  </si>
  <si>
    <t>102534128984</t>
  </si>
  <si>
    <t>298220299</t>
  </si>
  <si>
    <t>南昌县现代主题宾馆</t>
  </si>
  <si>
    <t>彭金璐</t>
  </si>
  <si>
    <t>¥11.00</t>
  </si>
  <si>
    <t>¥70.00</t>
  </si>
  <si>
    <t>豪华单间</t>
  </si>
  <si>
    <t>102534087075</t>
  </si>
  <si>
    <t>268927436</t>
  </si>
  <si>
    <t>苏州金苏商务酒店</t>
  </si>
  <si>
    <t>程建</t>
  </si>
  <si>
    <t>¥87.00</t>
  </si>
  <si>
    <t>¥12.00</t>
  </si>
  <si>
    <t>¥75.00</t>
  </si>
  <si>
    <t>普通标准间</t>
  </si>
  <si>
    <t>102534353358</t>
  </si>
  <si>
    <t>蓝湾标准大床房</t>
  </si>
  <si>
    <t>102534827306</t>
  </si>
  <si>
    <t>陈陈</t>
  </si>
  <si>
    <t>102534678357</t>
  </si>
  <si>
    <t>266559236</t>
  </si>
  <si>
    <t>IU酒店(西安西高新丈八北路地铁站店)</t>
  </si>
  <si>
    <t>刘洋</t>
  </si>
  <si>
    <t>¥144.00</t>
  </si>
  <si>
    <t>¥19.00</t>
  </si>
  <si>
    <t>¥125.00</t>
  </si>
  <si>
    <t>小U精致大床房(无窗)</t>
  </si>
  <si>
    <t>102534575524</t>
  </si>
  <si>
    <t>275059182</t>
  </si>
  <si>
    <t>大连中山希尔顿欢朋酒店</t>
  </si>
  <si>
    <t>谷燕燕</t>
  </si>
  <si>
    <t>¥301.00</t>
  </si>
  <si>
    <t>¥40.00</t>
  </si>
  <si>
    <t>¥261.00</t>
  </si>
  <si>
    <t>舒适大床房</t>
  </si>
  <si>
    <t>102534207202</t>
  </si>
  <si>
    <t>291215494</t>
  </si>
  <si>
    <t>浏阳东方电商大酒店</t>
  </si>
  <si>
    <t>周广杰</t>
  </si>
  <si>
    <t>¥97.00</t>
  </si>
  <si>
    <t>标准单人房</t>
  </si>
  <si>
    <t>102532302509</t>
  </si>
  <si>
    <t>275068158</t>
  </si>
  <si>
    <t>悦享酒店(上海丰庄地铁站店)</t>
  </si>
  <si>
    <t>汤昶峰</t>
  </si>
  <si>
    <t>悦享特惠房</t>
  </si>
  <si>
    <t>102533494876</t>
  </si>
  <si>
    <t>288638056</t>
  </si>
  <si>
    <t>毕节南山大酒店</t>
  </si>
  <si>
    <t>杜昱洁</t>
  </si>
  <si>
    <t>¥342.00</t>
  </si>
  <si>
    <t>¥306.00</t>
  </si>
  <si>
    <t>豪华双床房</t>
  </si>
  <si>
    <t>102533672864</t>
  </si>
  <si>
    <t>291211123</t>
  </si>
  <si>
    <t>会东大酒店</t>
  </si>
  <si>
    <t>尹刚</t>
  </si>
  <si>
    <t>¥118.00</t>
  </si>
  <si>
    <t>¥16.00</t>
  </si>
  <si>
    <t>¥102.00</t>
  </si>
  <si>
    <t>102534977828</t>
  </si>
  <si>
    <t>295807507</t>
  </si>
  <si>
    <t>昆明万宏商旅精品酒店</t>
  </si>
  <si>
    <t>王李钰</t>
  </si>
  <si>
    <t>¥217.00</t>
  </si>
  <si>
    <t>¥29.00</t>
  </si>
  <si>
    <t>¥188.00</t>
  </si>
  <si>
    <t>102533408274</t>
  </si>
  <si>
    <t>298215646</t>
  </si>
  <si>
    <t>三亚候鸟湾养生连锁酒店</t>
  </si>
  <si>
    <t>高阳</t>
  </si>
  <si>
    <t>¥104.00</t>
  </si>
  <si>
    <t>¥14.00</t>
  </si>
  <si>
    <t>¥90.00</t>
  </si>
  <si>
    <t>102533819976</t>
  </si>
  <si>
    <t>268923716</t>
  </si>
  <si>
    <t>厦门本我酒店</t>
  </si>
  <si>
    <t>廖哥</t>
  </si>
  <si>
    <t>¥83.00</t>
  </si>
  <si>
    <t>¥72.00</t>
  </si>
  <si>
    <t>102534365624</t>
  </si>
  <si>
    <t>282395452</t>
  </si>
  <si>
    <t>上海汇金智选假日酒店</t>
  </si>
  <si>
    <t>王宇</t>
  </si>
  <si>
    <t>¥375.00</t>
  </si>
  <si>
    <t>¥326.00</t>
  </si>
  <si>
    <t>智选标准双床房</t>
  </si>
  <si>
    <t>102534257435</t>
  </si>
  <si>
    <t>297968431</t>
  </si>
  <si>
    <t>瑞丽佳丽娜精品酒店</t>
  </si>
  <si>
    <t>李增良</t>
  </si>
  <si>
    <t>¥101.00</t>
  </si>
  <si>
    <t>普通单间</t>
  </si>
  <si>
    <t>102534784812</t>
  </si>
  <si>
    <t>黄小凤</t>
  </si>
  <si>
    <t>102534001140</t>
  </si>
  <si>
    <t>296734933</t>
  </si>
  <si>
    <t>美年21°酒店(长沙井湾子店)</t>
  </si>
  <si>
    <t>黄紫微</t>
  </si>
  <si>
    <t>¥124.00</t>
  </si>
  <si>
    <t>102534406039</t>
  </si>
  <si>
    <t>268931594</t>
  </si>
  <si>
    <t>武威富华酒店</t>
  </si>
  <si>
    <t>许斌</t>
  </si>
  <si>
    <t>豪华双人房</t>
  </si>
  <si>
    <t>102534300910</t>
  </si>
  <si>
    <t>297709876</t>
  </si>
  <si>
    <t>成都豪庭酒店</t>
  </si>
  <si>
    <t>韦晓亮</t>
  </si>
  <si>
    <t>¥103.00</t>
  </si>
  <si>
    <t>¥89.00</t>
  </si>
  <si>
    <t>庭雅舒逸大床房</t>
  </si>
  <si>
    <t>102534726049</t>
  </si>
  <si>
    <t>288749458</t>
  </si>
  <si>
    <t>四方馆·漫宿(贵阳花果园店)</t>
  </si>
  <si>
    <t>黄潇</t>
  </si>
  <si>
    <t>¥271.00</t>
  </si>
  <si>
    <t>云端戏水·汤池圆床房</t>
  </si>
  <si>
    <t>102534805238</t>
  </si>
  <si>
    <t>297705604</t>
  </si>
  <si>
    <t>红景地酒店(成都荷花池店)</t>
  </si>
  <si>
    <t>江茂林</t>
  </si>
  <si>
    <t>¥93.00</t>
  </si>
  <si>
    <t>102524964890</t>
  </si>
  <si>
    <t>295019572</t>
  </si>
  <si>
    <t>丽江澜海酒店</t>
  </si>
  <si>
    <t>和仕泉</t>
  </si>
  <si>
    <t>2021-01-26</t>
  </si>
  <si>
    <t>2021-01-29</t>
  </si>
  <si>
    <t>¥408.00</t>
  </si>
  <si>
    <t>¥56.00</t>
  </si>
  <si>
    <t>¥352.00</t>
  </si>
  <si>
    <t>双人间</t>
  </si>
  <si>
    <t>102531711600</t>
  </si>
  <si>
    <t>291210094</t>
  </si>
  <si>
    <t>新田荣星时尚酒店</t>
  </si>
  <si>
    <t>唐升烨</t>
  </si>
  <si>
    <t>¥180.00</t>
  </si>
  <si>
    <t>¥164.00</t>
  </si>
  <si>
    <t>豪华双人间</t>
  </si>
  <si>
    <t>102532121301</t>
  </si>
  <si>
    <t>291209857</t>
  </si>
  <si>
    <t>四季青藤花园酒店(宁波溪口店)</t>
  </si>
  <si>
    <t>孙林杰</t>
  </si>
  <si>
    <t>¥335.00</t>
  </si>
  <si>
    <t>¥291.00</t>
  </si>
  <si>
    <t>民国雅致大床房</t>
  </si>
  <si>
    <t>102532712557</t>
  </si>
  <si>
    <t>298101187</t>
  </si>
  <si>
    <t>银川福悦商务宾馆</t>
  </si>
  <si>
    <t>赵蕾</t>
  </si>
  <si>
    <t>¥238.00</t>
  </si>
  <si>
    <t>¥206.00</t>
  </si>
  <si>
    <t>102532316382</t>
  </si>
  <si>
    <t>293485414</t>
  </si>
  <si>
    <t>利津蓝海禧华大饭店</t>
  </si>
  <si>
    <t>张尧坤</t>
  </si>
  <si>
    <t>¥250.00</t>
  </si>
  <si>
    <t>¥226.00</t>
  </si>
  <si>
    <t>102533076789</t>
  </si>
  <si>
    <t>268958270</t>
  </si>
  <si>
    <t>总统大酒店(广州天河岗顶店)</t>
  </si>
  <si>
    <t>孙亮</t>
  </si>
  <si>
    <t>高级大床间</t>
  </si>
  <si>
    <t>102533139204</t>
  </si>
  <si>
    <t>288639904</t>
  </si>
  <si>
    <t>H酒店(太原迎泽大街理工大学店)</t>
  </si>
  <si>
    <t>张自强</t>
  </si>
  <si>
    <t>高级双床房</t>
  </si>
  <si>
    <t>102534810755</t>
  </si>
  <si>
    <t>288658960</t>
  </si>
  <si>
    <t>麗枫酒店(咸宁同惠广场店)</t>
  </si>
  <si>
    <t>镇刚</t>
  </si>
  <si>
    <t>¥251.00</t>
  </si>
  <si>
    <t>¥33.00</t>
  </si>
  <si>
    <t>¥218.00</t>
  </si>
  <si>
    <t>102534802757</t>
  </si>
  <si>
    <t>293479801</t>
  </si>
  <si>
    <t>威远上上居婆城大酒店</t>
  </si>
  <si>
    <t>邹世泉</t>
  </si>
  <si>
    <t>¥173.00</t>
  </si>
  <si>
    <t>¥150.00</t>
  </si>
  <si>
    <t>特惠大床房(无窗)</t>
  </si>
  <si>
    <t>102534366971</t>
  </si>
  <si>
    <t>288752221</t>
  </si>
  <si>
    <t>坤逸精品酒店(兰州火车站店)</t>
  </si>
  <si>
    <t>霍树成</t>
  </si>
  <si>
    <t>¥140.00</t>
  </si>
  <si>
    <t>¥121.00</t>
  </si>
  <si>
    <t>雅致大床房</t>
  </si>
  <si>
    <t>102534105973</t>
  </si>
  <si>
    <t>288631384</t>
  </si>
  <si>
    <t>丽江馨佳园精品客栈</t>
  </si>
  <si>
    <t>郑成济</t>
  </si>
  <si>
    <t>¥127.00</t>
  </si>
  <si>
    <t>¥110.00</t>
  </si>
  <si>
    <t>102534642564</t>
  </si>
  <si>
    <t>266549414</t>
  </si>
  <si>
    <t>无锡君来洲际酒店</t>
  </si>
  <si>
    <t>陈朴</t>
  </si>
  <si>
    <t>¥547.00</t>
  </si>
  <si>
    <t>¥475.00</t>
  </si>
  <si>
    <t>洲际豪华大床房</t>
  </si>
  <si>
    <t>102534009580</t>
  </si>
  <si>
    <t>296759932</t>
  </si>
  <si>
    <t>长沙欢格酒店</t>
  </si>
  <si>
    <t>何书耀</t>
  </si>
  <si>
    <t>¥179.00</t>
  </si>
  <si>
    <t>¥155.00</t>
  </si>
  <si>
    <t>欢趣·影院大床房</t>
  </si>
  <si>
    <t>102534720630</t>
  </si>
  <si>
    <t>298093384</t>
  </si>
  <si>
    <t>沁阳小喜鹊家旅馆</t>
  </si>
  <si>
    <t>张建华</t>
  </si>
  <si>
    <t>¥13.00</t>
  </si>
  <si>
    <t>¥86.00</t>
  </si>
  <si>
    <t>102534634148</t>
  </si>
  <si>
    <t>284945731</t>
  </si>
  <si>
    <t>维也纳国际酒店(桂林万达高铁站店)</t>
  </si>
  <si>
    <t>黄慧</t>
  </si>
  <si>
    <t>¥235.00</t>
  </si>
  <si>
    <t>¥204.00</t>
  </si>
  <si>
    <t>102534326084</t>
  </si>
  <si>
    <t>291210649</t>
  </si>
  <si>
    <t>维也纳酒店(林芝市政府滨河路店)</t>
  </si>
  <si>
    <t>白玛欧珠</t>
  </si>
  <si>
    <t>¥205.00</t>
  </si>
  <si>
    <t>¥27.00</t>
  </si>
  <si>
    <t>¥178.00</t>
  </si>
  <si>
    <t>豪华浪漫双床房</t>
  </si>
  <si>
    <t>102532572532</t>
  </si>
  <si>
    <t>295817521</t>
  </si>
  <si>
    <t>富蓉酒店(成都龙湖天街店)</t>
  </si>
  <si>
    <t>甘铮</t>
  </si>
  <si>
    <t>¥336.00</t>
  </si>
  <si>
    <t>¥45.00</t>
  </si>
  <si>
    <t>精品双床房</t>
  </si>
  <si>
    <t>102532079978</t>
  </si>
  <si>
    <t>275064147</t>
  </si>
  <si>
    <t>广州嘉汇酒店</t>
  </si>
  <si>
    <t>邓尚华</t>
  </si>
  <si>
    <t>¥447.00</t>
  </si>
  <si>
    <t>¥60.00</t>
  </si>
  <si>
    <t>¥387.00</t>
  </si>
  <si>
    <t>102532078868</t>
  </si>
  <si>
    <t>298071559</t>
  </si>
  <si>
    <t>尤克里里酒店(深圳海洋分店)</t>
  </si>
  <si>
    <t>李艳</t>
  </si>
  <si>
    <t>¥309.00</t>
  </si>
  <si>
    <t>¥268.00</t>
  </si>
  <si>
    <t>豪华山景星空房</t>
  </si>
  <si>
    <t>102534381564</t>
  </si>
  <si>
    <t>298092055</t>
  </si>
  <si>
    <t>布丁酒店(苏州观前人民商场店)</t>
  </si>
  <si>
    <t>董建国</t>
  </si>
  <si>
    <t>¥10.00</t>
  </si>
  <si>
    <t>特惠大床房b(无窗)</t>
  </si>
  <si>
    <t>102534409564</t>
  </si>
  <si>
    <t>282709144</t>
  </si>
  <si>
    <t>格林豪泰(天水兰天城市广场店)</t>
  </si>
  <si>
    <t>张以勤</t>
  </si>
  <si>
    <t>¥181.00</t>
  </si>
  <si>
    <t>¥157.00</t>
  </si>
  <si>
    <t>双床房(无窗)</t>
  </si>
  <si>
    <t>102533235118</t>
  </si>
  <si>
    <t>296999551</t>
  </si>
  <si>
    <t>派酒店(康定下桥店)</t>
  </si>
  <si>
    <t>殷兆霞</t>
  </si>
  <si>
    <t>¥177.00</t>
  </si>
  <si>
    <t>精选大床房</t>
  </si>
  <si>
    <t>102533781161</t>
  </si>
  <si>
    <t>284947069</t>
  </si>
  <si>
    <t>维也纳国际酒店(东莞企石中心店)</t>
  </si>
  <si>
    <t>蒋晨晨</t>
  </si>
  <si>
    <t>¥329.00</t>
  </si>
  <si>
    <t>102533792046</t>
  </si>
  <si>
    <t>296997109</t>
  </si>
  <si>
    <t>都江堰希尔顿欢朋酒店</t>
  </si>
  <si>
    <t>张学鹏</t>
  </si>
  <si>
    <t>¥441.00</t>
  </si>
  <si>
    <t>¥58.00</t>
  </si>
  <si>
    <t>¥383.00</t>
  </si>
  <si>
    <t>豪华山景房-大床</t>
  </si>
  <si>
    <t>102534378045</t>
  </si>
  <si>
    <t>静静</t>
  </si>
  <si>
    <t>¥325.00</t>
  </si>
  <si>
    <t>¥282.00</t>
  </si>
  <si>
    <t>102534176207</t>
  </si>
  <si>
    <t>298577944</t>
  </si>
  <si>
    <t>乳源春风十里民宿</t>
  </si>
  <si>
    <t>刘志田</t>
  </si>
  <si>
    <t>标准双人房</t>
  </si>
  <si>
    <t>102534893263</t>
  </si>
  <si>
    <t>288659602</t>
  </si>
  <si>
    <t>临夏中和宾馆</t>
  </si>
  <si>
    <t>马锐</t>
  </si>
  <si>
    <t>经济大床房</t>
  </si>
  <si>
    <t>102534754629</t>
  </si>
  <si>
    <t>266548367</t>
  </si>
  <si>
    <t>北京燕莎中心凯宾斯基饭店</t>
  </si>
  <si>
    <t>张文倩</t>
  </si>
  <si>
    <t>¥762.00</t>
  </si>
  <si>
    <t>¥100.00</t>
  </si>
  <si>
    <t>¥662.00</t>
  </si>
  <si>
    <t>高级大床房</t>
  </si>
  <si>
    <t>102534342912</t>
  </si>
  <si>
    <t>288754600</t>
  </si>
  <si>
    <t>咸宁乘悦商务酒店</t>
  </si>
  <si>
    <t>龚辉</t>
  </si>
  <si>
    <t>大床房</t>
  </si>
  <si>
    <t>102534402030</t>
  </si>
  <si>
    <t>268933883</t>
  </si>
  <si>
    <t>皇朝商务酒店(深圳皇岗口岸店)</t>
  </si>
  <si>
    <t>杜佳颖</t>
  </si>
  <si>
    <t>¥168.00</t>
  </si>
  <si>
    <t>高级双人床(无窗)</t>
  </si>
  <si>
    <t>102534730633</t>
  </si>
  <si>
    <t>268933550</t>
  </si>
  <si>
    <t>杭州环岛宾馆</t>
  </si>
  <si>
    <t>丰佳彬</t>
  </si>
  <si>
    <t>¥71.00</t>
  </si>
  <si>
    <t>¥61.00</t>
  </si>
  <si>
    <t>102534760207</t>
  </si>
  <si>
    <t>姚雨彤</t>
  </si>
  <si>
    <t>高级房-大床</t>
  </si>
  <si>
    <t>102534249070</t>
  </si>
  <si>
    <t>282395344</t>
  </si>
  <si>
    <t>陇海大酒店(西安机场大巴火车站店)</t>
  </si>
  <si>
    <t>高凤阳</t>
  </si>
  <si>
    <t>商务标准间</t>
  </si>
  <si>
    <t>102534428423</t>
  </si>
  <si>
    <t>288624874</t>
  </si>
  <si>
    <t>永州豪骏林大酒店</t>
  </si>
  <si>
    <t>向上</t>
  </si>
  <si>
    <t>¥276.00</t>
  </si>
  <si>
    <t>¥240.00</t>
  </si>
  <si>
    <t>商务单人房</t>
  </si>
  <si>
    <t>102534580252</t>
  </si>
  <si>
    <t>268949072</t>
  </si>
  <si>
    <t>巴途美宿酒店(重庆江北国际机场店)</t>
  </si>
  <si>
    <t>代伟</t>
  </si>
  <si>
    <t>small·共度</t>
  </si>
  <si>
    <t>102534055767</t>
  </si>
  <si>
    <t>285960598</t>
  </si>
  <si>
    <t>麗枫酒店(陇南长江大道店)</t>
  </si>
  <si>
    <t>李凯强</t>
  </si>
  <si>
    <t>¥227.00</t>
  </si>
  <si>
    <t>¥197.00</t>
  </si>
  <si>
    <t>102534789639</t>
  </si>
  <si>
    <t>295812469</t>
  </si>
  <si>
    <t>维也纳酒店(赣州高铁西站金岭路店)</t>
  </si>
  <si>
    <t>郭一林</t>
  </si>
  <si>
    <t>102534649162</t>
  </si>
  <si>
    <t>288751687</t>
  </si>
  <si>
    <t>成都南庭时代酒店</t>
  </si>
  <si>
    <t>王东雷</t>
  </si>
  <si>
    <t>¥151.00</t>
  </si>
  <si>
    <t>¥131.00</t>
  </si>
  <si>
    <t>102534810723</t>
  </si>
  <si>
    <t>284945863</t>
  </si>
  <si>
    <t>维也纳酒店(曲靖火车站店)</t>
  </si>
  <si>
    <t>孟楚皓</t>
  </si>
  <si>
    <t>102534477684</t>
  </si>
  <si>
    <t>韩飞</t>
  </si>
  <si>
    <t>¥283.00</t>
  </si>
  <si>
    <t>¥246.00</t>
  </si>
  <si>
    <t>102533418944</t>
  </si>
  <si>
    <t>268940276</t>
  </si>
  <si>
    <t>如家酒店(厦门机场马垅店)</t>
  </si>
  <si>
    <t>谢伟平</t>
  </si>
  <si>
    <t>标准双床房B</t>
  </si>
  <si>
    <t>102534371232</t>
  </si>
  <si>
    <t>268930877</t>
  </si>
  <si>
    <t>蚌埠南山豪生大酒店</t>
  </si>
  <si>
    <t>何旸</t>
  </si>
  <si>
    <t>¥508.00</t>
  </si>
  <si>
    <t>¥67.00</t>
  </si>
  <si>
    <t>高级清新大床房</t>
  </si>
  <si>
    <t>102534154032</t>
  </si>
  <si>
    <t>268938662</t>
  </si>
  <si>
    <t>遵义宏蕴酒店</t>
  </si>
  <si>
    <t>黄小科</t>
  </si>
  <si>
    <t>¥211.00</t>
  </si>
  <si>
    <t>¥28.00</t>
  </si>
  <si>
    <t>经济标准间</t>
  </si>
  <si>
    <t>102534729064</t>
  </si>
  <si>
    <t>298073629</t>
  </si>
  <si>
    <t>西宁嘉途酒店</t>
  </si>
  <si>
    <t>韩文军</t>
  </si>
  <si>
    <t>¥209.00</t>
  </si>
  <si>
    <t>102534049209</t>
  </si>
  <si>
    <t>275068683</t>
  </si>
  <si>
    <t>99优选酒店(北京物资学院地铁站店)</t>
  </si>
  <si>
    <t>杨鸣辉</t>
  </si>
  <si>
    <t>大床房b</t>
  </si>
  <si>
    <t>102534208312</t>
  </si>
  <si>
    <t>291216595</t>
  </si>
  <si>
    <t>瑞丽明珠商务酒店</t>
  </si>
  <si>
    <t>杨小艳</t>
  </si>
  <si>
    <t>¥142.00</t>
  </si>
  <si>
    <t>¥123.00</t>
  </si>
  <si>
    <t>电脑豪单</t>
  </si>
  <si>
    <t>102534393335</t>
  </si>
  <si>
    <t>288653056</t>
  </si>
  <si>
    <t>广州印象黄埔主题文化商务酒店</t>
  </si>
  <si>
    <t>龙飞红</t>
  </si>
  <si>
    <t>巨幕蜜月圆床房</t>
  </si>
  <si>
    <t>102534375298</t>
  </si>
  <si>
    <t>275072052</t>
  </si>
  <si>
    <t>逸米酒店(广州北京路地铁站店)</t>
  </si>
  <si>
    <t>邓小帅</t>
  </si>
  <si>
    <t>¥96.00</t>
  </si>
  <si>
    <t>大床房(无窗)</t>
  </si>
  <si>
    <t>102533832958</t>
  </si>
  <si>
    <t>266549543</t>
  </si>
  <si>
    <t>三亚南田温泉好汉坡国际度假酒店</t>
  </si>
  <si>
    <t>梁鑫</t>
  </si>
  <si>
    <t>¥500.00</t>
  </si>
  <si>
    <t>¥434.00</t>
  </si>
  <si>
    <t>经典豪华大床房</t>
  </si>
  <si>
    <t>102533838329</t>
  </si>
  <si>
    <t>293486032</t>
  </si>
  <si>
    <t>漳禾酒店(海口秀英港店)</t>
  </si>
  <si>
    <t>周家佳</t>
  </si>
  <si>
    <t>¥195.00</t>
  </si>
  <si>
    <t>¥169.00</t>
  </si>
  <si>
    <t>102531510923</t>
  </si>
  <si>
    <t>268940558</t>
  </si>
  <si>
    <t>拉萨金陵酒店</t>
  </si>
  <si>
    <t>罗布旺加</t>
  </si>
  <si>
    <t>¥344.00</t>
  </si>
  <si>
    <t>¥296.00</t>
  </si>
  <si>
    <t>102532896829</t>
  </si>
  <si>
    <t>291217153</t>
  </si>
  <si>
    <t>普宁盘龙湾温泉度假村</t>
  </si>
  <si>
    <t>袁炜塨</t>
  </si>
  <si>
    <t>独栋温泉汤院</t>
  </si>
  <si>
    <t>102532017934</t>
  </si>
  <si>
    <t>293478700</t>
  </si>
  <si>
    <t>蒙自红大酒店</t>
  </si>
  <si>
    <t>王爱军</t>
  </si>
  <si>
    <t>¥388.00</t>
  </si>
  <si>
    <t>102534118205</t>
  </si>
  <si>
    <t>268939340</t>
  </si>
  <si>
    <t>航星酒店(咸阳国际机场店)</t>
  </si>
  <si>
    <t>管友生</t>
  </si>
  <si>
    <t>¥54.00</t>
  </si>
  <si>
    <t>¥354.00</t>
  </si>
  <si>
    <t>102534304771</t>
  </si>
  <si>
    <t>291214192</t>
  </si>
  <si>
    <t>延安圣都商务酒店</t>
  </si>
  <si>
    <t>惠宇</t>
  </si>
  <si>
    <t>¥176.00</t>
  </si>
  <si>
    <t>102534809561</t>
  </si>
  <si>
    <t>297979279</t>
  </si>
  <si>
    <t>澳门天子酒店(三门峡商务区店)</t>
  </si>
  <si>
    <t>薛立飞</t>
  </si>
  <si>
    <t>¥234.00</t>
  </si>
  <si>
    <t>102534028634</t>
  </si>
  <si>
    <t>266546393</t>
  </si>
  <si>
    <t>麗枫酒店(苏州独墅湖高教区店)</t>
  </si>
  <si>
    <t>赵辉</t>
  </si>
  <si>
    <t>¥299.00</t>
  </si>
  <si>
    <t>¥39.00</t>
  </si>
  <si>
    <t>¥260.00</t>
  </si>
  <si>
    <t>102534132664</t>
  </si>
  <si>
    <t>266550590</t>
  </si>
  <si>
    <t>深圳君悦酒店</t>
  </si>
  <si>
    <t>韩秀彪</t>
  </si>
  <si>
    <t>¥2,210.00</t>
  </si>
  <si>
    <t>¥289.00</t>
  </si>
  <si>
    <t>¥1,921.00</t>
  </si>
  <si>
    <t>君悦套房</t>
  </si>
  <si>
    <t>102534925814</t>
  </si>
  <si>
    <t>268935137</t>
  </si>
  <si>
    <t>成都博纳斯酒店</t>
  </si>
  <si>
    <t>刘义琴</t>
  </si>
  <si>
    <t>¥95.00</t>
  </si>
  <si>
    <t>优选大床房</t>
  </si>
  <si>
    <t>102534961263</t>
  </si>
  <si>
    <t>268946345</t>
  </si>
  <si>
    <t>广州金苑酒店</t>
  </si>
  <si>
    <t>李昌贵</t>
  </si>
  <si>
    <t>¥236.00</t>
  </si>
  <si>
    <t>商务双床房</t>
  </si>
  <si>
    <t>102534851147</t>
  </si>
  <si>
    <t>294444649</t>
  </si>
  <si>
    <t>蘭莓精品酒店(兰州东方红广场店)</t>
  </si>
  <si>
    <t>杨文才|朱斌</t>
  </si>
  <si>
    <t>¥710.00</t>
  </si>
  <si>
    <t>¥616.00</t>
  </si>
  <si>
    <t>行政大床房</t>
  </si>
  <si>
    <t>102534383439</t>
  </si>
  <si>
    <t>298579231</t>
  </si>
  <si>
    <t>广州华舒公寓</t>
  </si>
  <si>
    <t>杨天保</t>
  </si>
  <si>
    <t>¥106.00</t>
  </si>
  <si>
    <t>¥92.00</t>
  </si>
  <si>
    <t>102534384533</t>
  </si>
  <si>
    <t>吕俪东</t>
  </si>
  <si>
    <t>102534564853</t>
  </si>
  <si>
    <t>288656830</t>
  </si>
  <si>
    <t>索特来文艺酒店(温州大学城店)</t>
  </si>
  <si>
    <t>章毓林</t>
  </si>
  <si>
    <t>¥187.00</t>
  </si>
  <si>
    <t>¥162.00</t>
  </si>
  <si>
    <t>精致单空间</t>
  </si>
  <si>
    <t>102533953650</t>
  </si>
  <si>
    <t>268943576</t>
  </si>
  <si>
    <t>金华伟达雷迪森广场酒店</t>
  </si>
  <si>
    <t>徐明阳</t>
  </si>
  <si>
    <t>¥634.00</t>
  </si>
  <si>
    <t>¥550.00</t>
  </si>
  <si>
    <t>豪华高级大床房</t>
  </si>
  <si>
    <t>102533820489</t>
  </si>
  <si>
    <t>268927217</t>
  </si>
  <si>
    <t>上海小木屋会务中心</t>
  </si>
  <si>
    <t>鲁新舒|张其雍</t>
  </si>
  <si>
    <t>¥1,460.00</t>
  </si>
  <si>
    <t>¥192.00</t>
  </si>
  <si>
    <t>¥1,268.00</t>
  </si>
  <si>
    <t>星空家庭房车两室一厅</t>
  </si>
  <si>
    <t>102533119925</t>
  </si>
  <si>
    <t>268924676</t>
  </si>
  <si>
    <t>广州菲竼艾美酒店</t>
  </si>
  <si>
    <t>张杏花</t>
  </si>
  <si>
    <t>¥163.00</t>
  </si>
  <si>
    <t>精选双床房</t>
  </si>
  <si>
    <t>102533878344</t>
  </si>
  <si>
    <t>268943555</t>
  </si>
  <si>
    <t>海南清水湾温德姆度假酒店</t>
  </si>
  <si>
    <t>徐艳良</t>
  </si>
  <si>
    <t>舒适园景房</t>
  </si>
  <si>
    <t>102531844004</t>
  </si>
  <si>
    <t>288645805</t>
  </si>
  <si>
    <t>珠海蓝鲸阁客栈</t>
  </si>
  <si>
    <t>杨得森</t>
  </si>
  <si>
    <t>¥153.00</t>
  </si>
  <si>
    <t>¥133.00</t>
  </si>
  <si>
    <t>102532018437</t>
  </si>
  <si>
    <t>298207087</t>
  </si>
  <si>
    <t>绿洲宾馆(萍乡文昌路店)</t>
  </si>
  <si>
    <t>陈斌斌</t>
  </si>
  <si>
    <t>¥366.00</t>
  </si>
  <si>
    <t>¥318.00</t>
  </si>
  <si>
    <t>商务标间</t>
  </si>
  <si>
    <t>102532697767</t>
  </si>
  <si>
    <t>297703507</t>
  </si>
  <si>
    <t>彭州宏阳酒店</t>
  </si>
  <si>
    <t>曹勇</t>
  </si>
  <si>
    <t>¥38.00</t>
  </si>
  <si>
    <t>¥248.00</t>
  </si>
  <si>
    <t>102533201830</t>
  </si>
  <si>
    <t>297964000</t>
  </si>
  <si>
    <t>绛县波音大酒店</t>
  </si>
  <si>
    <t>谢云鹏|谢云峰</t>
  </si>
  <si>
    <t>¥1,188.00</t>
  </si>
  <si>
    <t>¥156.00</t>
  </si>
  <si>
    <t>¥1,032.00</t>
  </si>
  <si>
    <t>双床套间</t>
  </si>
  <si>
    <t>102531458817</t>
  </si>
  <si>
    <t>潘振成</t>
  </si>
  <si>
    <t>海景大床房</t>
  </si>
  <si>
    <t>102532059952</t>
  </si>
  <si>
    <t>266557415</t>
  </si>
  <si>
    <t>金中环酒店公寓(深圳会展中心店)</t>
  </si>
  <si>
    <t>张峻</t>
  </si>
  <si>
    <t>¥954.00</t>
  </si>
  <si>
    <t>¥120.00</t>
  </si>
  <si>
    <t>¥834.00</t>
  </si>
  <si>
    <t>商务大床房（无窗）</t>
  </si>
  <si>
    <t>102532721645</t>
  </si>
  <si>
    <t>277284522</t>
  </si>
  <si>
    <t>文昌温德姆至尊豪廷大酒店</t>
  </si>
  <si>
    <t>林鹏</t>
  </si>
  <si>
    <t>¥509.00</t>
  </si>
  <si>
    <t>¥442.00</t>
  </si>
  <si>
    <t>半岛园景双床房</t>
  </si>
  <si>
    <t>102534989266</t>
  </si>
  <si>
    <t>288637360</t>
  </si>
  <si>
    <t>文昌和林主题酒店</t>
  </si>
  <si>
    <t>吴坤辉</t>
  </si>
  <si>
    <t>地中海双床房</t>
  </si>
  <si>
    <t>102534308044</t>
  </si>
  <si>
    <t>284946982</t>
  </si>
  <si>
    <t>维也纳酒店(东莞大岭山百花洞店)</t>
  </si>
  <si>
    <t>闫祖磊</t>
  </si>
  <si>
    <t>豪华单人房</t>
  </si>
  <si>
    <t>102533690292</t>
  </si>
  <si>
    <t>288648343</t>
  </si>
  <si>
    <t>泉州不近民宿</t>
  </si>
  <si>
    <t>聂翀</t>
  </si>
  <si>
    <t>田园晚风旭日木床房</t>
  </si>
  <si>
    <t>102533829507</t>
  </si>
  <si>
    <t>271515824</t>
  </si>
  <si>
    <t>上海文峰家宜宾馆</t>
  </si>
  <si>
    <t>谢丽华</t>
  </si>
  <si>
    <t>¥272.00</t>
  </si>
  <si>
    <t>标房B</t>
  </si>
  <si>
    <t>102534097303</t>
  </si>
  <si>
    <t>288768058</t>
  </si>
  <si>
    <t>周口美轩水晶酒店</t>
  </si>
  <si>
    <t>李东</t>
  </si>
  <si>
    <t>¥275.00</t>
  </si>
  <si>
    <t>¥239.00</t>
  </si>
  <si>
    <t>精品大床房</t>
  </si>
  <si>
    <t>102534395204</t>
  </si>
  <si>
    <t>288768373</t>
  </si>
  <si>
    <t>厦门凤祥商务酒店</t>
  </si>
  <si>
    <t>徐剑云</t>
  </si>
  <si>
    <t>102534076047</t>
  </si>
  <si>
    <t>271516535</t>
  </si>
  <si>
    <t>益阳罗马国际大酒店</t>
  </si>
  <si>
    <t>吴慧|陈思彦|陈佰胜</t>
  </si>
  <si>
    <t>¥870.00</t>
  </si>
  <si>
    <t>¥756.00</t>
  </si>
  <si>
    <t>102534881073</t>
  </si>
  <si>
    <t>288762229</t>
  </si>
  <si>
    <t>威信香山大酒店</t>
  </si>
  <si>
    <t>李莉|田卫东</t>
  </si>
  <si>
    <t>¥332.00</t>
  </si>
  <si>
    <t>¥288.00</t>
  </si>
  <si>
    <t>102534805639</t>
  </si>
  <si>
    <t>275071110</t>
  </si>
  <si>
    <t>99优选酒店(北京赵公口天坛南站店)</t>
  </si>
  <si>
    <t>牛君</t>
  </si>
  <si>
    <t>双床间</t>
  </si>
  <si>
    <t>102533890026</t>
  </si>
  <si>
    <t>291212155</t>
  </si>
  <si>
    <t>余庆凯莱大酒店</t>
  </si>
  <si>
    <t>杜洪梅</t>
  </si>
  <si>
    <t>102534828488</t>
  </si>
  <si>
    <t>298097017</t>
  </si>
  <si>
    <t>遵义咖啡豆酒店</t>
  </si>
  <si>
    <t>令狐绍康</t>
  </si>
  <si>
    <t>¥141.00</t>
  </si>
  <si>
    <t>¥122.00</t>
  </si>
  <si>
    <t>咖啡致享双床房</t>
  </si>
  <si>
    <t>102533179502</t>
  </si>
  <si>
    <t>288771727</t>
  </si>
  <si>
    <t>西安百事盛酒店</t>
  </si>
  <si>
    <t>张杞枘</t>
  </si>
  <si>
    <t>102534155557</t>
  </si>
  <si>
    <t>277400338</t>
  </si>
  <si>
    <t>锦江都城(常州金坛区政府吾悦广场酒店)</t>
  </si>
  <si>
    <t>蒋魏虎</t>
  </si>
  <si>
    <t>精致商务房</t>
  </si>
  <si>
    <t>102534384496</t>
  </si>
  <si>
    <t>297000370</t>
  </si>
  <si>
    <t>白玉兰酒店(徐州金鹰苏堤路地铁站店)</t>
  </si>
  <si>
    <t>杨阳</t>
  </si>
  <si>
    <t>102534113572</t>
  </si>
  <si>
    <t>288769810</t>
  </si>
  <si>
    <t>玉溪九龙晟景郁金香酒店</t>
  </si>
  <si>
    <t>李丽娟|陈玉莲</t>
  </si>
  <si>
    <t>¥412.00</t>
  </si>
  <si>
    <t>¥358.00</t>
  </si>
  <si>
    <t>全景湖景套房</t>
  </si>
  <si>
    <t>102534082568</t>
  </si>
  <si>
    <t>288647713</t>
  </si>
  <si>
    <t>速8酒店(北京南站开阳桥店)</t>
  </si>
  <si>
    <t>陈兴枝</t>
  </si>
  <si>
    <t>¥73.00</t>
  </si>
  <si>
    <t>¥63.00</t>
  </si>
  <si>
    <t>经济双床房</t>
  </si>
  <si>
    <t>102534641044</t>
  </si>
  <si>
    <t>298215106</t>
  </si>
  <si>
    <t>花水湾温泉宾馆</t>
  </si>
  <si>
    <t>周蓉</t>
  </si>
  <si>
    <t>标准房</t>
  </si>
  <si>
    <t>102534094990</t>
  </si>
  <si>
    <t>293481076</t>
  </si>
  <si>
    <t>新津唯德世家酒店</t>
  </si>
  <si>
    <t>孙永谦</t>
  </si>
  <si>
    <t>观景大床房</t>
  </si>
  <si>
    <t>102534312016</t>
  </si>
  <si>
    <t>275068323</t>
  </si>
  <si>
    <t>优宿酒店(宁波印象城店)</t>
  </si>
  <si>
    <t>王胡雯雯</t>
  </si>
  <si>
    <t>¥362.00</t>
  </si>
  <si>
    <t>¥314.00</t>
  </si>
  <si>
    <t>102534752190</t>
  </si>
  <si>
    <t>268941698</t>
  </si>
  <si>
    <t>金湖精品酒店(成都欢乐谷店)</t>
  </si>
  <si>
    <t>徐昊</t>
  </si>
  <si>
    <t>舒眠·投影床房</t>
  </si>
  <si>
    <t>102534103127</t>
  </si>
  <si>
    <t>295024249</t>
  </si>
  <si>
    <t>昆明云中.香颂法式酒店</t>
  </si>
  <si>
    <t>王少英</t>
  </si>
  <si>
    <t>¥190.00</t>
  </si>
  <si>
    <t>法式简欧大床房</t>
  </si>
  <si>
    <t>102534204610</t>
  </si>
  <si>
    <t>268926218</t>
  </si>
  <si>
    <t>维也纳酒店(上海虹桥枢纽松江新桥店)</t>
  </si>
  <si>
    <t>胡迎春|徐蒙</t>
  </si>
  <si>
    <t>¥482.00</t>
  </si>
  <si>
    <t>¥418.00</t>
  </si>
  <si>
    <t>102534021432</t>
  </si>
  <si>
    <t>284947030</t>
  </si>
  <si>
    <t>维也纳国际酒店(湛江人民大道鼎盛广场店)</t>
  </si>
  <si>
    <t>文佳元</t>
  </si>
  <si>
    <t>浪漫大床房</t>
  </si>
  <si>
    <t>102534303385</t>
  </si>
  <si>
    <t>298208128</t>
  </si>
  <si>
    <t>琼海金逸商务酒店</t>
  </si>
  <si>
    <t>黄倩</t>
  </si>
  <si>
    <t>双标房</t>
  </si>
  <si>
    <t>102534531276</t>
  </si>
  <si>
    <t>295810351</t>
  </si>
  <si>
    <t>闽侯雅宿酒店</t>
  </si>
  <si>
    <t>张志</t>
  </si>
  <si>
    <t>¥345.00</t>
  </si>
  <si>
    <t>¥300.00</t>
  </si>
  <si>
    <t>博雅大床房</t>
  </si>
  <si>
    <t>102534038009</t>
  </si>
  <si>
    <t>潘先锐</t>
  </si>
  <si>
    <t>102534120013</t>
  </si>
  <si>
    <t>268945049</t>
  </si>
  <si>
    <t>全季酒店(广州天河火车东站店)</t>
  </si>
  <si>
    <t>林彤彤</t>
  </si>
  <si>
    <t>¥403.00</t>
  </si>
  <si>
    <t>¥53.00</t>
  </si>
  <si>
    <t>¥350.00</t>
  </si>
  <si>
    <t>102534508503</t>
  </si>
  <si>
    <t>288630079</t>
  </si>
  <si>
    <t>贵阳君派酒店</t>
  </si>
  <si>
    <t>雷远林</t>
  </si>
  <si>
    <t>商务单间</t>
  </si>
  <si>
    <t>102534758610</t>
  </si>
  <si>
    <t>284946172</t>
  </si>
  <si>
    <t>维也纳酒店(汕头潮阳棉西路店)</t>
  </si>
  <si>
    <t>钟欣|郑伟宏</t>
  </si>
  <si>
    <t>¥468.00</t>
  </si>
  <si>
    <t>高级单人房</t>
  </si>
  <si>
    <t>102534737894</t>
  </si>
  <si>
    <t>288647173</t>
  </si>
  <si>
    <t>维珍天使酒店(南昌万达广场店)</t>
  </si>
  <si>
    <t>丁诗卉</t>
  </si>
  <si>
    <t>城景大床房</t>
  </si>
  <si>
    <t>102534151032</t>
  </si>
  <si>
    <t>294442039</t>
  </si>
  <si>
    <t>星程酒店(太原山西大医院店)</t>
  </si>
  <si>
    <t>李迪|韩宏宇</t>
  </si>
  <si>
    <t>102533681161</t>
  </si>
  <si>
    <t>268927451</t>
  </si>
  <si>
    <t>湛江特呈岛温泉度假村</t>
  </si>
  <si>
    <t>李福庆</t>
  </si>
  <si>
    <t>¥42.00</t>
  </si>
  <si>
    <t>御林居豪华双床房</t>
  </si>
  <si>
    <t>102533233771</t>
  </si>
  <si>
    <t>李福庆|杜展峰</t>
  </si>
  <si>
    <t>¥642.00</t>
  </si>
  <si>
    <t>¥558.00</t>
  </si>
  <si>
    <t>御林居豪华大床房</t>
  </si>
  <si>
    <t>102529159576</t>
  </si>
  <si>
    <t>275063736</t>
  </si>
  <si>
    <t>胜高酒店(北京西站丰台东大街地铁站店)</t>
  </si>
  <si>
    <t>张海宏</t>
  </si>
  <si>
    <t>2021-01-31</t>
  </si>
  <si>
    <t>¥1,080.00</t>
  </si>
  <si>
    <t>¥936.00</t>
  </si>
  <si>
    <t>阳光大床房</t>
  </si>
  <si>
    <t>102528497404</t>
  </si>
  <si>
    <t>268924448</t>
  </si>
  <si>
    <t>海南蓝湾绿城威斯汀度假酒店</t>
  </si>
  <si>
    <t>李倩</t>
  </si>
  <si>
    <t>¥1,691.00</t>
  </si>
  <si>
    <t>¥221.00</t>
  </si>
  <si>
    <t>¥1,470.00</t>
  </si>
  <si>
    <t>精选海景双床房</t>
  </si>
  <si>
    <t>102534024033</t>
  </si>
  <si>
    <t>275069097</t>
  </si>
  <si>
    <t>北京承泰苑酒店</t>
  </si>
  <si>
    <t>王科</t>
  </si>
  <si>
    <t>普通大床间</t>
  </si>
  <si>
    <t>102533953111</t>
  </si>
  <si>
    <t>282601855</t>
  </si>
  <si>
    <t>维也纳国际酒店(济南西客站店)</t>
  </si>
  <si>
    <t>张跃峰</t>
  </si>
  <si>
    <t>¥241.00</t>
  </si>
  <si>
    <t>102532283330</t>
  </si>
  <si>
    <t>288765379</t>
  </si>
  <si>
    <t>明光华亚大酒店</t>
  </si>
  <si>
    <t>高巧</t>
  </si>
  <si>
    <t>特惠双床房</t>
  </si>
  <si>
    <t>102533892479</t>
  </si>
  <si>
    <t>295814353</t>
  </si>
  <si>
    <t>太仓宝船酒店</t>
  </si>
  <si>
    <t>赵路明</t>
  </si>
  <si>
    <t>¥334.00</t>
  </si>
  <si>
    <t>¥290.00</t>
  </si>
  <si>
    <t>102532811542</t>
  </si>
  <si>
    <t>297974230</t>
  </si>
  <si>
    <t>鑫地酒店(郑州中原万达店)</t>
  </si>
  <si>
    <t>钟文</t>
  </si>
  <si>
    <t>¥660.00</t>
  </si>
  <si>
    <t>¥543.00</t>
  </si>
  <si>
    <t>102532268450</t>
  </si>
  <si>
    <t>266554352</t>
  </si>
  <si>
    <t>上海新锦江大酒店</t>
  </si>
  <si>
    <t>汪航</t>
  </si>
  <si>
    <t>¥519.00</t>
  </si>
  <si>
    <t>¥68.00</t>
  </si>
  <si>
    <t>¥451.00</t>
  </si>
  <si>
    <t>高级大床客房</t>
  </si>
  <si>
    <t>102533514052</t>
  </si>
  <si>
    <t>277284531</t>
  </si>
  <si>
    <t>宁波阳光豪生大酒店</t>
  </si>
  <si>
    <t>陈杰</t>
  </si>
  <si>
    <t>¥394.00</t>
  </si>
  <si>
    <t>¥52.00</t>
  </si>
  <si>
    <t>102532632197</t>
  </si>
  <si>
    <t>277400054</t>
  </si>
  <si>
    <t>宿适轻奢酒店(上海南站店)</t>
  </si>
  <si>
    <t>吴亦诚</t>
  </si>
  <si>
    <t>¥148.00</t>
  </si>
  <si>
    <t>轻奢高级大床房</t>
  </si>
  <si>
    <t>102532214134</t>
  </si>
  <si>
    <t>朱伟琪</t>
  </si>
  <si>
    <t>¥567.00</t>
  </si>
  <si>
    <t>¥74.00</t>
  </si>
  <si>
    <t>¥493.00</t>
  </si>
  <si>
    <t>独栋温泉木屋</t>
  </si>
  <si>
    <t>102533750952</t>
  </si>
  <si>
    <t>268923224</t>
  </si>
  <si>
    <t>紫宸酒店(重庆江北机场T3航站楼店)</t>
  </si>
  <si>
    <t>陈海轩</t>
  </si>
  <si>
    <t>景观阳台大床房</t>
  </si>
  <si>
    <t>102533670429</t>
  </si>
  <si>
    <t>268955591</t>
  </si>
  <si>
    <t>成都米兰时尚酒店</t>
  </si>
  <si>
    <t>高幸</t>
  </si>
  <si>
    <t>巴厘岛房</t>
  </si>
  <si>
    <t>102534508120</t>
  </si>
  <si>
    <t>268946882</t>
  </si>
  <si>
    <t>深圳雅园龙井酒店</t>
  </si>
  <si>
    <t>程猛</t>
  </si>
  <si>
    <t>¥247.00</t>
  </si>
  <si>
    <t>¥214.00</t>
  </si>
  <si>
    <t>精致大床房</t>
  </si>
  <si>
    <t>102533767682</t>
  </si>
  <si>
    <t>298219747</t>
  </si>
  <si>
    <t>师宗巴比仑鼎盛大酒店</t>
  </si>
  <si>
    <t>张竞</t>
  </si>
  <si>
    <t>¥152.00</t>
  </si>
  <si>
    <t>¥132.00</t>
  </si>
  <si>
    <t>特惠单间</t>
  </si>
  <si>
    <t>102534061876</t>
  </si>
  <si>
    <t>297972451</t>
  </si>
  <si>
    <t>盐源帝王大酒店</t>
  </si>
  <si>
    <t>何健</t>
  </si>
  <si>
    <t>102534584806</t>
  </si>
  <si>
    <t>288639001</t>
  </si>
  <si>
    <t>万宁海之岛商务酒店</t>
  </si>
  <si>
    <t>陈建良</t>
  </si>
  <si>
    <t>¥80.00</t>
  </si>
  <si>
    <t>双床房</t>
  </si>
  <si>
    <t>102534925267</t>
  </si>
  <si>
    <t>285961819</t>
  </si>
  <si>
    <t>绥中宏跃大酒店</t>
  </si>
  <si>
    <t>田红梅</t>
  </si>
  <si>
    <t>¥421.00</t>
  </si>
  <si>
    <t>¥55.00</t>
  </si>
  <si>
    <t>行政套房</t>
  </si>
  <si>
    <t>102534380048</t>
  </si>
  <si>
    <t>288768052</t>
  </si>
  <si>
    <t>十堰柏悦假日酒店</t>
  </si>
  <si>
    <t>郎露露</t>
  </si>
  <si>
    <t>102533045015</t>
  </si>
  <si>
    <t>268955300</t>
  </si>
  <si>
    <t>上海中谷小南国花园酒店</t>
  </si>
  <si>
    <t>朱慧峰</t>
  </si>
  <si>
    <t>¥582.00</t>
  </si>
  <si>
    <t>¥76.00</t>
  </si>
  <si>
    <t>¥506.00</t>
  </si>
  <si>
    <t>豪华湖景房</t>
  </si>
  <si>
    <t>102533394968</t>
  </si>
  <si>
    <t>项阳</t>
  </si>
  <si>
    <t>¥846.00</t>
  </si>
  <si>
    <t>¥734.00</t>
  </si>
  <si>
    <t>卓越商务标间</t>
  </si>
  <si>
    <t>102534603357</t>
  </si>
  <si>
    <t>266547650</t>
  </si>
  <si>
    <t>海口万丽酒店</t>
  </si>
  <si>
    <t>刘依麟</t>
  </si>
  <si>
    <t>¥910.00</t>
  </si>
  <si>
    <t>¥119.00</t>
  </si>
  <si>
    <t>¥791.00</t>
  </si>
  <si>
    <t>102534489293</t>
  </si>
  <si>
    <t>288759832</t>
  </si>
  <si>
    <t>佛坪百斯特假日酒店</t>
  </si>
  <si>
    <t>王佐荣</t>
  </si>
  <si>
    <t>102534329032</t>
  </si>
  <si>
    <t>268951988</t>
  </si>
  <si>
    <t>云孚里酒店(成都武侯立交店)</t>
  </si>
  <si>
    <t>齐宝平</t>
  </si>
  <si>
    <t>102534519043</t>
  </si>
  <si>
    <t>293478235</t>
  </si>
  <si>
    <t>岳池世纪大酒店</t>
  </si>
  <si>
    <t>尹强</t>
  </si>
  <si>
    <t>智能城景茶艺大床房</t>
  </si>
  <si>
    <t>102534969341</t>
  </si>
  <si>
    <t>298076527</t>
  </si>
  <si>
    <t>曲靖萌青春轻奢酒店</t>
  </si>
  <si>
    <t>张天星</t>
  </si>
  <si>
    <t>轻奢单间</t>
  </si>
  <si>
    <t>102534855268</t>
  </si>
  <si>
    <t>295815352</t>
  </si>
  <si>
    <t>云樾兰亭连锁酒店(昆明南屏步行街店)</t>
  </si>
  <si>
    <t>平伊茗</t>
  </si>
  <si>
    <t>¥189.00</t>
  </si>
  <si>
    <t>102534434318</t>
  </si>
  <si>
    <t>291211216</t>
  </si>
  <si>
    <t>盈江京竹大酒店</t>
  </si>
  <si>
    <t>万毕青</t>
  </si>
  <si>
    <t>¥215.00</t>
  </si>
  <si>
    <t>主题间</t>
  </si>
  <si>
    <t>102534374747</t>
  </si>
  <si>
    <t>刘蕊</t>
  </si>
  <si>
    <t>102534136925</t>
  </si>
  <si>
    <t>288632797</t>
  </si>
  <si>
    <t>唐山嘉澳商务酒店</t>
  </si>
  <si>
    <t>杨延涛</t>
  </si>
  <si>
    <t>102534000312</t>
  </si>
  <si>
    <t>268942841</t>
  </si>
  <si>
    <t>苏州伴夏酒店</t>
  </si>
  <si>
    <t>丁伟</t>
  </si>
  <si>
    <t>¥525.00</t>
  </si>
  <si>
    <t>¥69.00</t>
  </si>
  <si>
    <t>¥456.00</t>
  </si>
  <si>
    <t>凉·网红</t>
  </si>
  <si>
    <t>102534877570</t>
  </si>
  <si>
    <t>291215707</t>
  </si>
  <si>
    <t>康定雪立方假日酒店</t>
  </si>
  <si>
    <t>肖媛媛</t>
  </si>
  <si>
    <t>A型单人房</t>
  </si>
  <si>
    <t>102534628538</t>
  </si>
  <si>
    <t>288623848</t>
  </si>
  <si>
    <t>大麦酒店(西安红庙坡店)</t>
  </si>
  <si>
    <t>曾庆文</t>
  </si>
  <si>
    <t>精品大床</t>
  </si>
  <si>
    <t>102534943005</t>
  </si>
  <si>
    <t>280724008</t>
  </si>
  <si>
    <t>都是梦想家酒店(汕头苏宁广场店)</t>
  </si>
  <si>
    <t>余炫璋</t>
  </si>
  <si>
    <t>¥316.00</t>
  </si>
  <si>
    <t>¥274.00</t>
  </si>
  <si>
    <t>DJ电影圆床房(无窗)</t>
  </si>
  <si>
    <t>102534852035</t>
  </si>
  <si>
    <t>266557058</t>
  </si>
  <si>
    <t>昆明华邑酒店</t>
  </si>
  <si>
    <t>查嗣君</t>
  </si>
  <si>
    <t>¥1,553.00</t>
  </si>
  <si>
    <t>¥1,350.00</t>
  </si>
  <si>
    <t>户外温泉私汤大床房</t>
  </si>
  <si>
    <t>102534718676</t>
  </si>
  <si>
    <t>288755665</t>
  </si>
  <si>
    <t>正安锦弘酒店</t>
  </si>
  <si>
    <t>向旭</t>
  </si>
  <si>
    <t>102534895670</t>
  </si>
  <si>
    <t>284946940</t>
  </si>
  <si>
    <t>维也纳国际酒店(广东东莞观音山景区店)</t>
  </si>
  <si>
    <t>沈松华</t>
  </si>
  <si>
    <t>¥34.00</t>
  </si>
  <si>
    <t>102534523008</t>
  </si>
  <si>
    <t>266552987</t>
  </si>
  <si>
    <t>深圳凯贝丽君临海域酒店公寓</t>
  </si>
  <si>
    <t>张成林</t>
  </si>
  <si>
    <t>¥489.00</t>
  </si>
  <si>
    <t>¥425.00</t>
  </si>
  <si>
    <t>行政山景大床公寓</t>
  </si>
  <si>
    <t>102534365805</t>
  </si>
  <si>
    <t>298580356</t>
  </si>
  <si>
    <t>雷州悦旭假日酒店</t>
  </si>
  <si>
    <t>刘亚丽</t>
  </si>
  <si>
    <t>¥196.00</t>
  </si>
  <si>
    <t>102532688930</t>
  </si>
  <si>
    <t>293480986</t>
  </si>
  <si>
    <t>文成迷途绵岭客栈</t>
  </si>
  <si>
    <t>曾羽</t>
  </si>
  <si>
    <t>¥46.00</t>
  </si>
  <si>
    <t>¥304.00</t>
  </si>
  <si>
    <t>102531022029</t>
  </si>
  <si>
    <t>吕欣瑞</t>
  </si>
  <si>
    <t>102531894976</t>
  </si>
  <si>
    <t>288653458</t>
  </si>
  <si>
    <t>昆仑乐居酒店(焦作东方红广场店)</t>
  </si>
  <si>
    <t>宇文铭靖</t>
  </si>
  <si>
    <t>特惠标准间</t>
  </si>
  <si>
    <t>102533045482</t>
  </si>
  <si>
    <t>268954556</t>
  </si>
  <si>
    <t>Zsmart智尚酒店(上海徐汇万体馆店)</t>
  </si>
  <si>
    <t>伊磊</t>
  </si>
  <si>
    <t>零压商务大床房</t>
  </si>
  <si>
    <t>102532133888</t>
  </si>
  <si>
    <t>288658546</t>
  </si>
  <si>
    <t>太原万夜酒店</t>
  </si>
  <si>
    <t>王宁</t>
  </si>
  <si>
    <t>¥369.00</t>
  </si>
  <si>
    <t>万夜特惠双床房</t>
  </si>
  <si>
    <t>102532265705</t>
  </si>
  <si>
    <t>吴丽娜</t>
  </si>
  <si>
    <t>雅致海景大床房</t>
  </si>
  <si>
    <t>102533829191</t>
  </si>
  <si>
    <t>285959914</t>
  </si>
  <si>
    <t>开元曼居·绍兴大禹店</t>
  </si>
  <si>
    <t>郑玉切</t>
  </si>
  <si>
    <t>¥380.00</t>
  </si>
  <si>
    <t>¥51.00</t>
  </si>
  <si>
    <t>舒适单间</t>
  </si>
  <si>
    <t>102532277058</t>
  </si>
  <si>
    <t>288642502</t>
  </si>
  <si>
    <t>济南西城泉盈酒店</t>
  </si>
  <si>
    <t>李勐</t>
  </si>
  <si>
    <t>¥252.00</t>
  </si>
  <si>
    <t>精品标准间</t>
  </si>
  <si>
    <t>102533628851</t>
  </si>
  <si>
    <t>278593875</t>
  </si>
  <si>
    <t>城市便捷酒店(福州五一中路汽车南站店)</t>
  </si>
  <si>
    <t>张鹏飞</t>
  </si>
  <si>
    <t>102533500208</t>
  </si>
  <si>
    <t>268939157</t>
  </si>
  <si>
    <t>成都八宝大酒店</t>
  </si>
  <si>
    <t>李双权</t>
  </si>
  <si>
    <t>¥397.00</t>
  </si>
  <si>
    <t>豪华大床套房</t>
  </si>
  <si>
    <t>102534599310</t>
  </si>
  <si>
    <t>284947066</t>
  </si>
  <si>
    <t>维也纳3好酒店(潮州古城店)</t>
  </si>
  <si>
    <t>崔荣俊|荣俊</t>
  </si>
  <si>
    <t>¥376.00</t>
  </si>
  <si>
    <t>雅致双人房</t>
  </si>
  <si>
    <t>102534581483</t>
  </si>
  <si>
    <t>297986893</t>
  </si>
  <si>
    <t>滁州奥斯汀酒店</t>
  </si>
  <si>
    <t>王磊</t>
  </si>
  <si>
    <t>¥207.00</t>
  </si>
  <si>
    <t>休闲棋牌房</t>
  </si>
  <si>
    <t>102534631992</t>
  </si>
  <si>
    <t>284946448</t>
  </si>
  <si>
    <t>维也纳酒店(十堰上海路店)</t>
  </si>
  <si>
    <t>余浩</t>
  </si>
  <si>
    <t>¥256.00</t>
  </si>
  <si>
    <t>豪华阳光双床房</t>
  </si>
  <si>
    <t>102534211824</t>
  </si>
  <si>
    <t>297983929</t>
  </si>
  <si>
    <t>花界酒店(泉州万达精选店)</t>
  </si>
  <si>
    <t>李洪伟</t>
  </si>
  <si>
    <t>情侣电竞大床房[2070S显卡+9代I7]</t>
  </si>
  <si>
    <t>102534443385</t>
  </si>
  <si>
    <t>288636178</t>
  </si>
  <si>
    <t>兰州苏米兰酒店</t>
  </si>
  <si>
    <t>丁富海</t>
  </si>
  <si>
    <t>行政双床房</t>
  </si>
  <si>
    <t>102533873587</t>
  </si>
  <si>
    <t>294440554</t>
  </si>
  <si>
    <t>博罗嘉豪御景酒店</t>
  </si>
  <si>
    <t>黄咏俊|严月华</t>
  </si>
  <si>
    <t>¥532.00</t>
  </si>
  <si>
    <t>¥462.00</t>
  </si>
  <si>
    <t>102534120041</t>
  </si>
  <si>
    <t>268936334</t>
  </si>
  <si>
    <t>布丁酒店(黄山屯溪老街店)</t>
  </si>
  <si>
    <t>陈云芬</t>
  </si>
  <si>
    <t>102534247569</t>
  </si>
  <si>
    <t>277400300</t>
  </si>
  <si>
    <t>海口鑫源温泉大酒店</t>
  </si>
  <si>
    <t>李竹芬</t>
  </si>
  <si>
    <t>温泉浴疗单标房</t>
  </si>
  <si>
    <t>102534546360</t>
  </si>
  <si>
    <t>288768964</t>
  </si>
  <si>
    <t>泸州町谷酒店</t>
  </si>
  <si>
    <t>伍明帅</t>
  </si>
  <si>
    <t>¥145.00</t>
  </si>
  <si>
    <t>¥126.00</t>
  </si>
  <si>
    <t>町谷·豪华大床房</t>
  </si>
  <si>
    <t>102534370037</t>
  </si>
  <si>
    <t>288663469</t>
  </si>
  <si>
    <t>遵义悦美万象酒店</t>
  </si>
  <si>
    <t>林华</t>
  </si>
  <si>
    <t>¥303.00</t>
  </si>
  <si>
    <t>¥263.00</t>
  </si>
  <si>
    <t>102534637664</t>
  </si>
  <si>
    <t>286116805</t>
  </si>
  <si>
    <t>7天连锁酒店(张家口明德北路店)</t>
  </si>
  <si>
    <t>王祥</t>
  </si>
  <si>
    <t>自主双床房</t>
  </si>
  <si>
    <t>102534797804</t>
  </si>
  <si>
    <t>266556143</t>
  </si>
  <si>
    <t>厦门日月谷温泉渡假村</t>
  </si>
  <si>
    <t>李镇伯</t>
  </si>
  <si>
    <t>¥968.00</t>
  </si>
  <si>
    <t>¥841.00</t>
  </si>
  <si>
    <t>高级大床温泉房</t>
  </si>
  <si>
    <t>102534913569</t>
  </si>
  <si>
    <t>288625741</t>
  </si>
  <si>
    <t>南京汤山一品温泉酒店</t>
  </si>
  <si>
    <t>王成龙</t>
  </si>
  <si>
    <t>¥498.00</t>
  </si>
  <si>
    <t>¥433.00</t>
  </si>
  <si>
    <t>温馨私汤大床房</t>
  </si>
  <si>
    <t>102534339593</t>
  </si>
  <si>
    <t>297985063</t>
  </si>
  <si>
    <t>临武帝都宾馆</t>
  </si>
  <si>
    <t>刘湘兵</t>
  </si>
  <si>
    <t>特惠标准双人房</t>
  </si>
  <si>
    <t>102534802251</t>
  </si>
  <si>
    <t>283446772</t>
  </si>
  <si>
    <t>厦门杏林湾大酒店</t>
  </si>
  <si>
    <t>罗雪娇</t>
  </si>
  <si>
    <t>¥371.00</t>
  </si>
  <si>
    <t>¥322.00</t>
  </si>
  <si>
    <t>102534702342</t>
  </si>
  <si>
    <t>288639835</t>
  </si>
  <si>
    <t>东莞杜色精选酒店</t>
  </si>
  <si>
    <t>金津吟</t>
  </si>
  <si>
    <t>102534169463</t>
  </si>
  <si>
    <t>277284858</t>
  </si>
  <si>
    <t>锦江之星(东莞南城西平地铁站店)</t>
  </si>
  <si>
    <t>黄丽萍</t>
  </si>
  <si>
    <t>¥193.00</t>
  </si>
  <si>
    <t>¥167.00</t>
  </si>
  <si>
    <t>标准房b</t>
  </si>
  <si>
    <t>102534677840</t>
  </si>
  <si>
    <t>268932650</t>
  </si>
  <si>
    <t>丽柏酒店(海南工商学院店)</t>
  </si>
  <si>
    <t>曾宇</t>
  </si>
  <si>
    <t>102534186403</t>
  </si>
  <si>
    <t>271516571</t>
  </si>
  <si>
    <t>揭西京明温泉度假村</t>
  </si>
  <si>
    <t>梁剑辉</t>
  </si>
  <si>
    <t>¥357.00</t>
  </si>
  <si>
    <t>¥47.00</t>
  </si>
  <si>
    <t>标准大床房(商务楼)</t>
  </si>
  <si>
    <t>102534367070</t>
  </si>
  <si>
    <t>黄新平</t>
  </si>
  <si>
    <t>102534757551</t>
  </si>
  <si>
    <t>298217413</t>
  </si>
  <si>
    <t>固始品鑫商务宾馆</t>
  </si>
  <si>
    <t>邓雪磊</t>
  </si>
  <si>
    <t>¥113.00</t>
  </si>
  <si>
    <t>¥98.00</t>
  </si>
  <si>
    <t>102534480188</t>
  </si>
  <si>
    <t>龙秋香</t>
  </si>
  <si>
    <t>102534224202</t>
  </si>
  <si>
    <t>杨宁</t>
  </si>
  <si>
    <t>102534392019</t>
  </si>
  <si>
    <t>271517153</t>
  </si>
  <si>
    <t>深圳橙子酒店</t>
  </si>
  <si>
    <t>张锦援</t>
  </si>
  <si>
    <t>102534992551</t>
  </si>
  <si>
    <t>266555807</t>
  </si>
  <si>
    <t>无锡金陵大饭店</t>
  </si>
  <si>
    <t>苏珀禄</t>
  </si>
  <si>
    <t>¥512.00</t>
  </si>
  <si>
    <t>¥445.00</t>
  </si>
  <si>
    <t>102525299176</t>
  </si>
  <si>
    <t>266553008</t>
  </si>
  <si>
    <t>深圳佳兆业万豪酒店</t>
  </si>
  <si>
    <t>张明|胡晓</t>
  </si>
  <si>
    <t>2021-01-27</t>
  </si>
  <si>
    <t>¥2,508.00</t>
  </si>
  <si>
    <t>¥2,180.00</t>
  </si>
  <si>
    <t>豪华海景双床房</t>
  </si>
  <si>
    <t>102528047273</t>
  </si>
  <si>
    <t>295811437</t>
  </si>
  <si>
    <t>如家酒店·neo(上海徐家汇八万人体育馆地铁站店)</t>
  </si>
  <si>
    <t>崔微</t>
  </si>
  <si>
    <t>2021-02-01</t>
  </si>
  <si>
    <t>¥765.00</t>
  </si>
  <si>
    <t>全新净馨大床房(无窗)</t>
  </si>
  <si>
    <t>102525101297</t>
  </si>
  <si>
    <t>王英</t>
  </si>
  <si>
    <t>¥1,254.00</t>
  </si>
  <si>
    <t>¥1,090.00</t>
  </si>
  <si>
    <t>豪华海景大床房</t>
  </si>
  <si>
    <t>102533081932</t>
  </si>
  <si>
    <t>298210129</t>
  </si>
  <si>
    <t>深圳枫叶桂花苑商务公寓</t>
  </si>
  <si>
    <t>赵丁丁</t>
  </si>
  <si>
    <t>商务房(大床)</t>
  </si>
  <si>
    <t>102533612068</t>
  </si>
  <si>
    <t>268927739</t>
  </si>
  <si>
    <t>厦门爱尚优驿酒店</t>
  </si>
  <si>
    <t>孙凯</t>
  </si>
  <si>
    <t>¥428.00</t>
  </si>
  <si>
    <t>爱尚阳光圆床房</t>
  </si>
  <si>
    <t>102533766636</t>
  </si>
  <si>
    <t>268954019</t>
  </si>
  <si>
    <t>重庆弘扬大酒店</t>
  </si>
  <si>
    <t>郑仁福</t>
  </si>
  <si>
    <t>¥348.00</t>
  </si>
  <si>
    <t>¥302.00</t>
  </si>
  <si>
    <t>普通双人间</t>
  </si>
  <si>
    <t>102532122428</t>
  </si>
  <si>
    <t>275063565</t>
  </si>
  <si>
    <t>都江堰青城豪生国际酒店</t>
  </si>
  <si>
    <t>冷奕光|白巍</t>
  </si>
  <si>
    <t>¥2,170.00</t>
  </si>
  <si>
    <t>¥284.00</t>
  </si>
  <si>
    <t>¥1,886.00</t>
  </si>
  <si>
    <t>豪华原景双床房</t>
  </si>
  <si>
    <t>102533950853</t>
  </si>
  <si>
    <t>276434721</t>
  </si>
  <si>
    <t>英德璞营地</t>
  </si>
  <si>
    <t>刘琼|刘勇</t>
  </si>
  <si>
    <t>¥1,018.00</t>
  </si>
  <si>
    <t>¥134.00</t>
  </si>
  <si>
    <t>¥884.00</t>
  </si>
  <si>
    <t>璞森双床营房(公共卫浴)</t>
  </si>
  <si>
    <t>102533279663</t>
  </si>
  <si>
    <t>288646156</t>
  </si>
  <si>
    <t>乐山汉尊大酒店</t>
  </si>
  <si>
    <t>曹驰</t>
  </si>
  <si>
    <t>102533910208</t>
  </si>
  <si>
    <t>冯林|Ding/Duo|林虹光</t>
  </si>
  <si>
    <t>¥2,466.00</t>
  </si>
  <si>
    <t>¥324.00</t>
  </si>
  <si>
    <t>¥2,142.00</t>
  </si>
  <si>
    <t>尊贵海景特大床房</t>
  </si>
  <si>
    <t>102534421652</t>
  </si>
  <si>
    <t>275061726</t>
  </si>
  <si>
    <t>亚丁日松贡布皇冠假日酒店</t>
  </si>
  <si>
    <t>黄竞汉</t>
  </si>
  <si>
    <t>¥935.00</t>
  </si>
  <si>
    <t>¥813.00</t>
  </si>
  <si>
    <t>102534276461</t>
  </si>
  <si>
    <t>286116247</t>
  </si>
  <si>
    <t>7天连锁酒店(高台中心广场店)</t>
  </si>
  <si>
    <t>闫文卿</t>
  </si>
  <si>
    <t>自主大床房</t>
  </si>
  <si>
    <t>102534734913</t>
  </si>
  <si>
    <t>王燕杭</t>
  </si>
  <si>
    <t>102534122656</t>
  </si>
  <si>
    <t>295811347</t>
  </si>
  <si>
    <t>清居酒店(成都一品天下店)</t>
  </si>
  <si>
    <t>孔德炎</t>
  </si>
  <si>
    <t>禅意大床房</t>
  </si>
  <si>
    <t>102534759591</t>
  </si>
  <si>
    <t>吴高操</t>
  </si>
  <si>
    <t>102534689001</t>
  </si>
  <si>
    <t>298088908</t>
  </si>
  <si>
    <t>三亚海棠湾夏意海景民宿</t>
  </si>
  <si>
    <t>田剑波</t>
  </si>
  <si>
    <t>¥372.00</t>
  </si>
  <si>
    <t>¥323.00</t>
  </si>
  <si>
    <t>阳台海景大床房</t>
  </si>
  <si>
    <t>102534548334</t>
  </si>
  <si>
    <t>288764938</t>
  </si>
  <si>
    <t>杭州江风旅馆</t>
  </si>
  <si>
    <t>王飞起</t>
  </si>
  <si>
    <t>102534127000</t>
  </si>
  <si>
    <t>268955858</t>
  </si>
  <si>
    <t>维也纳国际酒店(长沙望城中心城店)</t>
  </si>
  <si>
    <t>唐甜</t>
  </si>
  <si>
    <t>¥423.00</t>
  </si>
  <si>
    <t>¥367.00</t>
  </si>
  <si>
    <t>豪华亲子三人房</t>
  </si>
  <si>
    <t>102534281625</t>
  </si>
  <si>
    <t>288760063</t>
  </si>
  <si>
    <t>淮滨淮河饭店</t>
  </si>
  <si>
    <t>汪乐</t>
  </si>
  <si>
    <t>102534862428</t>
  </si>
  <si>
    <t>郑泽伟</t>
  </si>
  <si>
    <t>102534544516</t>
  </si>
  <si>
    <t>才让吉</t>
  </si>
  <si>
    <t>102533876161</t>
  </si>
  <si>
    <t>288648463</t>
  </si>
  <si>
    <t>豪斯顿精品酒店(龙岩中山路店)</t>
  </si>
  <si>
    <t>梁晓峰</t>
  </si>
  <si>
    <t>岩城之恋大床房</t>
  </si>
  <si>
    <t>102533401454</t>
  </si>
  <si>
    <t>陈彦群</t>
  </si>
  <si>
    <t>102534423065</t>
  </si>
  <si>
    <t>268953953</t>
  </si>
  <si>
    <t>杭州舒之圣雅商务酒店</t>
  </si>
  <si>
    <t>佟渝岫</t>
  </si>
  <si>
    <t>¥374.00</t>
  </si>
  <si>
    <t>¥35.00</t>
  </si>
  <si>
    <t>¥339.00</t>
  </si>
  <si>
    <t>豪华家庭房</t>
  </si>
  <si>
    <t>102534377301</t>
  </si>
  <si>
    <t>298077682</t>
  </si>
  <si>
    <t>海口希尔曼智慧酒店</t>
  </si>
  <si>
    <t>王尊良</t>
  </si>
  <si>
    <t>曼·尊棋牌智慧房</t>
  </si>
  <si>
    <t>102534697845</t>
  </si>
  <si>
    <t>266546021</t>
  </si>
  <si>
    <t>麗枫酒店(兰州城关大桥店)</t>
  </si>
  <si>
    <t>赵彪</t>
  </si>
  <si>
    <t>¥259.00</t>
  </si>
  <si>
    <t>¥225.00</t>
  </si>
  <si>
    <t>102534218082</t>
  </si>
  <si>
    <t>291217525</t>
  </si>
  <si>
    <t>乐东宝利来国际酒店</t>
  </si>
  <si>
    <t>王尊</t>
  </si>
  <si>
    <t>102534380430</t>
  </si>
  <si>
    <t>295817131</t>
  </si>
  <si>
    <t>三亚极之屋SHOUSE运动度假酒店</t>
  </si>
  <si>
    <t>敖丽燕</t>
  </si>
  <si>
    <t>极之海精致大床房</t>
  </si>
  <si>
    <t>102534282070</t>
  </si>
  <si>
    <t>268937633</t>
  </si>
  <si>
    <t>莫泰168(贵阳省府路店)</t>
  </si>
  <si>
    <t>龙平雨兰</t>
  </si>
  <si>
    <t>大床房B</t>
  </si>
  <si>
    <t>102534279994</t>
  </si>
  <si>
    <t>贾冲</t>
  </si>
  <si>
    <t>102534961853</t>
  </si>
  <si>
    <t>蔡久明</t>
  </si>
  <si>
    <t>102534994081</t>
  </si>
  <si>
    <t>298585576</t>
  </si>
  <si>
    <t>柏曼酒店(高州府前路店)</t>
  </si>
  <si>
    <t>蔡志鹏</t>
  </si>
  <si>
    <t>102534172841</t>
  </si>
  <si>
    <t>284944921</t>
  </si>
  <si>
    <t>维也纳酒店(武平万星城店)</t>
  </si>
  <si>
    <t>曾亚玲</t>
  </si>
  <si>
    <t>¥184.00</t>
  </si>
  <si>
    <t>标准双床房</t>
  </si>
  <si>
    <t>102534054437</t>
  </si>
  <si>
    <t>268930319</t>
  </si>
  <si>
    <t>深圳金海滩度假村</t>
  </si>
  <si>
    <t>徐锋|李寒韦</t>
  </si>
  <si>
    <t>¥974.00</t>
  </si>
  <si>
    <t>¥128.00</t>
  </si>
  <si>
    <t>雅典公寓海景大床房</t>
  </si>
  <si>
    <t>102534653870</t>
  </si>
  <si>
    <t>288761143</t>
  </si>
  <si>
    <t>深圳椰林商务宾馆</t>
  </si>
  <si>
    <t>袁恩友</t>
  </si>
  <si>
    <t>102534322018</t>
  </si>
  <si>
    <t>296999755</t>
  </si>
  <si>
    <t>锦江之星风尚(绍兴轻纺城柯岩景区店)</t>
  </si>
  <si>
    <t>王冬波</t>
  </si>
  <si>
    <t>商务房C</t>
  </si>
  <si>
    <t>102534290359</t>
  </si>
  <si>
    <t>王芳</t>
  </si>
  <si>
    <t>102534018824</t>
  </si>
  <si>
    <t>298585663</t>
  </si>
  <si>
    <t>途客中国酒店(北京杜家坎园博园店)</t>
  </si>
  <si>
    <t>孙嘉璘</t>
  </si>
  <si>
    <t>途选大床房</t>
  </si>
  <si>
    <t>102526599167</t>
  </si>
  <si>
    <t>288771559</t>
  </si>
  <si>
    <t>成都君度酒店</t>
  </si>
  <si>
    <t>何文强</t>
  </si>
  <si>
    <t>2021-01-28</t>
  </si>
  <si>
    <t>¥776.00</t>
  </si>
  <si>
    <t>¥704.00</t>
  </si>
  <si>
    <t>高级套房</t>
  </si>
  <si>
    <t>102531441627</t>
  </si>
  <si>
    <t>271517567</t>
  </si>
  <si>
    <t>乳源蓝山源岭南东方温泉酒店</t>
  </si>
  <si>
    <t>刘灵</t>
  </si>
  <si>
    <t>¥605.00</t>
  </si>
  <si>
    <t>¥79.00</t>
  </si>
  <si>
    <t>¥526.00</t>
  </si>
  <si>
    <t>高级山景双床房</t>
  </si>
  <si>
    <t>102529608445</t>
  </si>
  <si>
    <t>288638761</t>
  </si>
  <si>
    <t>麗枫酒店(珠海机场金湾大学城店)</t>
  </si>
  <si>
    <t>宗淑映</t>
  </si>
  <si>
    <t>¥292.00</t>
  </si>
  <si>
    <t>复式双床房</t>
  </si>
  <si>
    <t>102532548599</t>
  </si>
  <si>
    <t>298090546</t>
  </si>
  <si>
    <t>晋江万尔顿酒店</t>
  </si>
  <si>
    <t>刘龙</t>
  </si>
  <si>
    <t>¥615.00</t>
  </si>
  <si>
    <t>102533380650</t>
  </si>
  <si>
    <t>徐超</t>
  </si>
  <si>
    <t>¥690.00</t>
  </si>
  <si>
    <t>¥600.00</t>
  </si>
  <si>
    <t>102533984559</t>
  </si>
  <si>
    <t>288640498</t>
  </si>
  <si>
    <t>八方精选酒店(东莞松山湖景区店)</t>
  </si>
  <si>
    <t>王艺术</t>
  </si>
  <si>
    <t>¥305.00</t>
  </si>
  <si>
    <t>¥265.00</t>
  </si>
  <si>
    <t>102533240416</t>
  </si>
  <si>
    <t>288631717</t>
  </si>
  <si>
    <t>私寓酒店(宁波嵩江中路店)</t>
  </si>
  <si>
    <t>邹晟</t>
  </si>
  <si>
    <t>¥254.00</t>
  </si>
  <si>
    <t>¥219.00</t>
  </si>
  <si>
    <t>雅致房</t>
  </si>
  <si>
    <t>102533046547</t>
  </si>
  <si>
    <t>268927412</t>
  </si>
  <si>
    <t>花筑·云浮金凯莱酒店</t>
  </si>
  <si>
    <t>李丽雅</t>
  </si>
  <si>
    <t>¥208.00</t>
  </si>
  <si>
    <t>102534970150</t>
  </si>
  <si>
    <t>张艺馨</t>
  </si>
  <si>
    <t>¥365.00</t>
  </si>
  <si>
    <t>¥317.00</t>
  </si>
  <si>
    <t>102531107224</t>
  </si>
  <si>
    <t>271515932</t>
  </si>
  <si>
    <t>丽水东方文廷酒店</t>
  </si>
  <si>
    <t>孙妙珍|赵江涛</t>
  </si>
  <si>
    <t>¥1,322.00</t>
  </si>
  <si>
    <t>¥174.00</t>
  </si>
  <si>
    <t>¥1,148.00</t>
  </si>
  <si>
    <t>高级景观大床房</t>
  </si>
  <si>
    <t>102533617586</t>
  </si>
  <si>
    <t>268930847</t>
  </si>
  <si>
    <t>成都双子塔君仪酒店</t>
  </si>
  <si>
    <t>张俊波</t>
  </si>
  <si>
    <t>102534883224</t>
  </si>
  <si>
    <t>295816486</t>
  </si>
  <si>
    <t>长沙奥园精品酒店</t>
  </si>
  <si>
    <t>刘科</t>
  </si>
  <si>
    <t>102533116153</t>
  </si>
  <si>
    <t>288641944</t>
  </si>
  <si>
    <t>开元曼居(宁波老外滩天一广场店)</t>
  </si>
  <si>
    <t>王坤杰</t>
  </si>
  <si>
    <t>曼选大床房</t>
  </si>
  <si>
    <t>102532857482</t>
  </si>
  <si>
    <t>298085923</t>
  </si>
  <si>
    <t>增城小森林农家宾馆</t>
  </si>
  <si>
    <t>杜玉堂</t>
  </si>
  <si>
    <t>湖景大床房</t>
  </si>
  <si>
    <t>102534611350</t>
  </si>
  <si>
    <t>292186369</t>
  </si>
  <si>
    <t>青城山铂雅名人温泉度假酒店</t>
  </si>
  <si>
    <t>李颖靖</t>
  </si>
  <si>
    <t>¥551.00</t>
  </si>
  <si>
    <t>102534585405</t>
  </si>
  <si>
    <t>293482948</t>
  </si>
  <si>
    <t>维也纳酒店(宜春市政府店)</t>
  </si>
  <si>
    <t>张丽芳</t>
  </si>
  <si>
    <t>¥210.00</t>
  </si>
  <si>
    <t>¥182.00</t>
  </si>
  <si>
    <t>102533477218</t>
  </si>
  <si>
    <t>268939409</t>
  </si>
  <si>
    <t>锦江之星(溧水珍珠路店)</t>
  </si>
  <si>
    <t>王忠春</t>
  </si>
  <si>
    <t>102534271560</t>
  </si>
  <si>
    <t>268948634</t>
  </si>
  <si>
    <t>如家酒店(丽江古城客运站店)</t>
  </si>
  <si>
    <t>史明杰</t>
  </si>
  <si>
    <t>商务大床房b</t>
  </si>
  <si>
    <t>102534772237</t>
  </si>
  <si>
    <t>298582288</t>
  </si>
  <si>
    <t>海豚愉悦酒店(合肥火车站店)</t>
  </si>
  <si>
    <t>尊享海豚电竞大床房</t>
  </si>
  <si>
    <t>102534934673</t>
  </si>
  <si>
    <t>290361253</t>
  </si>
  <si>
    <t>德清莫干山尊蓝山居</t>
  </si>
  <si>
    <t>周玲玲</t>
  </si>
  <si>
    <t>¥907.00</t>
  </si>
  <si>
    <t>¥788.00</t>
  </si>
  <si>
    <t>雅居大床房</t>
  </si>
  <si>
    <t>102534180509</t>
  </si>
  <si>
    <t>孙卫峰</t>
  </si>
  <si>
    <t>102534838304</t>
  </si>
  <si>
    <t>288653377</t>
  </si>
  <si>
    <t>常州悠享智慧酒店</t>
  </si>
  <si>
    <t>凌月萍</t>
  </si>
  <si>
    <t>¥287.00</t>
  </si>
  <si>
    <t>¥267.00</t>
  </si>
  <si>
    <t>雅韵智能双床房</t>
  </si>
  <si>
    <t>102532537885</t>
  </si>
  <si>
    <t>268924436</t>
  </si>
  <si>
    <t>山水时尚酒店(广州夏园地铁站店)</t>
  </si>
  <si>
    <t>黄海</t>
  </si>
  <si>
    <t>102534388359</t>
  </si>
  <si>
    <t>杨静|丁冬萍</t>
  </si>
  <si>
    <t>¥378.00</t>
  </si>
  <si>
    <t>¥50.00</t>
  </si>
  <si>
    <t>102534603489</t>
  </si>
  <si>
    <t>266569508</t>
  </si>
  <si>
    <t>梅州昌盛豪生大酒店</t>
  </si>
  <si>
    <t>钟圳辉</t>
  </si>
  <si>
    <t>¥470.00</t>
  </si>
  <si>
    <t>102534569894</t>
  </si>
  <si>
    <t>孙婷婷</t>
  </si>
  <si>
    <t>城景双床房</t>
  </si>
  <si>
    <t>102531337894</t>
  </si>
  <si>
    <t>295811302</t>
  </si>
  <si>
    <t>广州树格艺术酒店</t>
  </si>
  <si>
    <t>郁恩</t>
  </si>
  <si>
    <t>¥836.00</t>
  </si>
  <si>
    <t>¥724.00</t>
  </si>
  <si>
    <t>璞隐大床房</t>
  </si>
  <si>
    <t>102534443627</t>
  </si>
  <si>
    <t>268944329</t>
  </si>
  <si>
    <t>宜宾涞熙客酒店</t>
  </si>
  <si>
    <t>廖永宏</t>
  </si>
  <si>
    <t>¥230.00</t>
  </si>
  <si>
    <t>豪华景观大床房</t>
  </si>
  <si>
    <t>102534543482</t>
  </si>
  <si>
    <t>294435730</t>
  </si>
  <si>
    <t>海南华盛温泉酒店</t>
  </si>
  <si>
    <t>余美英</t>
  </si>
  <si>
    <t>¥175.00</t>
  </si>
  <si>
    <t>102534387031</t>
  </si>
  <si>
    <t>吴玉珍</t>
  </si>
  <si>
    <t>102534031356</t>
  </si>
  <si>
    <t>298577080</t>
  </si>
  <si>
    <t>瑞英阁服务式公寓(北京上东8号店)</t>
  </si>
  <si>
    <t>程昕昕</t>
  </si>
  <si>
    <t>¥351.00</t>
  </si>
  <si>
    <t>主题大床房</t>
  </si>
  <si>
    <t>102534340359</t>
  </si>
  <si>
    <t>268929275</t>
  </si>
  <si>
    <t>博纳斯酒店(北京世园会店)</t>
  </si>
  <si>
    <t>苗注雨</t>
  </si>
  <si>
    <t>102534440843</t>
  </si>
  <si>
    <t>296759515</t>
  </si>
  <si>
    <t>成都嗨战电竞酒店</t>
  </si>
  <si>
    <t>杨博</t>
  </si>
  <si>
    <t>¥295.00</t>
  </si>
  <si>
    <t>基友开黑双人间</t>
  </si>
  <si>
    <t>102534110478</t>
  </si>
  <si>
    <t>徐倩</t>
  </si>
  <si>
    <t>102534224627</t>
  </si>
  <si>
    <t>298098619</t>
  </si>
  <si>
    <t>南宁布拉格·宿派酒店</t>
  </si>
  <si>
    <t>严冉</t>
  </si>
  <si>
    <t>精品中式双床房</t>
  </si>
  <si>
    <t>102534439401</t>
  </si>
  <si>
    <t>284945479</t>
  </si>
  <si>
    <t>维纳斯国际酒店(昆明同德广场店)</t>
  </si>
  <si>
    <t>张贵</t>
  </si>
  <si>
    <t>高级愉梦双床房</t>
  </si>
  <si>
    <t>102534191308</t>
  </si>
  <si>
    <t>蒋孙都</t>
  </si>
  <si>
    <t>102534618702</t>
  </si>
  <si>
    <t>293482153</t>
  </si>
  <si>
    <t>麗枫酒店(高州城东汽车站店)</t>
  </si>
  <si>
    <t>陈华媚</t>
  </si>
  <si>
    <t>102534585249</t>
  </si>
  <si>
    <t>271512947</t>
  </si>
  <si>
    <t>绵竹麓棠温泉度假酒店</t>
  </si>
  <si>
    <t>陈丁莎</t>
  </si>
  <si>
    <t>¥1,001.00</t>
  </si>
  <si>
    <t>别墅豪华标间</t>
  </si>
  <si>
    <t>102534256596</t>
  </si>
  <si>
    <t>295209280</t>
  </si>
  <si>
    <t>速8酒店(成都驷马桥昭觉寺地铁店)</t>
  </si>
  <si>
    <t>熊浩宇</t>
  </si>
  <si>
    <t>¥85.00</t>
  </si>
  <si>
    <t>102534908430</t>
  </si>
  <si>
    <t>298092283</t>
  </si>
  <si>
    <t>汐啡艺术酒店(杭州万华广场店)</t>
  </si>
  <si>
    <t>李瑞东</t>
  </si>
  <si>
    <t>轻奢雅致双床房</t>
  </si>
  <si>
    <t>102530539638</t>
  </si>
  <si>
    <t>295022863</t>
  </si>
  <si>
    <t>威尔汀公寓(重庆观音桥晶萃城店)</t>
  </si>
  <si>
    <t>张耕松|马国良|黄建国</t>
  </si>
  <si>
    <t>¥1,035.00</t>
  </si>
  <si>
    <t>¥900.00</t>
  </si>
  <si>
    <t>北欧格调房</t>
  </si>
  <si>
    <t>102532700789</t>
  </si>
  <si>
    <t>268954295</t>
  </si>
  <si>
    <t>深圳福桥大酒店</t>
  </si>
  <si>
    <t>吉满仓</t>
  </si>
  <si>
    <t>¥273.00</t>
  </si>
  <si>
    <t>¥237.00</t>
  </si>
  <si>
    <t>b栋舒适双床房(无窗)</t>
  </si>
  <si>
    <t>102532631517</t>
  </si>
  <si>
    <t>275070693</t>
  </si>
  <si>
    <t>上逸连锁酒店(广州江南市场店)</t>
  </si>
  <si>
    <t>黄英莲</t>
  </si>
  <si>
    <t>¥465.00</t>
  </si>
  <si>
    <t>¥402.00</t>
  </si>
  <si>
    <t>102533870416</t>
  </si>
  <si>
    <t>266556257</t>
  </si>
  <si>
    <t>私享家连锁酒店公寓(广州珠江新城汇峰店)</t>
  </si>
  <si>
    <t>周丹丹</t>
  </si>
  <si>
    <t>102532123578</t>
  </si>
  <si>
    <t>285963091</t>
  </si>
  <si>
    <t>清沐精选酒店(溧阳天目湖大道吾悦广场店)</t>
  </si>
  <si>
    <t>芮智</t>
  </si>
  <si>
    <t>¥243.00</t>
  </si>
  <si>
    <t>102533020905</t>
  </si>
  <si>
    <t>298075831</t>
  </si>
  <si>
    <t>IU酒店(兰州火车站店)</t>
  </si>
  <si>
    <t>李迪</t>
  </si>
  <si>
    <t>¥116.00</t>
  </si>
  <si>
    <t>小U舒适大床房</t>
  </si>
  <si>
    <t>102533582720</t>
  </si>
  <si>
    <t>293481502</t>
  </si>
  <si>
    <t>三亚海棠悦舍酒店式度假公寓</t>
  </si>
  <si>
    <t>叶青青</t>
  </si>
  <si>
    <t>养生谷榻榻米精品套房</t>
  </si>
  <si>
    <t>102532139052</t>
  </si>
  <si>
    <t>268946966</t>
  </si>
  <si>
    <t>广东亚洲国际大酒店</t>
  </si>
  <si>
    <t>陈义辉</t>
  </si>
  <si>
    <t>102534313125</t>
  </si>
  <si>
    <t>275074374</t>
  </si>
  <si>
    <t>驿程精舍酒店(上海西藏南路地铁站店)</t>
  </si>
  <si>
    <t>吴广明</t>
  </si>
  <si>
    <t>¥249.00</t>
  </si>
  <si>
    <t>¥216.00</t>
  </si>
  <si>
    <t>102533136464</t>
  </si>
  <si>
    <t>伍军辉</t>
  </si>
  <si>
    <t>¥233.00</t>
  </si>
  <si>
    <t>102534777196</t>
  </si>
  <si>
    <t>294443980</t>
  </si>
  <si>
    <t>泊客湾精品民宿(海口美兰机场店)</t>
  </si>
  <si>
    <t>郭泽伟</t>
  </si>
  <si>
    <t>泊乐雅居大床房</t>
  </si>
  <si>
    <t>102534658484</t>
  </si>
  <si>
    <t>268941863</t>
  </si>
  <si>
    <t>重庆朴居酒店</t>
  </si>
  <si>
    <t>刘小均</t>
  </si>
  <si>
    <t>朴云·全江景小床房</t>
  </si>
  <si>
    <t>102534054501</t>
  </si>
  <si>
    <t>291211930</t>
  </si>
  <si>
    <t>石狮汇龙酒店</t>
  </si>
  <si>
    <t>谭飘</t>
  </si>
  <si>
    <t>102534885991</t>
  </si>
  <si>
    <t>297877234</t>
  </si>
  <si>
    <t>莆田金茂大酒店</t>
  </si>
  <si>
    <t>韦慧森</t>
  </si>
  <si>
    <t>¥308.00</t>
  </si>
  <si>
    <t>102534779731</t>
  </si>
  <si>
    <t>268928867</t>
  </si>
  <si>
    <t>北京金隅左岸温泉小镇</t>
  </si>
  <si>
    <t>王佳玉|郭添响</t>
  </si>
  <si>
    <t>¥1,694.00</t>
  </si>
  <si>
    <t>¥1,472.00</t>
  </si>
  <si>
    <t>左岸私汤标间</t>
  </si>
  <si>
    <t>102534975384</t>
  </si>
  <si>
    <t>刘逍逍|李阳|黄德念</t>
  </si>
  <si>
    <t>¥735.00</t>
  </si>
  <si>
    <t>¥639.00</t>
  </si>
  <si>
    <t>102534171356</t>
  </si>
  <si>
    <t>李炳庆</t>
  </si>
  <si>
    <t>豪华标间</t>
  </si>
  <si>
    <t>102534860593</t>
  </si>
  <si>
    <t>268937243</t>
  </si>
  <si>
    <t>普洱明珠精选酒店</t>
  </si>
  <si>
    <t>段鹏</t>
  </si>
  <si>
    <t>102534620224</t>
  </si>
  <si>
    <t>余黎</t>
  </si>
  <si>
    <t>景观双床房</t>
  </si>
  <si>
    <t>102534014432</t>
  </si>
  <si>
    <t>288754489</t>
  </si>
  <si>
    <t>开远滇南大酒店</t>
  </si>
  <si>
    <t>彭丽仙</t>
  </si>
  <si>
    <t>舒适家庭套房</t>
  </si>
  <si>
    <t>102534566524</t>
  </si>
  <si>
    <t>289839103</t>
  </si>
  <si>
    <t>7天连锁酒店(高安瑞阳大道店)</t>
  </si>
  <si>
    <t>周攀</t>
  </si>
  <si>
    <t>¥138.00</t>
  </si>
  <si>
    <t>102534918914</t>
  </si>
  <si>
    <t>288638143</t>
  </si>
  <si>
    <t>福州龙峰宾馆</t>
  </si>
  <si>
    <t>苏文华</t>
  </si>
  <si>
    <t>¥262.00</t>
  </si>
  <si>
    <t>精品双人房</t>
  </si>
  <si>
    <t>102534116806</t>
  </si>
  <si>
    <t>293485051</t>
  </si>
  <si>
    <t>封开贺江半岛酒店</t>
  </si>
  <si>
    <t>林定辉</t>
  </si>
  <si>
    <t>¥278.00</t>
  </si>
  <si>
    <t>102534483566</t>
  </si>
  <si>
    <t>288633061</t>
  </si>
  <si>
    <t>海口S-INN栖酒店</t>
  </si>
  <si>
    <t>莫时阳</t>
  </si>
  <si>
    <t>栖筑 榻榻米大床房</t>
  </si>
  <si>
    <t>102534769338</t>
  </si>
  <si>
    <t>288622525</t>
  </si>
  <si>
    <t>如家睿柏·云酒店(西宁五四路王府井店)</t>
  </si>
  <si>
    <t>交巴才让</t>
  </si>
  <si>
    <t>102534513071</t>
  </si>
  <si>
    <t>291215776</t>
  </si>
  <si>
    <t>吉木萨尔庭州大酒店</t>
  </si>
  <si>
    <t>高二华</t>
  </si>
  <si>
    <t>102534543072</t>
  </si>
  <si>
    <t>268942427</t>
  </si>
  <si>
    <t>三明嘉华酒店</t>
  </si>
  <si>
    <t>蓝洪祥</t>
  </si>
  <si>
    <t>精品标间</t>
  </si>
  <si>
    <t>102534639614</t>
  </si>
  <si>
    <t>282559765</t>
  </si>
  <si>
    <t>维也纳国际酒店(上海新国际博览中心店)</t>
  </si>
  <si>
    <t>许小伟</t>
  </si>
  <si>
    <t>102529870754</t>
  </si>
  <si>
    <t>275071170</t>
  </si>
  <si>
    <t>驿居酒店(上海陆家嘴八佰伴浦东南路店)</t>
  </si>
  <si>
    <t>王建明</t>
  </si>
  <si>
    <t>¥810.00</t>
  </si>
  <si>
    <t>¥702.00</t>
  </si>
  <si>
    <t>102530919537</t>
  </si>
  <si>
    <t>288650908</t>
  </si>
  <si>
    <t>万宁铭皇商务酒店</t>
  </si>
  <si>
    <t>吴昕华</t>
  </si>
  <si>
    <t>¥78.00</t>
  </si>
  <si>
    <t>102531680196</t>
  </si>
  <si>
    <t>李芷茹</t>
  </si>
  <si>
    <t>102533628374</t>
  </si>
  <si>
    <t>288654988</t>
  </si>
  <si>
    <t>清远飞来岛度假村</t>
  </si>
  <si>
    <t>陈燕玲</t>
  </si>
  <si>
    <t>¥379.00</t>
  </si>
  <si>
    <t>沙滩房A</t>
  </si>
  <si>
    <t>102531787085</t>
  </si>
  <si>
    <t>275069697</t>
  </si>
  <si>
    <t>北京忆海文化酒店</t>
  </si>
  <si>
    <t>杜雨花</t>
  </si>
  <si>
    <t>102533817881</t>
  </si>
  <si>
    <t>102531124781</t>
  </si>
  <si>
    <t>李嘉敏</t>
  </si>
  <si>
    <t>102533423430</t>
  </si>
  <si>
    <t>288651775</t>
  </si>
  <si>
    <t>重庆好望角宾馆</t>
  </si>
  <si>
    <t>杨宗勇</t>
  </si>
  <si>
    <t>102534054254</t>
  </si>
  <si>
    <t>288642766</t>
  </si>
  <si>
    <t>漯河摩尔港时尚酒店</t>
  </si>
  <si>
    <t>刘大勇</t>
  </si>
  <si>
    <t>¥111.00</t>
  </si>
  <si>
    <t>时尚商务大床房</t>
  </si>
  <si>
    <t>102534912671</t>
  </si>
  <si>
    <t>288650107</t>
  </si>
  <si>
    <t>松原雅湾印象商务酒店</t>
  </si>
  <si>
    <t>雷达</t>
  </si>
  <si>
    <t>102534700004</t>
  </si>
  <si>
    <t>高廷波</t>
  </si>
  <si>
    <t>102534087301</t>
  </si>
  <si>
    <t>288640822</t>
  </si>
  <si>
    <t>云上假日酒店(成都金融城地铁站店)</t>
  </si>
  <si>
    <t>陈郭</t>
  </si>
  <si>
    <t>罗密欧温情大床房</t>
  </si>
  <si>
    <t>102534287067</t>
  </si>
  <si>
    <t>266553473</t>
  </si>
  <si>
    <t>格林豪泰(成都动物园昭觉寺南路地铁站)</t>
  </si>
  <si>
    <t>韩文彬</t>
  </si>
  <si>
    <t>102534062004</t>
  </si>
  <si>
    <t>296760079</t>
  </si>
  <si>
    <t>云浮卓成大酒店</t>
  </si>
  <si>
    <t>杨智辉</t>
  </si>
  <si>
    <t>102534977238</t>
  </si>
  <si>
    <t>268926290</t>
  </si>
  <si>
    <t>杭州驻Hotel</t>
  </si>
  <si>
    <t>陈凌</t>
  </si>
  <si>
    <t>¥349.00</t>
  </si>
  <si>
    <t>102534615201</t>
  </si>
  <si>
    <t>梁尹腊</t>
  </si>
  <si>
    <t>智能度假茶艺大床房</t>
  </si>
  <si>
    <t>102533739278</t>
  </si>
  <si>
    <t>糜放洪</t>
  </si>
  <si>
    <t>102534197621</t>
  </si>
  <si>
    <t>288751993</t>
  </si>
  <si>
    <t>安国花园宾馆</t>
  </si>
  <si>
    <t>郜水泉</t>
  </si>
  <si>
    <t>102534146982</t>
  </si>
  <si>
    <t>293482900</t>
  </si>
  <si>
    <t>都江堰青城山庄</t>
  </si>
  <si>
    <t>张明莉|胡洋</t>
  </si>
  <si>
    <t>¥774.00</t>
  </si>
  <si>
    <t>¥672.00</t>
  </si>
  <si>
    <t>零压·山景舒适大床房</t>
  </si>
  <si>
    <t>102534662260</t>
  </si>
  <si>
    <t>288750712</t>
  </si>
  <si>
    <t>南江天悦湾大酒店</t>
  </si>
  <si>
    <t>王伟儒</t>
  </si>
  <si>
    <t>经典双床房</t>
  </si>
  <si>
    <t>102533237372</t>
  </si>
  <si>
    <t>266551199</t>
  </si>
  <si>
    <t>西安喜来登大酒店</t>
  </si>
  <si>
    <t>汤群江</t>
  </si>
  <si>
    <t>102534978016</t>
  </si>
  <si>
    <t>288635821</t>
  </si>
  <si>
    <t>北京益泉花园酒店</t>
  </si>
  <si>
    <t>王昕</t>
  </si>
  <si>
    <t>¥930.00</t>
  </si>
  <si>
    <t>¥808.00</t>
  </si>
  <si>
    <t>温泉花园</t>
  </si>
  <si>
    <t>102534860041</t>
  </si>
  <si>
    <t>275075880</t>
  </si>
  <si>
    <t>新乡元润温泉大酒店</t>
  </si>
  <si>
    <t>姜智超</t>
  </si>
  <si>
    <t>电子网络休闲双床房</t>
  </si>
  <si>
    <t>102534693012</t>
  </si>
  <si>
    <t>297001984</t>
  </si>
  <si>
    <t>7天优品酒店(揭阳高铁站店)</t>
  </si>
  <si>
    <t>林晓龙</t>
  </si>
  <si>
    <t>优品大床房</t>
  </si>
  <si>
    <t>102534588070</t>
  </si>
  <si>
    <t>刘胤</t>
  </si>
  <si>
    <t>102534684017</t>
  </si>
  <si>
    <t>286117372</t>
  </si>
  <si>
    <t>麗枫酒店(宁波火车站北广场店)</t>
  </si>
  <si>
    <t>刘静</t>
  </si>
  <si>
    <t>102534003258</t>
  </si>
  <si>
    <t>277400416</t>
  </si>
  <si>
    <t>锦江之星品尚酒店(酒泉万达广场店)</t>
  </si>
  <si>
    <t>刘剑锋</t>
  </si>
  <si>
    <t>102534642234</t>
  </si>
  <si>
    <t>297003466</t>
  </si>
  <si>
    <t>锦江之星品尚(天水火车站金都商厦店)</t>
  </si>
  <si>
    <t>李双林</t>
  </si>
  <si>
    <t>零压商务房a</t>
  </si>
  <si>
    <t>102533081637</t>
  </si>
  <si>
    <t>294202729</t>
  </si>
  <si>
    <t>花筑·海口芳华小筑客栈</t>
  </si>
  <si>
    <t>左艳</t>
  </si>
  <si>
    <t>¥356.00</t>
  </si>
  <si>
    <t>绒花庭院房</t>
  </si>
  <si>
    <t>102534368933</t>
  </si>
  <si>
    <t>288656776</t>
  </si>
  <si>
    <t>温州航宾国际大酒店</t>
  </si>
  <si>
    <t>王天一</t>
  </si>
  <si>
    <t>102534061013</t>
  </si>
  <si>
    <t>285961735</t>
  </si>
  <si>
    <t>巴彦淖尔世奥酒店</t>
  </si>
  <si>
    <t>邢红飞</t>
  </si>
  <si>
    <t>102534321582</t>
  </si>
  <si>
    <t>罗军</t>
  </si>
  <si>
    <t>¥245.00</t>
  </si>
  <si>
    <t>¥213.00</t>
  </si>
  <si>
    <t>标准阳光双床房</t>
  </si>
  <si>
    <t>102532678714</t>
  </si>
  <si>
    <t>275066739</t>
  </si>
  <si>
    <t>速8酒店(北京东铁营横一条店)</t>
  </si>
  <si>
    <t>陈凉英</t>
  </si>
  <si>
    <t>标准间(无窗)</t>
  </si>
  <si>
    <t>102531058623</t>
  </si>
  <si>
    <t>291216145</t>
  </si>
  <si>
    <t>商丘京港华纳商务酒店</t>
  </si>
  <si>
    <t>王衍鹏</t>
  </si>
  <si>
    <t>102533475997</t>
  </si>
  <si>
    <t>297877336</t>
  </si>
  <si>
    <t>齐河欧乐堡骑士度假酒店</t>
  </si>
  <si>
    <t>李佳琳</t>
  </si>
  <si>
    <t>¥572.00</t>
  </si>
  <si>
    <t>¥497.00</t>
  </si>
  <si>
    <t>公主梦幻双床房</t>
  </si>
  <si>
    <t>102533895143</t>
  </si>
  <si>
    <t>271514102</t>
  </si>
  <si>
    <t>开平潭江半岛酒店</t>
  </si>
  <si>
    <t>江劲松|江学伦</t>
  </si>
  <si>
    <t>¥848.00</t>
  </si>
  <si>
    <t>¥736.00</t>
  </si>
  <si>
    <t>102534950758</t>
  </si>
  <si>
    <t>291215926</t>
  </si>
  <si>
    <t>临夏东兴温泉饭店</t>
  </si>
  <si>
    <t>敏生才</t>
  </si>
  <si>
    <t>102533832529</t>
  </si>
  <si>
    <t>隋欣</t>
  </si>
  <si>
    <t>豪华大床公寓</t>
  </si>
  <si>
    <t>102534562196</t>
  </si>
  <si>
    <t>298073485</t>
  </si>
  <si>
    <t>贵阳帝豪商务酒店</t>
  </si>
  <si>
    <t>殷立科</t>
  </si>
  <si>
    <t>精选商务房</t>
  </si>
  <si>
    <t>102533611926</t>
  </si>
  <si>
    <t>江燕|江晓|江运蛟</t>
  </si>
  <si>
    <t>¥1,272.00</t>
  </si>
  <si>
    <t>¥1,104.00</t>
  </si>
  <si>
    <t>102534851073</t>
  </si>
  <si>
    <t>275061975</t>
  </si>
  <si>
    <t>阆中明宇豪雅度假酒店</t>
  </si>
  <si>
    <t>周晓琴</t>
  </si>
  <si>
    <t>¥699.00</t>
  </si>
  <si>
    <t>¥607.00</t>
  </si>
  <si>
    <t>豪雅套房</t>
  </si>
  <si>
    <t>102533552378</t>
  </si>
  <si>
    <t>刘宇鑫</t>
  </si>
  <si>
    <t>¥504.00</t>
  </si>
  <si>
    <t>¥438.00</t>
  </si>
  <si>
    <t>102534920751</t>
  </si>
  <si>
    <t>陈建俊</t>
  </si>
  <si>
    <t>102534182859</t>
  </si>
  <si>
    <t>张淋</t>
  </si>
  <si>
    <t>102533510835</t>
  </si>
  <si>
    <t>钟仁兰</t>
  </si>
  <si>
    <t>102534665233</t>
  </si>
  <si>
    <t>肖振</t>
  </si>
  <si>
    <t>102534285898</t>
  </si>
  <si>
    <t>268957706</t>
  </si>
  <si>
    <t>格林豪泰贝壳酒店(苏州石路步行街干将西路店)</t>
  </si>
  <si>
    <t>成彦明</t>
  </si>
  <si>
    <t>1.8m大床房</t>
  </si>
  <si>
    <t>102534630737</t>
  </si>
  <si>
    <t>277286445</t>
  </si>
  <si>
    <t>格林豪泰中卫鼓楼东街快捷酒店</t>
  </si>
  <si>
    <t>王秋梅</t>
  </si>
  <si>
    <t>102534467263</t>
  </si>
  <si>
    <t>郝素芳</t>
  </si>
  <si>
    <t>城景舒适双床房</t>
  </si>
  <si>
    <t>102534458580</t>
  </si>
  <si>
    <t>275066889</t>
  </si>
  <si>
    <t>星亚酒店(广州北站店)</t>
  </si>
  <si>
    <t>吴剑波</t>
  </si>
  <si>
    <t>102534032812</t>
  </si>
  <si>
    <t>295812136</t>
  </si>
  <si>
    <t>情人捷主题酒店(武汉王家湾地铁站店)</t>
  </si>
  <si>
    <t>黄端</t>
  </si>
  <si>
    <t>102534623509</t>
  </si>
  <si>
    <t>275059164</t>
  </si>
  <si>
    <t>晋中美域国际酒店</t>
  </si>
  <si>
    <t>赵宇</t>
  </si>
  <si>
    <t>¥534.00</t>
  </si>
  <si>
    <t>¥464.00</t>
  </si>
  <si>
    <t>102534126290</t>
  </si>
  <si>
    <t>293479117</t>
  </si>
  <si>
    <t>鹏程昇明酒店(彭州望蜀里休闲中心店)</t>
  </si>
  <si>
    <t>董振武</t>
  </si>
  <si>
    <t>102534098561</t>
  </si>
  <si>
    <t>295806037</t>
  </si>
  <si>
    <t>兰州恒达兰发宾馆</t>
  </si>
  <si>
    <t>王万祥</t>
  </si>
  <si>
    <t>标准大床房(无窗)</t>
  </si>
  <si>
    <t>102534624043</t>
  </si>
  <si>
    <t>275066799</t>
  </si>
  <si>
    <t>京奇连锁酒店(北京丰益桥店)</t>
  </si>
  <si>
    <t>董万良</t>
  </si>
  <si>
    <t>雅致双床房</t>
  </si>
  <si>
    <t>102534594670</t>
  </si>
  <si>
    <t>297711841</t>
  </si>
  <si>
    <t>重庆世纪精品酒店</t>
  </si>
  <si>
    <t>杨刚</t>
  </si>
  <si>
    <t>180度全景圆床房</t>
  </si>
  <si>
    <t>102533019022</t>
  </si>
  <si>
    <t>293480833</t>
  </si>
  <si>
    <t>信阳颐都御园大酒店</t>
  </si>
  <si>
    <t>李强</t>
  </si>
  <si>
    <t>102533623151</t>
  </si>
  <si>
    <t>266554733</t>
  </si>
  <si>
    <t>锦江之星品尚(上海南京路步行街店)</t>
  </si>
  <si>
    <t>韩乐</t>
  </si>
  <si>
    <t>102534687422</t>
  </si>
  <si>
    <t>鲁洋庭</t>
  </si>
  <si>
    <t>102534048297</t>
  </si>
  <si>
    <t>高黎</t>
  </si>
  <si>
    <t>102534418523</t>
  </si>
  <si>
    <t>王东海|胡旺生</t>
  </si>
  <si>
    <t>¥524.00</t>
  </si>
  <si>
    <t>¥454.00</t>
  </si>
  <si>
    <t>102534374259</t>
  </si>
  <si>
    <t>291210169</t>
  </si>
  <si>
    <t>铁力金骊都宾馆</t>
  </si>
  <si>
    <t>马星</t>
  </si>
  <si>
    <t>¥471.00</t>
  </si>
  <si>
    <t>¥409.00</t>
  </si>
  <si>
    <t>102534001077</t>
  </si>
  <si>
    <t>黄静</t>
  </si>
  <si>
    <t>102534898430</t>
  </si>
  <si>
    <t>288637450</t>
  </si>
  <si>
    <t>杭州中豪国际大酒店</t>
  </si>
  <si>
    <t>夏秋贤</t>
  </si>
  <si>
    <t>¥440.00</t>
  </si>
  <si>
    <t>¥382.00</t>
  </si>
  <si>
    <t>竹恋大床房（无窗）</t>
  </si>
  <si>
    <t>102533271830</t>
  </si>
  <si>
    <t>288757657</t>
  </si>
  <si>
    <t>厦门三个厦大人HiAir民宿</t>
  </si>
  <si>
    <t>马俊英</t>
  </si>
  <si>
    <t>¥346.00</t>
  </si>
  <si>
    <t>曲奇·清新双床房</t>
  </si>
  <si>
    <t>102533563045</t>
  </si>
  <si>
    <t>297000736</t>
  </si>
  <si>
    <t>希岸·轻雅酒店(肇庆怀集步行街客运站店)</t>
  </si>
  <si>
    <t>张婷仪</t>
  </si>
  <si>
    <t>希岸高级大床房</t>
  </si>
  <si>
    <t>102534858073</t>
  </si>
  <si>
    <t>268929365</t>
  </si>
  <si>
    <t>阳江金辉宾馆</t>
  </si>
  <si>
    <t>陈宏胜</t>
  </si>
  <si>
    <t>102534671931</t>
  </si>
  <si>
    <t>商绍伟</t>
  </si>
  <si>
    <t>102533239121</t>
  </si>
  <si>
    <t>288657391</t>
  </si>
  <si>
    <t>柏曼酒店(武汉汉口火车站杨汊湖地铁口店)</t>
  </si>
  <si>
    <t>徐俊</t>
  </si>
  <si>
    <t>曼悦大床房(无窗)</t>
  </si>
  <si>
    <t>102534890315</t>
  </si>
  <si>
    <t>296761480</t>
  </si>
  <si>
    <t>如家睿柏·云酒店(长沙县置地广场星沙文体中心地铁站店)</t>
  </si>
  <si>
    <t>陈雄辉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</si>
  <si>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</si>
  <si>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</si>
  <si>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</si>
  <si>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</si>
  <si>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</si>
  <si>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</si>
  <si>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</si>
  <si>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</si>
  <si>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</si>
  <si>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</si>
  <si>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</si>
  <si>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</si>
  <si>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181</t>
    </r>
    <r>
      <rPr>
        <sz val="10"/>
        <rFont val="宋体"/>
        <charset val="134"/>
      </rPr>
      <t>元</t>
    </r>
  </si>
  <si>
    <t>A210208085907459</t>
  </si>
  <si>
    <t>A2102080859342213</t>
  </si>
  <si>
    <t>A2102080900212213</t>
  </si>
  <si>
    <r>
      <t>合计</t>
    </r>
    <r>
      <rPr>
        <sz val="10"/>
        <rFont val="Arial"/>
        <charset val="134"/>
      </rPr>
      <t>130807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</si>
  <si>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</si>
  <si>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</si>
  <si>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</si>
  <si>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</si>
  <si>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</si>
  <si>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</si>
  <si>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</si>
  <si>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1975117</t>
  </si>
  <si>
    <t>深圳凯贝丽君临海域服务公寓</t>
  </si>
  <si>
    <t>RMB</t>
  </si>
  <si>
    <t>425.00</t>
  </si>
  <si>
    <t>69194601</t>
  </si>
  <si>
    <t>2021/2/5 23:23:39</t>
  </si>
  <si>
    <t>1975100</t>
  </si>
  <si>
    <t>胡迎春,徐蒙</t>
  </si>
  <si>
    <t>418.00</t>
  </si>
  <si>
    <t>胡迎春</t>
  </si>
  <si>
    <t>2021/2/5 22:55:40</t>
  </si>
  <si>
    <t>1975099</t>
  </si>
  <si>
    <t>456.00</t>
  </si>
  <si>
    <t>2021/2/5 22:55:05</t>
  </si>
  <si>
    <t>1975084</t>
  </si>
  <si>
    <t>悦旭假日酒店</t>
  </si>
  <si>
    <t>170.00</t>
  </si>
  <si>
    <t>2021/2/5 22:45:35</t>
  </si>
  <si>
    <t>1975083</t>
  </si>
  <si>
    <t>268.00</t>
  </si>
  <si>
    <t>2021/2/5 22:43:36</t>
  </si>
  <si>
    <t>1975077</t>
  </si>
  <si>
    <t>锦江之星品尚天水火车站金都商厦酒店</t>
  </si>
  <si>
    <t>193.00</t>
  </si>
  <si>
    <t>2021/2/5 22:39:11</t>
  </si>
  <si>
    <t>1975076</t>
  </si>
  <si>
    <t>206.00</t>
  </si>
  <si>
    <t>2021/2/5 22:38:52</t>
  </si>
  <si>
    <t>1975062</t>
  </si>
  <si>
    <t>三亚极之屋SHOUSE运动度假别墅</t>
  </si>
  <si>
    <t>121.00</t>
  </si>
  <si>
    <t>2021/2/5 22:33:33</t>
  </si>
  <si>
    <t>1975060</t>
  </si>
  <si>
    <t>285.00</t>
  </si>
  <si>
    <t>2021/2/5 22:32:27</t>
  </si>
  <si>
    <t>1975051</t>
  </si>
  <si>
    <t>197.00</t>
  </si>
  <si>
    <t>2021/2/5 22:27:34</t>
  </si>
  <si>
    <t>1975048</t>
  </si>
  <si>
    <t>128.00</t>
  </si>
  <si>
    <t>2021/2/5 22:25:27</t>
  </si>
  <si>
    <t>1975041</t>
  </si>
  <si>
    <t>74.00</t>
  </si>
  <si>
    <t>2021/2/5 22:21:14</t>
  </si>
  <si>
    <t>1975039</t>
  </si>
  <si>
    <t>204.00</t>
  </si>
  <si>
    <t>2021/2/5 22:20:07</t>
  </si>
  <si>
    <t>102534441422</t>
  </si>
  <si>
    <t>1975038</t>
  </si>
  <si>
    <t>7天连锁酒店(开县开州大道中心店)</t>
  </si>
  <si>
    <t>郭遂波</t>
  </si>
  <si>
    <t>130.00</t>
  </si>
  <si>
    <t>2021/2/5 22:20:04</t>
  </si>
  <si>
    <t>1975033</t>
  </si>
  <si>
    <t>445.00</t>
  </si>
  <si>
    <t>2021/2/5 22:15:38</t>
  </si>
  <si>
    <t>1975031</t>
  </si>
  <si>
    <t>90.00</t>
  </si>
  <si>
    <t>2021/2/5 22:14:03</t>
  </si>
  <si>
    <t>1975030</t>
  </si>
  <si>
    <t>102.00</t>
  </si>
  <si>
    <t>2021/2/5 22:13:53</t>
  </si>
  <si>
    <t>1975028</t>
  </si>
  <si>
    <t>61.00</t>
  </si>
  <si>
    <t>2021/2/5 22:12:44</t>
  </si>
  <si>
    <t>1975025</t>
  </si>
  <si>
    <t>庭州大酒店</t>
  </si>
  <si>
    <t>104.00</t>
  </si>
  <si>
    <t>2021/2/5 22:12:08</t>
  </si>
  <si>
    <t>1975024</t>
  </si>
  <si>
    <t>187.00</t>
  </si>
  <si>
    <t>2021/2/5 22:12:05</t>
  </si>
  <si>
    <t>1975021</t>
  </si>
  <si>
    <t>成都金湖精品酒店</t>
  </si>
  <si>
    <t>178.00</t>
  </si>
  <si>
    <t>2021/2/5 22:09:08</t>
  </si>
  <si>
    <t>1975018</t>
  </si>
  <si>
    <t>张明莉,胡洋</t>
  </si>
  <si>
    <t>672.00</t>
  </si>
  <si>
    <t>张明莉</t>
  </si>
  <si>
    <t>2021/2/5 22:07:25</t>
  </si>
  <si>
    <t>1975015</t>
  </si>
  <si>
    <t>99.00</t>
  </si>
  <si>
    <t>2021/2/5 22:06:39</t>
  </si>
  <si>
    <t>1975009</t>
  </si>
  <si>
    <t>125.00</t>
  </si>
  <si>
    <t>2021/2/5 22:03:21</t>
  </si>
  <si>
    <t>1975007</t>
  </si>
  <si>
    <t>117.00</t>
  </si>
  <si>
    <t>2021/2/5 22:02:46</t>
  </si>
  <si>
    <t>1975005</t>
  </si>
  <si>
    <t>2021/2/5 22:02:14</t>
  </si>
  <si>
    <t>1974997</t>
  </si>
  <si>
    <t>286.00</t>
  </si>
  <si>
    <t>2021/2/5 21:58:07</t>
  </si>
  <si>
    <t>1974996</t>
  </si>
  <si>
    <t>230.00</t>
  </si>
  <si>
    <t>2021/2/5 21:57:29</t>
  </si>
  <si>
    <t>1974994</t>
  </si>
  <si>
    <t>帝都宾馆</t>
  </si>
  <si>
    <t>2021/2/5 21:56:57</t>
  </si>
  <si>
    <t>1974993</t>
  </si>
  <si>
    <t>239.00</t>
  </si>
  <si>
    <t>2021/2/5 21:55:54</t>
  </si>
  <si>
    <t>1974990</t>
  </si>
  <si>
    <t>四方馆·漫宿艺术酒店(贵阳花果园店)</t>
  </si>
  <si>
    <t>271.00</t>
  </si>
  <si>
    <t>2021/2/5 21:54:32</t>
  </si>
  <si>
    <t>1974986</t>
  </si>
  <si>
    <t>409.00</t>
  </si>
  <si>
    <t>2021/2/5 21:52:27</t>
  </si>
  <si>
    <t>1974980</t>
  </si>
  <si>
    <t>周理洪,刘剑</t>
  </si>
  <si>
    <t>周理洪</t>
  </si>
  <si>
    <t>2021/2/5 21:47:07</t>
  </si>
  <si>
    <t>1974974</t>
  </si>
  <si>
    <t>199.00</t>
  </si>
  <si>
    <t>2021/2/5 21:44:21</t>
  </si>
  <si>
    <t>1974973</t>
  </si>
  <si>
    <t>王东海,胡旺生</t>
  </si>
  <si>
    <t>454.00</t>
  </si>
  <si>
    <t>王东海</t>
  </si>
  <si>
    <t>2021/2/5 21:41:39</t>
  </si>
  <si>
    <t>102534167970</t>
  </si>
  <si>
    <t>1974971</t>
  </si>
  <si>
    <t>锦江之星（大连北站店）</t>
  </si>
  <si>
    <t>白冰</t>
  </si>
  <si>
    <t>0.00</t>
  </si>
  <si>
    <t>2021/2/5 21:39:46</t>
  </si>
  <si>
    <t>1974970</t>
  </si>
  <si>
    <t>226.00</t>
  </si>
  <si>
    <t>2021/2/5 21:38:40</t>
  </si>
  <si>
    <t>1974969</t>
  </si>
  <si>
    <t>217.00</t>
  </si>
  <si>
    <t>2021/2/5 21:37:44</t>
  </si>
  <si>
    <t>1974962</t>
  </si>
  <si>
    <t>白玉兰徐州金鹰苏堤路地铁站酒店</t>
  </si>
  <si>
    <t>2021/2/5 21:33:04</t>
  </si>
  <si>
    <t>1974959</t>
  </si>
  <si>
    <t>华山宾馆</t>
  </si>
  <si>
    <t>176.00</t>
  </si>
  <si>
    <t>2021/2/5 21:32:28</t>
  </si>
  <si>
    <t>1974953</t>
  </si>
  <si>
    <t>维纳斯国际酒店（昆明白云路同德广场店）</t>
  </si>
  <si>
    <t>2021/2/5 21:28:17</t>
  </si>
  <si>
    <t>1974949</t>
  </si>
  <si>
    <t>西安陇海大酒店</t>
  </si>
  <si>
    <t>2021/2/5 21:24:23</t>
  </si>
  <si>
    <t>1974942</t>
  </si>
  <si>
    <t>256.00</t>
  </si>
  <si>
    <t>2021/2/5 21:18:52</t>
  </si>
  <si>
    <t>1974935</t>
  </si>
  <si>
    <t>92.00</t>
  </si>
  <si>
    <t>2021/2/5 21:16:35</t>
  </si>
  <si>
    <t>1974934</t>
  </si>
  <si>
    <t>汐啡主题酒店（万华广场店）</t>
  </si>
  <si>
    <t>134.00</t>
  </si>
  <si>
    <t>1974928</t>
  </si>
  <si>
    <t>164.00</t>
  </si>
  <si>
    <t>2021/2/5 21:10:49</t>
  </si>
  <si>
    <t>1974927</t>
  </si>
  <si>
    <t>184.00</t>
  </si>
  <si>
    <t>2021/2/5 21:09:43</t>
  </si>
  <si>
    <t>1974919</t>
  </si>
  <si>
    <t>171.00</t>
  </si>
  <si>
    <t>2021/2/5 21:04:31</t>
  </si>
  <si>
    <t>1974918</t>
  </si>
  <si>
    <t>662.00</t>
  </si>
  <si>
    <t>2021/2/5 21:04:02</t>
  </si>
  <si>
    <t>102534556918</t>
  </si>
  <si>
    <t>1974909</t>
  </si>
  <si>
    <t>山水时尚酒店(广州东圃天河城店)</t>
  </si>
  <si>
    <t>骆康富</t>
  </si>
  <si>
    <t>2021/2/5 21:01:23</t>
  </si>
  <si>
    <t>1974905</t>
  </si>
  <si>
    <t>241.00</t>
  </si>
  <si>
    <t>2021/2/5 21:00:04</t>
  </si>
  <si>
    <t>1974903</t>
  </si>
  <si>
    <t>167.00</t>
  </si>
  <si>
    <t>2021/2/5 20:59:42</t>
  </si>
  <si>
    <t>1974900</t>
  </si>
  <si>
    <t>美年21度酒店（井湾店）</t>
  </si>
  <si>
    <t>107.00</t>
  </si>
  <si>
    <t>2021/2/5 20:57:07</t>
  </si>
  <si>
    <t>1974890</t>
  </si>
  <si>
    <t>73.00</t>
  </si>
  <si>
    <t>2021/2/5 20:50:47</t>
  </si>
  <si>
    <t>1974887</t>
  </si>
  <si>
    <t>314.00</t>
  </si>
  <si>
    <t>2021/2/5 20:49:00</t>
  </si>
  <si>
    <t>1974886</t>
  </si>
  <si>
    <t>2021/2/5 20:47:59</t>
  </si>
  <si>
    <t>1974881</t>
  </si>
  <si>
    <t>147.00</t>
  </si>
  <si>
    <t>2021/2/5 20:45:13</t>
  </si>
  <si>
    <t>1974880</t>
  </si>
  <si>
    <t>318.00</t>
  </si>
  <si>
    <t>2021/2/5 20:44:41</t>
  </si>
  <si>
    <t>1974878</t>
  </si>
  <si>
    <t>240.00</t>
  </si>
  <si>
    <t>2021/2/5 20:44:01</t>
  </si>
  <si>
    <t>1974873</t>
  </si>
  <si>
    <t>成都都江堰希尔顿欢朋酒店</t>
  </si>
  <si>
    <t>383.00</t>
  </si>
  <si>
    <t>2021/2/5 20:36:50</t>
  </si>
  <si>
    <t>1974872</t>
  </si>
  <si>
    <t>2021/2/5 20:36:37</t>
  </si>
  <si>
    <t>1974869</t>
  </si>
  <si>
    <t>海口丽柏酒店</t>
  </si>
  <si>
    <t>2021/2/5 20:33:40</t>
  </si>
  <si>
    <t>1974866</t>
  </si>
  <si>
    <t>300.00</t>
  </si>
  <si>
    <t>2021/2/5 20:32:03</t>
  </si>
  <si>
    <t>1974865</t>
  </si>
  <si>
    <t>2021/2/5 20:31:32</t>
  </si>
  <si>
    <t>1974855</t>
  </si>
  <si>
    <t>151.00</t>
  </si>
  <si>
    <t>2021/2/5 20:22:34</t>
  </si>
  <si>
    <t>1974850</t>
  </si>
  <si>
    <t>杨文才,朱斌</t>
  </si>
  <si>
    <t>616.00</t>
  </si>
  <si>
    <t>杨文才</t>
  </si>
  <si>
    <t>2021/2/5 20:14:20</t>
  </si>
  <si>
    <t>1974846</t>
  </si>
  <si>
    <t>870.00</t>
  </si>
  <si>
    <t>2021/2/5 20:12:25</t>
  </si>
  <si>
    <t>1974843</t>
  </si>
  <si>
    <t>382.00</t>
  </si>
  <si>
    <t>2021/2/5 20:10:23</t>
  </si>
  <si>
    <t>1974840</t>
  </si>
  <si>
    <t>225.00</t>
  </si>
  <si>
    <t>2021/2/5 20:08:25</t>
  </si>
  <si>
    <t>1974838</t>
  </si>
  <si>
    <t>207.00</t>
  </si>
  <si>
    <t>2021/2/5 20:07:03</t>
  </si>
  <si>
    <t>1974835</t>
  </si>
  <si>
    <t>261.00</t>
  </si>
  <si>
    <t>2021/2/5 20:05:38</t>
  </si>
  <si>
    <t>1974833</t>
  </si>
  <si>
    <t>帕丁顿酒店</t>
  </si>
  <si>
    <t>246.00</t>
  </si>
  <si>
    <t>2021/2/5 20:03:22</t>
  </si>
  <si>
    <t>1974829</t>
  </si>
  <si>
    <t>97.00</t>
  </si>
  <si>
    <t>2021/2/5 20:01:31</t>
  </si>
  <si>
    <t>1974828</t>
  </si>
  <si>
    <t>2021/2/5 19:58:52</t>
  </si>
  <si>
    <t>1974827</t>
  </si>
  <si>
    <t>143.00</t>
  </si>
  <si>
    <t>2021/2/5 19:58:40</t>
  </si>
  <si>
    <t>1974824</t>
  </si>
  <si>
    <t>品鑫商务宾馆</t>
  </si>
  <si>
    <t>98.00</t>
  </si>
  <si>
    <t>2021/2/5 19:56:22</t>
  </si>
  <si>
    <t>1974823</t>
  </si>
  <si>
    <t>2021/2/5 19:55:25</t>
  </si>
  <si>
    <t>1974819</t>
  </si>
  <si>
    <t>2021/2/5 19:53:54</t>
  </si>
  <si>
    <t>1974815</t>
  </si>
  <si>
    <t>2021/2/5 19:50:40</t>
  </si>
  <si>
    <t>1974814</t>
  </si>
  <si>
    <t>2021/2/5 19:50:39</t>
  </si>
  <si>
    <t>1974812</t>
  </si>
  <si>
    <t>123.00</t>
  </si>
  <si>
    <t>2021/2/5 19:48:52</t>
  </si>
  <si>
    <t>1974811</t>
  </si>
  <si>
    <t>速8酒店（成都动物园昭觉寺地铁店）</t>
  </si>
  <si>
    <t>85.00</t>
  </si>
  <si>
    <t>2021/2/5 19:48:24</t>
  </si>
  <si>
    <t>1974810</t>
  </si>
  <si>
    <t>2021/2/5 19:47:42</t>
  </si>
  <si>
    <t>1974806</t>
  </si>
  <si>
    <t>310.00</t>
  </si>
  <si>
    <t>2021/2/5 19:45:47</t>
  </si>
  <si>
    <t>1974805</t>
  </si>
  <si>
    <t>2021/2/5 19:42:31</t>
  </si>
  <si>
    <t>1974804</t>
  </si>
  <si>
    <t>110.00</t>
  </si>
  <si>
    <t>2021/2/5 19:41:41</t>
  </si>
  <si>
    <t>1974789</t>
  </si>
  <si>
    <t>2021/2/5 19:31:06</t>
  </si>
  <si>
    <t>1974783</t>
  </si>
  <si>
    <t>155.00</t>
  </si>
  <si>
    <t>2021/2/5 19:25:40</t>
  </si>
  <si>
    <t>1974782</t>
  </si>
  <si>
    <t>2021/2/5 19:23:35</t>
  </si>
  <si>
    <t>1974772</t>
  </si>
  <si>
    <t>83.00</t>
  </si>
  <si>
    <t>2021/2/5 19:14:59</t>
  </si>
  <si>
    <t>1974771</t>
  </si>
  <si>
    <t>李丽娟,陈玉莲</t>
  </si>
  <si>
    <t>358.00</t>
  </si>
  <si>
    <t>李丽娟</t>
  </si>
  <si>
    <t>2021/2/5 19:14:44</t>
  </si>
  <si>
    <t>1974768</t>
  </si>
  <si>
    <t xml:space="preserve">维也纳酒店(林芝市政府滨河路店) </t>
  </si>
  <si>
    <t>2021/2/5 19:12:51</t>
  </si>
  <si>
    <t>1974764</t>
  </si>
  <si>
    <t>70.00</t>
  </si>
  <si>
    <t>2021/2/5 19:08:40</t>
  </si>
  <si>
    <t>1974758</t>
  </si>
  <si>
    <t>2021/2/5 19:04:03</t>
  </si>
  <si>
    <t>1974755</t>
  </si>
  <si>
    <t>云中香颂法式酒店</t>
  </si>
  <si>
    <t>165.00</t>
  </si>
  <si>
    <t>2021/2/5 19:00:56</t>
  </si>
  <si>
    <t>1974751</t>
  </si>
  <si>
    <t>成都红景地精品酒店（金牛万达店）</t>
  </si>
  <si>
    <t>93.00</t>
  </si>
  <si>
    <t>2021/2/5 18:52:58</t>
  </si>
  <si>
    <t>1974747</t>
  </si>
  <si>
    <t>1350.00</t>
  </si>
  <si>
    <t>2021/2/5 18:51:55</t>
  </si>
  <si>
    <t>1974745</t>
  </si>
  <si>
    <t>126.00</t>
  </si>
  <si>
    <t>2021/2/5 18:50:43</t>
  </si>
  <si>
    <t>1974744</t>
  </si>
  <si>
    <t>326.00</t>
  </si>
  <si>
    <t>2021/2/5 18:48:56</t>
  </si>
  <si>
    <t>1974743</t>
  </si>
  <si>
    <t>小喜鹊家旅馆</t>
  </si>
  <si>
    <t>86.00</t>
  </si>
  <si>
    <t>2021/2/5 18:48:31</t>
  </si>
  <si>
    <t>1974737</t>
  </si>
  <si>
    <t>2021/2/5 18:43:40</t>
  </si>
  <si>
    <t>1974735</t>
  </si>
  <si>
    <t>172.00</t>
  </si>
  <si>
    <t>2021/2/5 18:42:07</t>
  </si>
  <si>
    <t>1974731</t>
  </si>
  <si>
    <t>163.00</t>
  </si>
  <si>
    <t>2021/2/5 18:38:42</t>
  </si>
  <si>
    <t>1974726</t>
  </si>
  <si>
    <t>75.00</t>
  </si>
  <si>
    <t>2021/2/5 18:34:41</t>
  </si>
  <si>
    <t>1974724</t>
  </si>
  <si>
    <t>宿派酒店公寓</t>
  </si>
  <si>
    <t>157.00</t>
  </si>
  <si>
    <t>2021/2/5 18:31:18</t>
  </si>
  <si>
    <t>1974721</t>
  </si>
  <si>
    <t>80.00</t>
  </si>
  <si>
    <t>2021/2/5 18:29:14</t>
  </si>
  <si>
    <t>1974706</t>
  </si>
  <si>
    <t>342.00</t>
  </si>
  <si>
    <t>2021/2/5 18:15:54</t>
  </si>
  <si>
    <t>1974705</t>
  </si>
  <si>
    <t>808.00</t>
  </si>
  <si>
    <t>2021/2/5 18:14:35</t>
  </si>
  <si>
    <t>1974697</t>
  </si>
  <si>
    <t>366.00</t>
  </si>
  <si>
    <t>2021/2/5 18:09:00</t>
  </si>
  <si>
    <t>1974691</t>
  </si>
  <si>
    <t>花界爱情酒店（万达精选店）</t>
  </si>
  <si>
    <t>345.00</t>
  </si>
  <si>
    <t>2021/2/5 18:04:18</t>
  </si>
  <si>
    <t>1974688</t>
  </si>
  <si>
    <t>354.00</t>
  </si>
  <si>
    <t>2021/2/5 18:02:14</t>
  </si>
  <si>
    <t>1974686</t>
  </si>
  <si>
    <t>84.00</t>
  </si>
  <si>
    <t>2021/2/5 17:58:01</t>
  </si>
  <si>
    <t>1974682</t>
  </si>
  <si>
    <t>2021/2/5 17:55:32</t>
  </si>
  <si>
    <t>1974681</t>
  </si>
  <si>
    <t>169.00</t>
  </si>
  <si>
    <t>2021/2/5 17:55:17</t>
  </si>
  <si>
    <t>1974679</t>
  </si>
  <si>
    <t>徐锋,李寒韦</t>
  </si>
  <si>
    <t>846.00</t>
  </si>
  <si>
    <t>徐锋</t>
  </si>
  <si>
    <t>2021/2/5 17:51:56</t>
  </si>
  <si>
    <t>1974677</t>
  </si>
  <si>
    <t>464.00</t>
  </si>
  <si>
    <t>2021/2/5 17:44:32</t>
  </si>
  <si>
    <t>1974672</t>
  </si>
  <si>
    <t>162.00</t>
  </si>
  <si>
    <t>2021/2/5 17:42:02</t>
  </si>
  <si>
    <t>1974666</t>
  </si>
  <si>
    <t>2021/2/5 17:35:46</t>
  </si>
  <si>
    <t>1974662</t>
  </si>
  <si>
    <t>212.00</t>
  </si>
  <si>
    <t>2021/2/5 17:30:46</t>
  </si>
  <si>
    <t>1974661</t>
  </si>
  <si>
    <t>322.00</t>
  </si>
  <si>
    <t>2021/2/5 17:30:07</t>
  </si>
  <si>
    <t>102534090675</t>
  </si>
  <si>
    <t>1974660</t>
  </si>
  <si>
    <t>昌乐昌城大酒店</t>
  </si>
  <si>
    <t>金云新</t>
  </si>
  <si>
    <t>2021/2/5 17:29:47</t>
  </si>
  <si>
    <t>1974658</t>
  </si>
  <si>
    <t>2021/2/5 17:23:35</t>
  </si>
  <si>
    <t>1974656</t>
  </si>
  <si>
    <t>奥斯汀酒店</t>
  </si>
  <si>
    <t>2021/2/5 17:22:01</t>
  </si>
  <si>
    <t>1974655</t>
  </si>
  <si>
    <t>维也纳酒店(十堰店)</t>
  </si>
  <si>
    <t>222.00</t>
  </si>
  <si>
    <t>2021/2/5 17:21:05</t>
  </si>
  <si>
    <t>1974651</t>
  </si>
  <si>
    <t>182.00</t>
  </si>
  <si>
    <t>2021/2/5 17:04:20</t>
  </si>
  <si>
    <t>1974650</t>
  </si>
  <si>
    <t>世纪大酒店</t>
  </si>
  <si>
    <t>2021/2/5 17:03:17</t>
  </si>
  <si>
    <t>1974648</t>
  </si>
  <si>
    <t>2021/2/5 17:03:00</t>
  </si>
  <si>
    <t>1974647</t>
  </si>
  <si>
    <t>303.00</t>
  </si>
  <si>
    <t>2021/2/5 16:58:29</t>
  </si>
  <si>
    <t>1974646</t>
  </si>
  <si>
    <t>2021/2/5 16:55:39</t>
  </si>
  <si>
    <t>1974645</t>
  </si>
  <si>
    <t>2021/2/5 16:55:26</t>
  </si>
  <si>
    <t>1974642</t>
  </si>
  <si>
    <t>168.00</t>
  </si>
  <si>
    <t>2021/2/5 16:52:04</t>
  </si>
  <si>
    <t>1974640</t>
  </si>
  <si>
    <t>232.00</t>
  </si>
  <si>
    <t>2021/2/5 16:49:46</t>
  </si>
  <si>
    <t>1974638</t>
  </si>
  <si>
    <t>433.00</t>
  </si>
  <si>
    <t>2021/2/5 16:44:14</t>
  </si>
  <si>
    <t>1974632</t>
  </si>
  <si>
    <t>2021/2/5 16:31:13</t>
  </si>
  <si>
    <t>1974629</t>
  </si>
  <si>
    <t>2021/2/5 16:27:05</t>
  </si>
  <si>
    <t>1974626</t>
  </si>
  <si>
    <t>2021/2/5 16:19:31</t>
  </si>
  <si>
    <t>1974625</t>
  </si>
  <si>
    <t>三门峡澳门天子酒店（商务区店）</t>
  </si>
  <si>
    <t>203.00</t>
  </si>
  <si>
    <t>2021/2/5 16:17:27</t>
  </si>
  <si>
    <t>1974622</t>
  </si>
  <si>
    <t>89.00</t>
  </si>
  <si>
    <t>2021/2/5 16:07:42</t>
  </si>
  <si>
    <t>1974621</t>
  </si>
  <si>
    <t>2021/2/5 16:05:38</t>
  </si>
  <si>
    <t>1974618</t>
  </si>
  <si>
    <t>607.00</t>
  </si>
  <si>
    <t>2021/2/5 15:54:09</t>
  </si>
  <si>
    <t>1974613</t>
  </si>
  <si>
    <t>129.00</t>
  </si>
  <si>
    <t>2021/2/5 15:48:58</t>
  </si>
  <si>
    <t>1974612</t>
  </si>
  <si>
    <t>260.00</t>
  </si>
  <si>
    <t>2021/2/5 15:45:35</t>
  </si>
  <si>
    <t>1974607</t>
  </si>
  <si>
    <t>94.00</t>
  </si>
  <si>
    <t>2021/2/5 15:41:42</t>
  </si>
  <si>
    <t>1974601</t>
  </si>
  <si>
    <t>李莉,田卫东</t>
  </si>
  <si>
    <t>288.00</t>
  </si>
  <si>
    <t>李莉</t>
  </si>
  <si>
    <t>2021/2/5 15:30:30</t>
  </si>
  <si>
    <t>102534032560</t>
  </si>
  <si>
    <t>1974599</t>
  </si>
  <si>
    <t>唯多利亚主题酒店</t>
  </si>
  <si>
    <t>吴克南</t>
  </si>
  <si>
    <t>2021/2/5 15:26:53</t>
  </si>
  <si>
    <t>1974592</t>
  </si>
  <si>
    <t>2021/2/5 15:14:27</t>
  </si>
  <si>
    <t>1974587</t>
  </si>
  <si>
    <t>钟欣,郑伟宏</t>
  </si>
  <si>
    <t>468.00</t>
  </si>
  <si>
    <t>钟欣</t>
  </si>
  <si>
    <t>2021/2/5 15:11:32</t>
  </si>
  <si>
    <t>1974580</t>
  </si>
  <si>
    <t>63.00</t>
  </si>
  <si>
    <t>2021/2/5 15:02:25</t>
  </si>
  <si>
    <t>1974579</t>
  </si>
  <si>
    <t>7天连锁酒店（高台中心广场店）</t>
  </si>
  <si>
    <t>2021/2/5 15:02:03</t>
  </si>
  <si>
    <t>1974577</t>
  </si>
  <si>
    <t>441.00</t>
  </si>
  <si>
    <t>2021/2/5 15:01:27</t>
  </si>
  <si>
    <t>1974575</t>
  </si>
  <si>
    <t>2021/2/5 14:59:35</t>
  </si>
  <si>
    <t>1974574</t>
  </si>
  <si>
    <t>2021/2/5 14:56:24</t>
  </si>
  <si>
    <t>1974573</t>
  </si>
  <si>
    <t>788.00</t>
  </si>
  <si>
    <t>2021/2/5 14:55:24</t>
  </si>
  <si>
    <t>1974572</t>
  </si>
  <si>
    <t>天天假日宾馆</t>
  </si>
  <si>
    <t>112.00</t>
  </si>
  <si>
    <t>2021/2/5 14:55:17</t>
  </si>
  <si>
    <t>1974571</t>
  </si>
  <si>
    <t>135.00</t>
  </si>
  <si>
    <t>2021/2/5 14:55:07</t>
  </si>
  <si>
    <t>1974570</t>
  </si>
  <si>
    <t>201.00</t>
  </si>
  <si>
    <t>2021/2/5 14:54:38</t>
  </si>
  <si>
    <t>1974564</t>
  </si>
  <si>
    <t>麗枫酒店（宁波火车站北广场店）</t>
  </si>
  <si>
    <t>190.00</t>
  </si>
  <si>
    <t>2021/2/5 14:45:11</t>
  </si>
  <si>
    <t>1974563</t>
  </si>
  <si>
    <t>雅宿精品酒店</t>
  </si>
  <si>
    <t>2021/2/5 14:44:14</t>
  </si>
  <si>
    <t>1974560</t>
  </si>
  <si>
    <t>183.00</t>
  </si>
  <si>
    <t>2021/2/5 14:39:46</t>
  </si>
  <si>
    <t>1974559</t>
  </si>
  <si>
    <t>李迪,韩宏宇</t>
  </si>
  <si>
    <t>282.00</t>
  </si>
  <si>
    <t>2021/2/5 14:39:35</t>
  </si>
  <si>
    <t>1974552</t>
  </si>
  <si>
    <t>215.00</t>
  </si>
  <si>
    <t>2021/2/5 14:34:06</t>
  </si>
  <si>
    <t>1974551</t>
  </si>
  <si>
    <t>海口泊客湾精品民宿</t>
  </si>
  <si>
    <t>71.00</t>
  </si>
  <si>
    <t>2021/2/5 14:31:28</t>
  </si>
  <si>
    <t>1974550</t>
  </si>
  <si>
    <t>274.00</t>
  </si>
  <si>
    <t>2021/2/5 14:29:58</t>
  </si>
  <si>
    <t>1974546</t>
  </si>
  <si>
    <t>帝王大酒店</t>
  </si>
  <si>
    <t>153.00</t>
  </si>
  <si>
    <t>2021/2/5 14:21:35</t>
  </si>
  <si>
    <t>1974544</t>
  </si>
  <si>
    <t>213.00</t>
  </si>
  <si>
    <t>2021/2/5 14:19:07</t>
  </si>
  <si>
    <t>1974542</t>
  </si>
  <si>
    <t>万宏商旅精品酒店</t>
  </si>
  <si>
    <t>188.00</t>
  </si>
  <si>
    <t>2021/2/5 14:16:37</t>
  </si>
  <si>
    <t>1974540</t>
  </si>
  <si>
    <t>267.00</t>
  </si>
  <si>
    <t>2021/2/5 14:12:23</t>
  </si>
  <si>
    <t>102534596488</t>
  </si>
  <si>
    <t>1974539</t>
  </si>
  <si>
    <t>佰益快捷宾馆</t>
  </si>
  <si>
    <t>冉扬</t>
  </si>
  <si>
    <t>2021/2/5 14:10:02</t>
  </si>
  <si>
    <t>1974538</t>
  </si>
  <si>
    <t>304.00</t>
  </si>
  <si>
    <t>2021/2/5 14:08:10</t>
  </si>
  <si>
    <t>1974535</t>
  </si>
  <si>
    <t>2021/2/5 14:02:23</t>
  </si>
  <si>
    <t>1974531</t>
  </si>
  <si>
    <t>2021/2/5 13:55:11</t>
  </si>
  <si>
    <t>1974530</t>
  </si>
  <si>
    <t>2021/2/5 13:47:49</t>
  </si>
  <si>
    <t>1974527</t>
  </si>
  <si>
    <t>350.00</t>
  </si>
  <si>
    <t>2021/2/5 13:41:48</t>
  </si>
  <si>
    <t>1974524</t>
  </si>
  <si>
    <t>306.00</t>
  </si>
  <si>
    <t>2021/2/5 13:39:55</t>
  </si>
  <si>
    <t>1974522</t>
  </si>
  <si>
    <t>791.00</t>
  </si>
  <si>
    <t>2021/2/5 13:37:39</t>
  </si>
  <si>
    <t>1974520</t>
  </si>
  <si>
    <t>2021/2/5 13:36:32</t>
  </si>
  <si>
    <t>1974519</t>
  </si>
  <si>
    <t>227.00</t>
  </si>
  <si>
    <t>2021/2/5 13:36:07</t>
  </si>
  <si>
    <t>1974518</t>
  </si>
  <si>
    <t>2021/2/5 13:32:43</t>
  </si>
  <si>
    <t>1974517</t>
  </si>
  <si>
    <t>475.00</t>
  </si>
  <si>
    <t>2021/2/5 13:30:10</t>
  </si>
  <si>
    <t>1974516</t>
  </si>
  <si>
    <t>2021/2/5 13:29:20</t>
  </si>
  <si>
    <t>1974515</t>
  </si>
  <si>
    <t>2021/2/5 13:22:37</t>
  </si>
  <si>
    <t>1974513</t>
  </si>
  <si>
    <t>1921.00</t>
  </si>
  <si>
    <t>2021/2/5 13:19:13</t>
  </si>
  <si>
    <t>1974511</t>
  </si>
  <si>
    <t>57.00</t>
  </si>
  <si>
    <t>2021/2/5 13:17:50</t>
  </si>
  <si>
    <t>1974510</t>
  </si>
  <si>
    <t>234.00</t>
  </si>
  <si>
    <t>2021/2/5 13:17:02</t>
  </si>
  <si>
    <t>102534481392</t>
  </si>
  <si>
    <t>1974509</t>
  </si>
  <si>
    <t>2021/2/5 13:15:49</t>
  </si>
  <si>
    <t>1974508</t>
  </si>
  <si>
    <t>2021/2/5 13:15:23</t>
  </si>
  <si>
    <t>1974504</t>
  </si>
  <si>
    <t>140.00</t>
  </si>
  <si>
    <t>2021/2/5 13:11:30</t>
  </si>
  <si>
    <t>1974503</t>
  </si>
  <si>
    <t>2021/2/5 13:11:01</t>
  </si>
  <si>
    <t>1974500</t>
  </si>
  <si>
    <t>2021/2/5 13:03:47</t>
  </si>
  <si>
    <t>1974499</t>
  </si>
  <si>
    <t>2021/2/5 13:03:40</t>
  </si>
  <si>
    <t>1974498</t>
  </si>
  <si>
    <t>海豚愉悦酒店(合肥新蚌埠路店)</t>
  </si>
  <si>
    <t>2021/2/5 13:03:07</t>
  </si>
  <si>
    <t>1974497</t>
  </si>
  <si>
    <t>卓成大酒店</t>
  </si>
  <si>
    <t>77.00</t>
  </si>
  <si>
    <t>2021/2/5 13:02:23</t>
  </si>
  <si>
    <t>1974492</t>
  </si>
  <si>
    <t>2021/2/5 12:54:02</t>
  </si>
  <si>
    <t>1974491</t>
  </si>
  <si>
    <t>2021/2/5 12:51:53</t>
  </si>
  <si>
    <t>1974490</t>
  </si>
  <si>
    <t>2021/2/5 12:51:25</t>
  </si>
  <si>
    <t>1974487</t>
  </si>
  <si>
    <t>2021/2/5 12:38:03</t>
  </si>
  <si>
    <t>1974485</t>
  </si>
  <si>
    <t>2021/2/5 12:36:34</t>
  </si>
  <si>
    <t>1974483</t>
  </si>
  <si>
    <t>7天连锁酒店（高安瑞阳大道店）</t>
  </si>
  <si>
    <t>120.00</t>
  </si>
  <si>
    <t>2021/2/5 12:34:50</t>
  </si>
  <si>
    <t>1974482</t>
  </si>
  <si>
    <t>7天连锁酒店（张家口明德北路店）</t>
  </si>
  <si>
    <t>108.00</t>
  </si>
  <si>
    <t>2021/2/5 12:34:25</t>
  </si>
  <si>
    <t>1974479</t>
  </si>
  <si>
    <t>513.00</t>
  </si>
  <si>
    <t>2021/2/5 12:30:28</t>
  </si>
  <si>
    <t>1974478</t>
  </si>
  <si>
    <t>2021/2/5 12:27:10</t>
  </si>
  <si>
    <t>1974476</t>
  </si>
  <si>
    <t>2021/2/5 12:24:47</t>
  </si>
  <si>
    <t>1974475</t>
  </si>
  <si>
    <t>127.00</t>
  </si>
  <si>
    <t>2021/2/5 12:24:21</t>
  </si>
  <si>
    <t>1974474</t>
  </si>
  <si>
    <t>2021/2/5 12:21:19</t>
  </si>
  <si>
    <t>1974473</t>
  </si>
  <si>
    <t>841.00</t>
  </si>
  <si>
    <t>2021/2/5 12:21:03</t>
  </si>
  <si>
    <t>1974472</t>
  </si>
  <si>
    <t>150.00</t>
  </si>
  <si>
    <t>2021/2/5 12:20:49</t>
  </si>
  <si>
    <t>1974471</t>
  </si>
  <si>
    <t>242.00</t>
  </si>
  <si>
    <t>2021/2/5 12:20:42</t>
  </si>
  <si>
    <t>1974469</t>
  </si>
  <si>
    <t>嘉途品质酒店</t>
  </si>
  <si>
    <t>181.00</t>
  </si>
  <si>
    <t>2021/2/5 12:16:57</t>
  </si>
  <si>
    <t>1974468</t>
  </si>
  <si>
    <t>云樾兰亭（南屛步行街店）</t>
  </si>
  <si>
    <t>2021/2/5 12:16:39</t>
  </si>
  <si>
    <t>1974465</t>
  </si>
  <si>
    <t>263.00</t>
  </si>
  <si>
    <t>2021/2/5 12:13:06</t>
  </si>
  <si>
    <t>1974464</t>
  </si>
  <si>
    <t>2021/2/5 12:11:25</t>
  </si>
  <si>
    <t>1974463</t>
  </si>
  <si>
    <t>339.00</t>
  </si>
  <si>
    <t>2021/2/5 12:09:32</t>
  </si>
  <si>
    <t>1974461</t>
  </si>
  <si>
    <t>2021/2/5 12:07:04</t>
  </si>
  <si>
    <t>1974460</t>
  </si>
  <si>
    <t>218.00</t>
  </si>
  <si>
    <t>2021/2/5 12:06:32</t>
  </si>
  <si>
    <t>1974459</t>
  </si>
  <si>
    <t>2021/2/5 12:06:23</t>
  </si>
  <si>
    <t>102534702582</t>
  </si>
  <si>
    <t>1974457</t>
  </si>
  <si>
    <t>天津威莱德酒店</t>
  </si>
  <si>
    <t>于建军</t>
  </si>
  <si>
    <t>2021/2/5 12:05:10</t>
  </si>
  <si>
    <t>102534938046</t>
  </si>
  <si>
    <t>1974456</t>
  </si>
  <si>
    <t>高迅宾馆(广州区庄地铁站店)</t>
  </si>
  <si>
    <t>陈思婷</t>
  </si>
  <si>
    <t>2021/2/5 12:04:41</t>
  </si>
  <si>
    <t>1974452</t>
  </si>
  <si>
    <t>430.00</t>
  </si>
  <si>
    <t>2021/2/5 11:53:49</t>
  </si>
  <si>
    <t>1974451</t>
  </si>
  <si>
    <t>刘逍逍,李阳,黄德念</t>
  </si>
  <si>
    <t>639.00</t>
  </si>
  <si>
    <t>刘逍逍</t>
  </si>
  <si>
    <t>2021/2/5 11:52:43</t>
  </si>
  <si>
    <t>1974450</t>
  </si>
  <si>
    <t>2021/2/5 11:50:10</t>
  </si>
  <si>
    <t>1974449</t>
  </si>
  <si>
    <t>233.00</t>
  </si>
  <si>
    <t>2021/2/5 11:49:26</t>
  </si>
  <si>
    <t>1974446</t>
  </si>
  <si>
    <t>2021/2/5 11:41:22</t>
  </si>
  <si>
    <t>1974445</t>
  </si>
  <si>
    <t>李岱霖,范成汉</t>
  </si>
  <si>
    <t>1818.00</t>
  </si>
  <si>
    <t>李岱霖</t>
  </si>
  <si>
    <t>2021/2/5 11:37:49</t>
  </si>
  <si>
    <t>1974443</t>
  </si>
  <si>
    <t>101.00</t>
  </si>
  <si>
    <t>2021/2/5 11:35:49</t>
  </si>
  <si>
    <t>1974441</t>
  </si>
  <si>
    <t>2021/2/5 11:27:25</t>
  </si>
  <si>
    <t>1974439</t>
  </si>
  <si>
    <t>391.00</t>
  </si>
  <si>
    <t>2021/2/5 11:23:09</t>
  </si>
  <si>
    <t>1974436</t>
  </si>
  <si>
    <t>2021/2/5 11:20:38</t>
  </si>
  <si>
    <t>1974430</t>
  </si>
  <si>
    <t>186.00</t>
  </si>
  <si>
    <t>2021/2/5 11:09:10</t>
  </si>
  <si>
    <t>1974428</t>
  </si>
  <si>
    <t>205.00</t>
  </si>
  <si>
    <t>2021/2/5 11:04:35</t>
  </si>
  <si>
    <t>1974423</t>
  </si>
  <si>
    <t>王佳玉,郭添响</t>
  </si>
  <si>
    <t>1472.00</t>
  </si>
  <si>
    <t>王佳玉</t>
  </si>
  <si>
    <t>2021/2/5 10:50:27</t>
  </si>
  <si>
    <t>1974422</t>
  </si>
  <si>
    <t>夏意精品海景民宿</t>
  </si>
  <si>
    <t>323.00</t>
  </si>
  <si>
    <t>2021/2/5 10:50:06</t>
  </si>
  <si>
    <t>1974421</t>
  </si>
  <si>
    <t>春风十里民宿</t>
  </si>
  <si>
    <t>2021/2/5 10:50:02</t>
  </si>
  <si>
    <t>1974419</t>
  </si>
  <si>
    <t>144.00</t>
  </si>
  <si>
    <t>2021/2/5 10:42:23</t>
  </si>
  <si>
    <t>1974418</t>
  </si>
  <si>
    <t>吴慧,陈思彦,陈佰胜</t>
  </si>
  <si>
    <t>756.00</t>
  </si>
  <si>
    <t>吴慧</t>
  </si>
  <si>
    <t>2021/2/5 10:34:14</t>
  </si>
  <si>
    <t>1974413</t>
  </si>
  <si>
    <t>佳丽娜精品酒店</t>
  </si>
  <si>
    <t>87.00</t>
  </si>
  <si>
    <t>2021/2/5 10:26:01</t>
  </si>
  <si>
    <t>1974411</t>
  </si>
  <si>
    <t>2021/2/5 10:20:27</t>
  </si>
  <si>
    <t>1974408</t>
  </si>
  <si>
    <t>408.00</t>
  </si>
  <si>
    <t>2021/2/5 10:11:32</t>
  </si>
  <si>
    <t>1974406</t>
  </si>
  <si>
    <t>2021/2/5 10:07:44</t>
  </si>
  <si>
    <t>1974405</t>
  </si>
  <si>
    <t>2021/2/5 10:06:43</t>
  </si>
  <si>
    <t>1974400</t>
  </si>
  <si>
    <t>166.00</t>
  </si>
  <si>
    <t>2021/2/5 9:57:28</t>
  </si>
  <si>
    <t>1974399</t>
  </si>
  <si>
    <t>81.00</t>
  </si>
  <si>
    <t>2021/2/5 9:52:45</t>
  </si>
  <si>
    <t>1974395</t>
  </si>
  <si>
    <t>367.00</t>
  </si>
  <si>
    <t>2021/2/5 9:45:57</t>
  </si>
  <si>
    <t>1974394</t>
  </si>
  <si>
    <t>2021/2/5 9:44:53</t>
  </si>
  <si>
    <t>102534727392</t>
  </si>
  <si>
    <t>1974391</t>
  </si>
  <si>
    <t>格林联盟酒店（陇南火车站油橄榄基地店）</t>
  </si>
  <si>
    <t>张平洲</t>
  </si>
  <si>
    <t>2021/2/5 9:39:05</t>
  </si>
  <si>
    <t>1974390</t>
  </si>
  <si>
    <t>2021/2/5 9:39:01</t>
  </si>
  <si>
    <t>1974385</t>
  </si>
  <si>
    <t>2021/2/5 9:31:53</t>
  </si>
  <si>
    <t>1974383</t>
  </si>
  <si>
    <t>杨静,丁冬萍</t>
  </si>
  <si>
    <t>328.00</t>
  </si>
  <si>
    <t>杨静</t>
  </si>
  <si>
    <t>2021/2/5 9:30:24</t>
  </si>
  <si>
    <t>1974379</t>
  </si>
  <si>
    <t>149.00</t>
  </si>
  <si>
    <t>2021/2/5 9:17:53</t>
  </si>
  <si>
    <t>1974372</t>
  </si>
  <si>
    <t>813.00</t>
  </si>
  <si>
    <t>2021/2/5 9:04:34</t>
  </si>
  <si>
    <t>1974370</t>
  </si>
  <si>
    <t>如家睿柏.云酒店（长沙开元东路松雅湖畔店）</t>
  </si>
  <si>
    <t>2021/2/5 9:03:24</t>
  </si>
  <si>
    <t>1974368</t>
  </si>
  <si>
    <t>2021/2/5 9:02:02</t>
  </si>
  <si>
    <t>1974364</t>
  </si>
  <si>
    <t>159.00</t>
  </si>
  <si>
    <t>2021/2/5 8:51:15</t>
  </si>
  <si>
    <t>1974362</t>
  </si>
  <si>
    <t>2021/2/5 8:46:24</t>
  </si>
  <si>
    <t>1974361</t>
  </si>
  <si>
    <t>华盛温泉酒店（海南师范大学店）</t>
  </si>
  <si>
    <t>152.00</t>
  </si>
  <si>
    <t>2021/2/5 8:44:41</t>
  </si>
  <si>
    <t>1974359</t>
  </si>
  <si>
    <t>2021/2/5 8:43:29</t>
  </si>
  <si>
    <t>1974357</t>
  </si>
  <si>
    <t>551.00</t>
  </si>
  <si>
    <t>2021/2/5 8:35:18</t>
  </si>
  <si>
    <t>1974356</t>
  </si>
  <si>
    <t>95.00</t>
  </si>
  <si>
    <t>2021/2/5 8:34:38</t>
  </si>
  <si>
    <t>1974353</t>
  </si>
  <si>
    <t>2021/2/5 8:28:27</t>
  </si>
  <si>
    <t>1974350</t>
  </si>
  <si>
    <t>2021/2/5 8:05:09</t>
  </si>
  <si>
    <t>1974349</t>
  </si>
  <si>
    <t>351.00</t>
  </si>
  <si>
    <t>2021/2/5 8:03:54</t>
  </si>
  <si>
    <t>1974348</t>
  </si>
  <si>
    <t>格林豪泰快捷酒店（天水兰天城市广场店）</t>
  </si>
  <si>
    <t>2021/2/5 8:00:29</t>
  </si>
  <si>
    <t>1974345</t>
  </si>
  <si>
    <t>2021/2/5 7:51:49</t>
  </si>
  <si>
    <t>1974342</t>
  </si>
  <si>
    <t>214.00</t>
  </si>
  <si>
    <t>2021/2/5 7:37:48</t>
  </si>
  <si>
    <t>1974340</t>
  </si>
  <si>
    <t>2021/2/5 7:34:19</t>
  </si>
  <si>
    <t>1974336</t>
  </si>
  <si>
    <t>2021/2/5 7:22:51</t>
  </si>
  <si>
    <t>1974335</t>
  </si>
  <si>
    <t>2021/2/5 7:18:09</t>
  </si>
  <si>
    <t>1974331</t>
  </si>
  <si>
    <t>帝豪商务宾馆（火车站店）</t>
  </si>
  <si>
    <t>2021/2/5 6:54:43</t>
  </si>
  <si>
    <t>1974330</t>
  </si>
  <si>
    <t>58.00</t>
  </si>
  <si>
    <t>2021/2/5 6:53:24</t>
  </si>
  <si>
    <t>1974329</t>
  </si>
  <si>
    <t>2021/2/5 6:49:56</t>
  </si>
  <si>
    <t>1974327</t>
  </si>
  <si>
    <t>131.00</t>
  </si>
  <si>
    <t>2021/2/5 6:46:38</t>
  </si>
  <si>
    <t>1974322</t>
  </si>
  <si>
    <t>情人捷主题酒店（王家湾地铁站店）</t>
  </si>
  <si>
    <t>2021/2/5 6:35:50</t>
  </si>
  <si>
    <t>1974317</t>
  </si>
  <si>
    <t>2021/2/5 5:59:56</t>
  </si>
  <si>
    <t>1974316</t>
  </si>
  <si>
    <t>2021/2/5 5:58:56</t>
  </si>
  <si>
    <t>1974305</t>
  </si>
  <si>
    <t>2021/2/5 3:57:24</t>
  </si>
  <si>
    <t>1974304</t>
  </si>
  <si>
    <t>122.00</t>
  </si>
  <si>
    <t>2021/2/5 3:47:21</t>
  </si>
  <si>
    <t>102534539744</t>
  </si>
  <si>
    <t>1974294</t>
  </si>
  <si>
    <t>贵阳保利国际温泉酒店</t>
  </si>
  <si>
    <t>王建华</t>
  </si>
  <si>
    <t>2021/2/5 2:49:30</t>
  </si>
  <si>
    <t>1974293</t>
  </si>
  <si>
    <t>141.00</t>
  </si>
  <si>
    <t>2021/2/5 2:36:57</t>
  </si>
  <si>
    <t>1974285</t>
  </si>
  <si>
    <t>2021/2/5 1:52:44</t>
  </si>
  <si>
    <t>1974282</t>
  </si>
  <si>
    <t>161.00</t>
  </si>
  <si>
    <t>2021/2/5 1:47:44</t>
  </si>
  <si>
    <t>1974278</t>
  </si>
  <si>
    <t>清居酒店（一品天下店）</t>
  </si>
  <si>
    <t>2021/2/5 1:31:24</t>
  </si>
  <si>
    <t>1974277</t>
  </si>
  <si>
    <t>维也纳酒店(广东东莞大岭山百花洞广场店)</t>
  </si>
  <si>
    <t>2021/2/5 1:26:24</t>
  </si>
  <si>
    <t>1974268</t>
  </si>
  <si>
    <t>布丁酒店（苏州观前人民商场店）</t>
  </si>
  <si>
    <t>62.00</t>
  </si>
  <si>
    <t>2021/2/5 0:55:14</t>
  </si>
  <si>
    <t>1974267</t>
  </si>
  <si>
    <t>137.00</t>
  </si>
  <si>
    <t>2021/2/5 0:51:29</t>
  </si>
  <si>
    <t>1974265</t>
  </si>
  <si>
    <t>317.00</t>
  </si>
  <si>
    <t>2021/2/5 0:49:55</t>
  </si>
  <si>
    <t>1974264</t>
  </si>
  <si>
    <t>111.00</t>
  </si>
  <si>
    <t>2021/2/5 0:44:26</t>
  </si>
  <si>
    <t>1974261</t>
  </si>
  <si>
    <t>407.00</t>
  </si>
  <si>
    <t>2021/2/5 0:37:17</t>
  </si>
  <si>
    <t>1974259</t>
  </si>
  <si>
    <t>2021/2/5 0:36:06</t>
  </si>
  <si>
    <t>1974258</t>
  </si>
  <si>
    <t>540.00</t>
  </si>
  <si>
    <t>2021/2/5 0:34:11</t>
  </si>
  <si>
    <t>1974253</t>
  </si>
  <si>
    <t>双鹤宾馆</t>
  </si>
  <si>
    <t>2021/2/5 0:23:31</t>
  </si>
  <si>
    <t>1974252</t>
  </si>
  <si>
    <t>216.00</t>
  </si>
  <si>
    <t>2021/2/5 0:22:30</t>
  </si>
  <si>
    <t>1974250</t>
  </si>
  <si>
    <t>崔荣俊,荣俊</t>
  </si>
  <si>
    <t>376.00</t>
  </si>
  <si>
    <t>崔荣俊</t>
  </si>
  <si>
    <t>2021/2/5 0:11:44</t>
  </si>
  <si>
    <t>1974230</t>
  </si>
  <si>
    <t>2021/2/4 23:24:21</t>
  </si>
  <si>
    <t>1974228</t>
  </si>
  <si>
    <t>2021/2/4 23:20:26</t>
  </si>
  <si>
    <t>1974225</t>
  </si>
  <si>
    <t>124.00</t>
  </si>
  <si>
    <t>2021/2/4 23:17:40</t>
  </si>
  <si>
    <t>1974224</t>
  </si>
  <si>
    <t>派酒店·康定下桥店</t>
  </si>
  <si>
    <t>177.00</t>
  </si>
  <si>
    <t>2021/2/4 23:14:08</t>
  </si>
  <si>
    <t>102533892484</t>
  </si>
  <si>
    <t>1974222</t>
  </si>
  <si>
    <t>金祎</t>
  </si>
  <si>
    <t>2021/2/4 23:11:53</t>
  </si>
  <si>
    <t>1974221</t>
  </si>
  <si>
    <t>434.00</t>
  </si>
  <si>
    <t>2021/2/4 23:10:34</t>
  </si>
  <si>
    <t>1974203</t>
  </si>
  <si>
    <t>维也纳国际酒店（济南西客站店）</t>
  </si>
  <si>
    <t>209.00</t>
  </si>
  <si>
    <t>2021/2/4 22:50:43</t>
  </si>
  <si>
    <t>1974197</t>
  </si>
  <si>
    <t>72.00</t>
  </si>
  <si>
    <t>2021/2/4 22:45:11</t>
  </si>
  <si>
    <t>1974196</t>
  </si>
  <si>
    <t>360.00</t>
  </si>
  <si>
    <t>2021/2/4 22:44:48</t>
  </si>
  <si>
    <t>1974181</t>
  </si>
  <si>
    <t>希岸·轻雅酒店肇庆怀集步行街客运站店</t>
  </si>
  <si>
    <t>210.00</t>
  </si>
  <si>
    <t>2021/2/4 22:37:57</t>
  </si>
  <si>
    <t>1974154</t>
  </si>
  <si>
    <t>2021/2/4 22:25:31</t>
  </si>
  <si>
    <t>1974148</t>
  </si>
  <si>
    <t>2021/2/4 22:23:15</t>
  </si>
  <si>
    <t>1974137</t>
  </si>
  <si>
    <t>2021/2/4 22:16:14</t>
  </si>
  <si>
    <t>1974127</t>
  </si>
  <si>
    <t>巴比仑鼎盛大酒店</t>
  </si>
  <si>
    <t>132.00</t>
  </si>
  <si>
    <t>2021/2/4 22:11:03</t>
  </si>
  <si>
    <t>1974124</t>
  </si>
  <si>
    <t>波音大酒店</t>
  </si>
  <si>
    <t>谢云鹏,谢云峰</t>
  </si>
  <si>
    <t>1032.00</t>
  </si>
  <si>
    <t>谢云鹏</t>
  </si>
  <si>
    <t>2021/2/4 22:10:21</t>
  </si>
  <si>
    <t>1974106</t>
  </si>
  <si>
    <t>734.00</t>
  </si>
  <si>
    <t>2021/2/4 21:54:35</t>
  </si>
  <si>
    <t>1974097</t>
  </si>
  <si>
    <t>开元曼居·宁波老外滩店</t>
  </si>
  <si>
    <t>2021/2/4 21:44:29</t>
  </si>
  <si>
    <t>1974080</t>
  </si>
  <si>
    <t>2021/2/4 21:33:21</t>
  </si>
  <si>
    <t>1974070</t>
  </si>
  <si>
    <t>438.00</t>
  </si>
  <si>
    <t>2021/2/4 21:29:15</t>
  </si>
  <si>
    <t>1974062</t>
  </si>
  <si>
    <t>2021/2/4 21:25:48</t>
  </si>
  <si>
    <t>1974049</t>
  </si>
  <si>
    <t>2021/2/4 21:14:15</t>
  </si>
  <si>
    <t>1974048</t>
  </si>
  <si>
    <t>279.00</t>
  </si>
  <si>
    <t>2021/2/4 21:12:59</t>
  </si>
  <si>
    <t>1974043</t>
  </si>
  <si>
    <t>李福庆,杜展峰</t>
  </si>
  <si>
    <t>558.00</t>
  </si>
  <si>
    <t>2021/2/4 21:11:46</t>
  </si>
  <si>
    <t>1974042</t>
  </si>
  <si>
    <t>329.00</t>
  </si>
  <si>
    <t>2021/2/4 21:11:08</t>
  </si>
  <si>
    <t>1974040</t>
  </si>
  <si>
    <t>2021/2/4 21:09:02</t>
  </si>
  <si>
    <t>1974013</t>
  </si>
  <si>
    <t>550.00</t>
  </si>
  <si>
    <t>2021/2/4 20:52:03</t>
  </si>
  <si>
    <t>1973994</t>
  </si>
  <si>
    <t>236.00</t>
  </si>
  <si>
    <t>2021/2/4 20:42:17</t>
  </si>
  <si>
    <t>1973990</t>
  </si>
  <si>
    <t>2021/2/4 20:37:36</t>
  </si>
  <si>
    <t>1973957</t>
  </si>
  <si>
    <t>2021/2/4 20:12:59</t>
  </si>
  <si>
    <t>1973953</t>
  </si>
  <si>
    <t>270.00</t>
  </si>
  <si>
    <t>2021/2/4 20:10:27</t>
  </si>
  <si>
    <t>1973921</t>
  </si>
  <si>
    <t>2021/2/4 19:49:53</t>
  </si>
  <si>
    <t>1973918</t>
  </si>
  <si>
    <t>269.00</t>
  </si>
  <si>
    <t>2021/2/4 19:47:45</t>
  </si>
  <si>
    <t>1973912</t>
  </si>
  <si>
    <t>2021/2/4 19:44:20</t>
  </si>
  <si>
    <t>1973908</t>
  </si>
  <si>
    <t>2021/2/4 19:42:16</t>
  </si>
  <si>
    <t>1973904</t>
  </si>
  <si>
    <t>506.00</t>
  </si>
  <si>
    <t>2021/2/4 19:39:43</t>
  </si>
  <si>
    <t>1973888</t>
  </si>
  <si>
    <t>2021/2/4 19:31:58</t>
  </si>
  <si>
    <t>1973886</t>
  </si>
  <si>
    <t>2021/2/4 19:30:16</t>
  </si>
  <si>
    <t>1973880</t>
  </si>
  <si>
    <t>2021/2/4 19:26:01</t>
  </si>
  <si>
    <t>1973814</t>
  </si>
  <si>
    <t>493.00</t>
  </si>
  <si>
    <t>2021/2/4 18:36:43</t>
  </si>
  <si>
    <t>1973810</t>
  </si>
  <si>
    <t>148.00</t>
  </si>
  <si>
    <t>2021/2/4 18:34:00</t>
  </si>
  <si>
    <t>1973804</t>
  </si>
  <si>
    <t>2021/2/4 18:23:14</t>
  </si>
  <si>
    <t>1973775</t>
  </si>
  <si>
    <t>芳华小筑</t>
  </si>
  <si>
    <t>309.00</t>
  </si>
  <si>
    <t>2021/2/4 18:01:13</t>
  </si>
  <si>
    <t>1973761</t>
  </si>
  <si>
    <t>2021/2/4 17:50:42</t>
  </si>
  <si>
    <t>1973758</t>
  </si>
  <si>
    <t>330.00</t>
  </si>
  <si>
    <t>2021/2/4 17:48:15</t>
  </si>
  <si>
    <t>1973740</t>
  </si>
  <si>
    <t>371.00</t>
  </si>
  <si>
    <t>2021/2/4 17:37:24</t>
  </si>
  <si>
    <t>1973691</t>
  </si>
  <si>
    <t>冯林,Ding Duo,林虹光</t>
  </si>
  <si>
    <t>2142.00</t>
  </si>
  <si>
    <t>冯林</t>
  </si>
  <si>
    <t>2021/2/4 16:46:48</t>
  </si>
  <si>
    <t>1973682</t>
  </si>
  <si>
    <t>2021/2/4 16:39:15</t>
  </si>
  <si>
    <t>102533725472</t>
  </si>
  <si>
    <t>1973651</t>
  </si>
  <si>
    <t>陈亮</t>
  </si>
  <si>
    <t>2021/2/4 16:08:11</t>
  </si>
  <si>
    <t>1973647</t>
  </si>
  <si>
    <t>刘琼,刘勇</t>
  </si>
  <si>
    <t>884.00</t>
  </si>
  <si>
    <t>刘琼</t>
  </si>
  <si>
    <t>2021/2/4 15:59:05</t>
  </si>
  <si>
    <t>1973638</t>
  </si>
  <si>
    <t>219.00</t>
  </si>
  <si>
    <t>2021/2/4 15:50:49</t>
  </si>
  <si>
    <t>1973625</t>
  </si>
  <si>
    <t>2021/2/4 15:27:45</t>
  </si>
  <si>
    <t>1973620</t>
  </si>
  <si>
    <t>2021/2/4 15:25:34</t>
  </si>
  <si>
    <t>1973604</t>
  </si>
  <si>
    <t>2021/2/4 15:14:35</t>
  </si>
  <si>
    <t>1973603</t>
  </si>
  <si>
    <t>2021/2/4 15:14:06</t>
  </si>
  <si>
    <t>1973602</t>
  </si>
  <si>
    <t>116.00</t>
  </si>
  <si>
    <t>2021/2/4 15:09:34</t>
  </si>
  <si>
    <t>1973597</t>
  </si>
  <si>
    <t>265.00</t>
  </si>
  <si>
    <t>2021/2/4 15:06:52</t>
  </si>
  <si>
    <t>1973573</t>
  </si>
  <si>
    <t>江劲松,江学伦</t>
  </si>
  <si>
    <t>736.00</t>
  </si>
  <si>
    <t>江劲松</t>
  </si>
  <si>
    <t>2021/2/4 14:36:51</t>
  </si>
  <si>
    <t>102533830879</t>
  </si>
  <si>
    <t>1973570</t>
  </si>
  <si>
    <t>三亚联投丽邻度假酒店式公寓</t>
  </si>
  <si>
    <t>郭新骏</t>
  </si>
  <si>
    <t>588.00</t>
  </si>
  <si>
    <t>2021/2/4 14:32:38</t>
  </si>
  <si>
    <t>1973569</t>
  </si>
  <si>
    <t>江燕,江晓,江运蛟</t>
  </si>
  <si>
    <t>1104.00</t>
  </si>
  <si>
    <t>江燕</t>
  </si>
  <si>
    <t>2021/2/4 14:32:18</t>
  </si>
  <si>
    <t>1973529</t>
  </si>
  <si>
    <t>2021/2/4 13:33:44</t>
  </si>
  <si>
    <t>1973527</t>
  </si>
  <si>
    <t>2021/2/4 13:32:32</t>
  </si>
  <si>
    <t>1973522</t>
  </si>
  <si>
    <t>208.00</t>
  </si>
  <si>
    <t>2021/2/4 13:28:15</t>
  </si>
  <si>
    <t>1973500</t>
  </si>
  <si>
    <t>2021/2/4 13:07:13</t>
  </si>
  <si>
    <t>1973496</t>
  </si>
  <si>
    <t>2021/2/4 13:04:54</t>
  </si>
  <si>
    <t>1973487</t>
  </si>
  <si>
    <t>276.00</t>
  </si>
  <si>
    <t>2021/2/4 12:50:11</t>
  </si>
  <si>
    <t>1973481</t>
  </si>
  <si>
    <t>嘉豪御景酒店</t>
  </si>
  <si>
    <t>黄咏俊,严月华</t>
  </si>
  <si>
    <t>462.00</t>
  </si>
  <si>
    <t>黄咏俊</t>
  </si>
  <si>
    <t>2021/2/4 12:42:54</t>
  </si>
  <si>
    <t>1973428</t>
  </si>
  <si>
    <t>2021/2/4 11:29:47</t>
  </si>
  <si>
    <t>1973399</t>
  </si>
  <si>
    <t>600.00</t>
  </si>
  <si>
    <t>2021/2/4 10:56:17</t>
  </si>
  <si>
    <t>1973381</t>
  </si>
  <si>
    <t>497.00</t>
  </si>
  <si>
    <t>2021/2/4 10:21:47</t>
  </si>
  <si>
    <t>1973380</t>
  </si>
  <si>
    <t>2021/2/4 10:18:53</t>
  </si>
  <si>
    <t>1973370</t>
  </si>
  <si>
    <t>2021/2/4 10:08:51</t>
  </si>
  <si>
    <t>1973339</t>
  </si>
  <si>
    <t>宝船酒店</t>
  </si>
  <si>
    <t>290.00</t>
  </si>
  <si>
    <t>2021/2/4 9:32:21</t>
  </si>
  <si>
    <t>1973319</t>
  </si>
  <si>
    <t>198.00</t>
  </si>
  <si>
    <t>2021/2/4 9:00:23</t>
  </si>
  <si>
    <t>1973317</t>
  </si>
  <si>
    <t>302.00</t>
  </si>
  <si>
    <t>2021/2/4 8:49:56</t>
  </si>
  <si>
    <t>1973248</t>
  </si>
  <si>
    <t>2021/2/4 3:19:21</t>
  </si>
  <si>
    <t>1973227</t>
  </si>
  <si>
    <t>2021/2/4 1:20:28</t>
  </si>
  <si>
    <t>1973226</t>
  </si>
  <si>
    <t>2021/2/4 1:18:12</t>
  </si>
  <si>
    <t>1973215</t>
  </si>
  <si>
    <t>鲁新舒,张其雍</t>
  </si>
  <si>
    <t>1268.00</t>
  </si>
  <si>
    <t>鲁新舒</t>
  </si>
  <si>
    <t>2021/2/4 0:47:15</t>
  </si>
  <si>
    <t>1973192</t>
  </si>
  <si>
    <t>2021/2/4 0:03:48</t>
  </si>
  <si>
    <t>1973159</t>
  </si>
  <si>
    <t>211.00</t>
  </si>
  <si>
    <t>2021/2/3 22:55:11</t>
  </si>
  <si>
    <t>1973149</t>
  </si>
  <si>
    <t>194.00</t>
  </si>
  <si>
    <t>2021/2/3 22:47:05</t>
  </si>
  <si>
    <t>102532487515</t>
  </si>
  <si>
    <t>1973120</t>
  </si>
  <si>
    <t>双宇商务主题酒店(开封鼓楼店)</t>
  </si>
  <si>
    <t>池晓光</t>
  </si>
  <si>
    <t>2021/2/3 22:33:12</t>
  </si>
  <si>
    <t>1973088</t>
  </si>
  <si>
    <t>2021/2/3 22:15:48</t>
  </si>
  <si>
    <t>1973012</t>
  </si>
  <si>
    <t>2021/2/3 21:42:20</t>
  </si>
  <si>
    <t>1972978</t>
  </si>
  <si>
    <t>悦享酒店（上海丰庄地铁站店）</t>
  </si>
  <si>
    <t>2021/2/3 21:22:34</t>
  </si>
  <si>
    <t>1972972</t>
  </si>
  <si>
    <t>388.00</t>
  </si>
  <si>
    <t>2021/2/3 21:21:34</t>
  </si>
  <si>
    <t>1972924</t>
  </si>
  <si>
    <t>喆啡酒店昆明火车站环城南路地铁站店</t>
  </si>
  <si>
    <t>404.00</t>
  </si>
  <si>
    <t>2021/2/3 20:53:05</t>
  </si>
  <si>
    <t>102532042703</t>
  </si>
  <si>
    <t>1972892</t>
  </si>
  <si>
    <t>重庆万雅精品酒店</t>
  </si>
  <si>
    <t>王勇</t>
  </si>
  <si>
    <t>2021/2/3 20:34:02</t>
  </si>
  <si>
    <t>1972874</t>
  </si>
  <si>
    <t>冷奕光,白巍</t>
  </si>
  <si>
    <t>1886.00</t>
  </si>
  <si>
    <t>冷奕光</t>
  </si>
  <si>
    <t>2021/2/3 20:20:01</t>
  </si>
  <si>
    <t>1972849</t>
  </si>
  <si>
    <t>宏阳商务酒店</t>
  </si>
  <si>
    <t>248.00</t>
  </si>
  <si>
    <t>2021/2/3 20:00:47</t>
  </si>
  <si>
    <t>1972812</t>
  </si>
  <si>
    <t>2021/2/3 19:42:15</t>
  </si>
  <si>
    <t>1972804</t>
  </si>
  <si>
    <t>2021/2/3 19:39:31</t>
  </si>
  <si>
    <t>1972745</t>
  </si>
  <si>
    <t>387.00</t>
  </si>
  <si>
    <t>2021/2/3 19:08:37</t>
  </si>
  <si>
    <t>1972672</t>
  </si>
  <si>
    <t>708.00</t>
  </si>
  <si>
    <t>2021/2/3 18:25:34</t>
  </si>
  <si>
    <t>1972576</t>
  </si>
  <si>
    <t>2021/2/3 17:18:52</t>
  </si>
  <si>
    <t>1972564</t>
  </si>
  <si>
    <t>291.00</t>
  </si>
  <si>
    <t>2021/2/3 17:07:54</t>
  </si>
  <si>
    <t>1972557</t>
  </si>
  <si>
    <t>615.00</t>
  </si>
  <si>
    <t>2021/2/3 17:04:33</t>
  </si>
  <si>
    <t>1972529</t>
  </si>
  <si>
    <t>迷途绵岭客栈</t>
  </si>
  <si>
    <t>2021/2/3 16:23:57</t>
  </si>
  <si>
    <t>1972513</t>
  </si>
  <si>
    <t>聚能国际酒店</t>
  </si>
  <si>
    <t>426.00</t>
  </si>
  <si>
    <t>2021/2/3 16:11:26</t>
  </si>
  <si>
    <t>1972498</t>
  </si>
  <si>
    <t>414.00</t>
  </si>
  <si>
    <t>2021/2/3 15:48:01</t>
  </si>
  <si>
    <t>1972458</t>
  </si>
  <si>
    <t>252.00</t>
  </si>
  <si>
    <t>2021/2/3 15:11:50</t>
  </si>
  <si>
    <t>1972447</t>
  </si>
  <si>
    <t>321.00</t>
  </si>
  <si>
    <t>2021/2/3 14:59:42</t>
  </si>
  <si>
    <t>1972433</t>
  </si>
  <si>
    <t>2021/2/3 14:44:05</t>
  </si>
  <si>
    <t>1972430</t>
  </si>
  <si>
    <t>451.00</t>
  </si>
  <si>
    <t>2021/2/3 14:42:05</t>
  </si>
  <si>
    <t>1972422</t>
  </si>
  <si>
    <t>鑫地酒店（建设路店）</t>
  </si>
  <si>
    <t>543.00</t>
  </si>
  <si>
    <t>2021/2/3 14:28:40</t>
  </si>
  <si>
    <t>1972413</t>
  </si>
  <si>
    <t>2021/2/3 14:21:28</t>
  </si>
  <si>
    <t>1972401</t>
  </si>
  <si>
    <t>2021/2/3 14:13:24</t>
  </si>
  <si>
    <t>1972391</t>
  </si>
  <si>
    <t>2021/2/3 14:03:58</t>
  </si>
  <si>
    <t>1972374</t>
  </si>
  <si>
    <t>546.00</t>
  </si>
  <si>
    <t>2021/2/3 13:40:48</t>
  </si>
  <si>
    <t>1972365</t>
  </si>
  <si>
    <t>绿洲宾馆（文昌路店）</t>
  </si>
  <si>
    <t>2021/2/3 13:26:53</t>
  </si>
  <si>
    <t>1972362</t>
  </si>
  <si>
    <t>小森林农家宾馆</t>
  </si>
  <si>
    <t>224.00</t>
  </si>
  <si>
    <t>2021/2/3 13:23:12</t>
  </si>
  <si>
    <t>1972337</t>
  </si>
  <si>
    <t>2021/2/3 12:57:48</t>
  </si>
  <si>
    <t>102532346441</t>
  </si>
  <si>
    <t>1972334</t>
  </si>
  <si>
    <t>惠州怡尚酒店</t>
  </si>
  <si>
    <t>何宝德</t>
  </si>
  <si>
    <t>2021/2/3 12:53:28</t>
  </si>
  <si>
    <t>1972271</t>
  </si>
  <si>
    <t>369.00</t>
  </si>
  <si>
    <t>2021/2/3 11:56:37</t>
  </si>
  <si>
    <t>1972223</t>
  </si>
  <si>
    <t>834.00</t>
  </si>
  <si>
    <t>2021/2/3 11:03:16</t>
  </si>
  <si>
    <t>1972148</t>
  </si>
  <si>
    <t>富蓉酒店（龙湖时代天街店）</t>
  </si>
  <si>
    <t>2021/2/3 8:38:51</t>
  </si>
  <si>
    <t>1972147</t>
  </si>
  <si>
    <t>2021/2/3 8:35:44</t>
  </si>
  <si>
    <t>1972144</t>
  </si>
  <si>
    <t>2021/2/3 8:27:13</t>
  </si>
  <si>
    <t>1972140</t>
  </si>
  <si>
    <t>402.00</t>
  </si>
  <si>
    <t>2021/2/3 8:23:51</t>
  </si>
  <si>
    <t>1972116</t>
  </si>
  <si>
    <t>237.00</t>
  </si>
  <si>
    <t>2021/2/3 7:14:05</t>
  </si>
  <si>
    <t>1972059</t>
  </si>
  <si>
    <t>442.00</t>
  </si>
  <si>
    <t>2021/2/3 0:56:21</t>
  </si>
  <si>
    <t>1971997</t>
  </si>
  <si>
    <t>2021/2/2 22:42:33</t>
  </si>
  <si>
    <t>1971969</t>
  </si>
  <si>
    <t>526.00</t>
  </si>
  <si>
    <t>2021/2/2 22:26:05</t>
  </si>
  <si>
    <t>1971956</t>
  </si>
  <si>
    <t>2021/2/2 22:21:42</t>
  </si>
  <si>
    <t>1971677</t>
  </si>
  <si>
    <t>2021/2/2 20:04:55</t>
  </si>
  <si>
    <t>1971647</t>
  </si>
  <si>
    <t>孙妙珍,赵江涛</t>
  </si>
  <si>
    <t>1148.00</t>
  </si>
  <si>
    <t>孙妙珍</t>
  </si>
  <si>
    <t>2021/2/2 19:46:14</t>
  </si>
  <si>
    <t>1971563</t>
  </si>
  <si>
    <t>2021/2/2 18:53:40</t>
  </si>
  <si>
    <t>1971495</t>
  </si>
  <si>
    <t>296.00</t>
  </si>
  <si>
    <t>2021/2/2 18:11:20</t>
  </si>
  <si>
    <t>1971434</t>
  </si>
  <si>
    <t>2021/2/2 17:31:01</t>
  </si>
  <si>
    <t>1971428</t>
  </si>
  <si>
    <t>2021/2/2 17:26:12</t>
  </si>
  <si>
    <t>1971389</t>
  </si>
  <si>
    <t>王迪,路贵</t>
  </si>
  <si>
    <t>552.00</t>
  </si>
  <si>
    <t>王迪</t>
  </si>
  <si>
    <t>2021/2/2 16:41:55</t>
  </si>
  <si>
    <t>1971306</t>
  </si>
  <si>
    <t>312.00</t>
  </si>
  <si>
    <t>2021/2/2 14:12:35</t>
  </si>
  <si>
    <t>1971305</t>
  </si>
  <si>
    <t>荣星时尚酒店</t>
  </si>
  <si>
    <t>2021/2/2 14:07:59</t>
  </si>
  <si>
    <t>1971245</t>
  </si>
  <si>
    <t>2021/2/2 12:27:52</t>
  </si>
  <si>
    <t>1971193</t>
  </si>
  <si>
    <t>133.00</t>
  </si>
  <si>
    <t>2021/2/2 10:26:45</t>
  </si>
  <si>
    <t>102531614152</t>
  </si>
  <si>
    <t>1971085</t>
  </si>
  <si>
    <t>维也纳酒店(汕尾翡翠湾店)</t>
  </si>
  <si>
    <t>吴巍</t>
  </si>
  <si>
    <t>2021/2/2 0:27:57</t>
  </si>
  <si>
    <t>102530700005</t>
  </si>
  <si>
    <t>1971004</t>
  </si>
  <si>
    <t>维也纳酒店（江苏徐州苏宁广场彭城地铁站店）</t>
  </si>
  <si>
    <t>郑彪</t>
  </si>
  <si>
    <t>2021/2/1 22:22:32</t>
  </si>
  <si>
    <t>1970409</t>
  </si>
  <si>
    <t>78.00</t>
  </si>
  <si>
    <t>2021/2/1 9:19:51</t>
  </si>
  <si>
    <t>1970359</t>
  </si>
  <si>
    <t>威尔汀酒店（观音桥晶萃城店）</t>
  </si>
  <si>
    <t>张耕松,马国良,黄建国</t>
  </si>
  <si>
    <t>900.00</t>
  </si>
  <si>
    <t>张耕松</t>
  </si>
  <si>
    <t>2021/2/1 2:34:53</t>
  </si>
  <si>
    <t>1970322</t>
  </si>
  <si>
    <t>292.00</t>
  </si>
  <si>
    <t>2021/1/31 23:27:01</t>
  </si>
  <si>
    <t>1970158</t>
  </si>
  <si>
    <t>936.00</t>
  </si>
  <si>
    <t>2021/1/31 20:48:50</t>
  </si>
  <si>
    <t>1969868</t>
  </si>
  <si>
    <t>702.00</t>
  </si>
  <si>
    <t>2021/1/31 13:41:38</t>
  </si>
  <si>
    <t>1969195</t>
  </si>
  <si>
    <t>1470.00</t>
  </si>
  <si>
    <t>2021/1/30 15:27:48</t>
  </si>
  <si>
    <t>1969027</t>
  </si>
  <si>
    <t>2021/1/30 10:45:08</t>
  </si>
  <si>
    <t>1968921</t>
  </si>
  <si>
    <t>580.00</t>
  </si>
  <si>
    <t>2021/1/30 1:29:45</t>
  </si>
  <si>
    <t>1968175</t>
  </si>
  <si>
    <t>704.00</t>
  </si>
  <si>
    <t>2021/1/28 22:30:43</t>
  </si>
  <si>
    <t>102526154797</t>
  </si>
  <si>
    <t>1968156</t>
  </si>
  <si>
    <t>希岸酒店(泸州客运总站店)</t>
  </si>
  <si>
    <t>黄雨婷</t>
  </si>
  <si>
    <t>2021/1/28 22:16:57</t>
  </si>
  <si>
    <t>102525939467</t>
  </si>
  <si>
    <t>1967369</t>
  </si>
  <si>
    <t>速8酒店（福州长乐机场漳港店）</t>
  </si>
  <si>
    <t>田昭鹏</t>
  </si>
  <si>
    <t>2021/1/27 22:58:19</t>
  </si>
  <si>
    <t>1966223</t>
  </si>
  <si>
    <t>1090.00</t>
  </si>
  <si>
    <t>2021/1/27 10:12:21</t>
  </si>
  <si>
    <t>1966221</t>
  </si>
  <si>
    <t>张明,胡晓</t>
  </si>
  <si>
    <t>2180.00</t>
  </si>
  <si>
    <t>2021/1/27 10:11:16</t>
  </si>
  <si>
    <t>1964770</t>
  </si>
  <si>
    <t>352.00</t>
  </si>
  <si>
    <t>2021/1/26 7:34:00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</si>
</sst>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1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32" borderId="1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8" sqref="K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422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422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4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4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2</v>
      </c>
      <c r="N3" s="8" t="s">
        <v>89</v>
      </c>
      <c r="O3" s="8" t="s">
        <v>89</v>
      </c>
      <c r="P3" s="8" t="s">
        <v>79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94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95</v>
      </c>
      <c r="H4" s="8" t="s">
        <v>96</v>
      </c>
      <c r="I4" s="8" t="s">
        <v>75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99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104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1</v>
      </c>
      <c r="M5" s="8">
        <v>1</v>
      </c>
      <c r="N5" s="8" t="s">
        <v>89</v>
      </c>
      <c r="O5" s="8" t="s">
        <v>99</v>
      </c>
      <c r="P5" s="8" t="s">
        <v>79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112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1</v>
      </c>
      <c r="N6" s="8" t="s">
        <v>99</v>
      </c>
      <c r="O6" s="8" t="s">
        <v>99</v>
      </c>
      <c r="P6" s="8" t="s">
        <v>79</v>
      </c>
      <c r="Q6" s="8"/>
      <c r="R6" s="9" t="s">
        <v>92</v>
      </c>
      <c r="S6" s="10" t="s">
        <v>19</v>
      </c>
      <c r="T6" s="8"/>
      <c r="U6" s="9" t="s">
        <v>19</v>
      </c>
      <c r="V6" s="9" t="s">
        <v>92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119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120</v>
      </c>
      <c r="H7" s="8" t="s">
        <v>121</v>
      </c>
      <c r="I7" s="8" t="s">
        <v>75</v>
      </c>
      <c r="J7" s="8" t="s">
        <v>2</v>
      </c>
      <c r="K7" s="8" t="s">
        <v>122</v>
      </c>
      <c r="L7" s="8">
        <v>1</v>
      </c>
      <c r="M7" s="8">
        <v>1</v>
      </c>
      <c r="N7" s="8" t="s">
        <v>99</v>
      </c>
      <c r="O7" s="8" t="s">
        <v>99</v>
      </c>
      <c r="P7" s="8" t="s">
        <v>79</v>
      </c>
      <c r="Q7" s="8"/>
      <c r="R7" s="9" t="s">
        <v>123</v>
      </c>
      <c r="S7" s="10" t="s">
        <v>19</v>
      </c>
      <c r="T7" s="8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127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128</v>
      </c>
      <c r="H8" s="8" t="s">
        <v>129</v>
      </c>
      <c r="I8" s="8" t="s">
        <v>75</v>
      </c>
      <c r="J8" s="8" t="s">
        <v>2</v>
      </c>
      <c r="K8" s="8" t="s">
        <v>130</v>
      </c>
      <c r="L8" s="8">
        <v>1</v>
      </c>
      <c r="M8" s="8">
        <v>1</v>
      </c>
      <c r="N8" s="8" t="s">
        <v>99</v>
      </c>
      <c r="O8" s="8" t="s">
        <v>99</v>
      </c>
      <c r="P8" s="8" t="s">
        <v>79</v>
      </c>
      <c r="Q8" s="8"/>
      <c r="R8" s="9" t="s">
        <v>131</v>
      </c>
      <c r="S8" s="10" t="s">
        <v>19</v>
      </c>
      <c r="T8" s="8"/>
      <c r="U8" s="9" t="s">
        <v>19</v>
      </c>
      <c r="V8" s="9" t="s">
        <v>131</v>
      </c>
      <c r="W8" s="10" t="s">
        <v>91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134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135</v>
      </c>
      <c r="H9" s="8" t="s">
        <v>136</v>
      </c>
      <c r="I9" s="8" t="s">
        <v>75</v>
      </c>
      <c r="J9" s="8" t="s">
        <v>2</v>
      </c>
      <c r="K9" s="8" t="s">
        <v>137</v>
      </c>
      <c r="L9" s="8">
        <v>1</v>
      </c>
      <c r="M9" s="8">
        <v>1</v>
      </c>
      <c r="N9" s="8" t="s">
        <v>99</v>
      </c>
      <c r="O9" s="8" t="s">
        <v>99</v>
      </c>
      <c r="P9" s="8" t="s">
        <v>79</v>
      </c>
      <c r="Q9" s="8"/>
      <c r="R9" s="9" t="s">
        <v>138</v>
      </c>
      <c r="S9" s="10" t="s">
        <v>19</v>
      </c>
      <c r="T9" s="8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142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143</v>
      </c>
      <c r="H10" s="8" t="s">
        <v>144</v>
      </c>
      <c r="I10" s="8" t="s">
        <v>75</v>
      </c>
      <c r="J10" s="8" t="s">
        <v>2</v>
      </c>
      <c r="K10" s="8" t="s">
        <v>145</v>
      </c>
      <c r="L10" s="8">
        <v>1</v>
      </c>
      <c r="M10" s="8">
        <v>1</v>
      </c>
      <c r="N10" s="8" t="s">
        <v>99</v>
      </c>
      <c r="O10" s="8" t="s">
        <v>99</v>
      </c>
      <c r="P10" s="8" t="s">
        <v>79</v>
      </c>
      <c r="Q10" s="8"/>
      <c r="R10" s="9" t="s">
        <v>146</v>
      </c>
      <c r="S10" s="10" t="s">
        <v>19</v>
      </c>
      <c r="T10" s="8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150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151</v>
      </c>
      <c r="H11" s="8" t="s">
        <v>152</v>
      </c>
      <c r="I11" s="8" t="s">
        <v>75</v>
      </c>
      <c r="J11" s="8" t="s">
        <v>2</v>
      </c>
      <c r="K11" s="8" t="s">
        <v>153</v>
      </c>
      <c r="L11" s="8">
        <v>1</v>
      </c>
      <c r="M11" s="8">
        <v>1</v>
      </c>
      <c r="N11" s="8" t="s">
        <v>99</v>
      </c>
      <c r="O11" s="8" t="s">
        <v>99</v>
      </c>
      <c r="P11" s="8" t="s">
        <v>79</v>
      </c>
      <c r="Q11" s="8"/>
      <c r="R11" s="9" t="s">
        <v>154</v>
      </c>
      <c r="S11" s="10" t="s">
        <v>19</v>
      </c>
      <c r="T11" s="8"/>
      <c r="U11" s="9" t="s">
        <v>19</v>
      </c>
      <c r="V11" s="9" t="s">
        <v>154</v>
      </c>
      <c r="W11" s="10" t="s">
        <v>155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158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159</v>
      </c>
      <c r="H12" s="8" t="s">
        <v>160</v>
      </c>
      <c r="I12" s="8" t="s">
        <v>75</v>
      </c>
      <c r="J12" s="8" t="s">
        <v>2</v>
      </c>
      <c r="K12" s="8" t="s">
        <v>161</v>
      </c>
      <c r="L12" s="8">
        <v>1</v>
      </c>
      <c r="M12" s="8">
        <v>1</v>
      </c>
      <c r="N12" s="8" t="s">
        <v>99</v>
      </c>
      <c r="O12" s="8" t="s">
        <v>99</v>
      </c>
      <c r="P12" s="8" t="s">
        <v>79</v>
      </c>
      <c r="Q12" s="8"/>
      <c r="R12" s="9" t="s">
        <v>162</v>
      </c>
      <c r="S12" s="10" t="s">
        <v>19</v>
      </c>
      <c r="T12" s="8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166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120</v>
      </c>
      <c r="H13" s="8" t="s">
        <v>121</v>
      </c>
      <c r="I13" s="8" t="s">
        <v>75</v>
      </c>
      <c r="J13" s="8" t="s">
        <v>2</v>
      </c>
      <c r="K13" s="8" t="s">
        <v>167</v>
      </c>
      <c r="L13" s="8">
        <v>1</v>
      </c>
      <c r="M13" s="8">
        <v>1</v>
      </c>
      <c r="N13" s="8" t="s">
        <v>99</v>
      </c>
      <c r="O13" s="8" t="s">
        <v>99</v>
      </c>
      <c r="P13" s="8" t="s">
        <v>79</v>
      </c>
      <c r="Q13" s="8"/>
      <c r="R13" s="9" t="s">
        <v>123</v>
      </c>
      <c r="S13" s="10" t="s">
        <v>19</v>
      </c>
      <c r="T13" s="8"/>
      <c r="U13" s="9" t="s">
        <v>19</v>
      </c>
      <c r="V13" s="9" t="s">
        <v>123</v>
      </c>
      <c r="W13" s="10" t="s">
        <v>124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125</v>
      </c>
      <c r="AD13" t="s">
        <v>6</v>
      </c>
      <c r="AE13" t="s">
        <v>126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168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169</v>
      </c>
      <c r="H14" s="8" t="s">
        <v>170</v>
      </c>
      <c r="I14" s="8" t="s">
        <v>75</v>
      </c>
      <c r="J14" s="8" t="s">
        <v>2</v>
      </c>
      <c r="K14" s="8" t="s">
        <v>171</v>
      </c>
      <c r="L14" s="8">
        <v>1</v>
      </c>
      <c r="M14" s="8">
        <v>3</v>
      </c>
      <c r="N14" s="8" t="s">
        <v>78</v>
      </c>
      <c r="O14" s="8" t="s">
        <v>98</v>
      </c>
      <c r="P14" s="8" t="s">
        <v>79</v>
      </c>
      <c r="Q14" s="8"/>
      <c r="R14" s="9" t="s">
        <v>172</v>
      </c>
      <c r="S14" s="10" t="s">
        <v>19</v>
      </c>
      <c r="T14" s="8"/>
      <c r="U14" s="9" t="s">
        <v>19</v>
      </c>
      <c r="V14" s="9" t="s">
        <v>172</v>
      </c>
      <c r="W14" s="10" t="s">
        <v>173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176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177</v>
      </c>
      <c r="H15" s="8" t="s">
        <v>178</v>
      </c>
      <c r="I15" s="8" t="s">
        <v>75</v>
      </c>
      <c r="J15" s="8" t="s">
        <v>2</v>
      </c>
      <c r="K15" s="8" t="s">
        <v>179</v>
      </c>
      <c r="L15" s="8">
        <v>1</v>
      </c>
      <c r="M15" s="8">
        <v>2</v>
      </c>
      <c r="N15" s="8" t="s">
        <v>98</v>
      </c>
      <c r="O15" s="8" t="s">
        <v>89</v>
      </c>
      <c r="P15" s="8" t="s">
        <v>79</v>
      </c>
      <c r="Q15" s="8"/>
      <c r="R15" s="9" t="s">
        <v>180</v>
      </c>
      <c r="S15" s="10" t="s">
        <v>19</v>
      </c>
      <c r="T15" s="8"/>
      <c r="U15" s="9" t="s">
        <v>19</v>
      </c>
      <c r="V15" s="9" t="s">
        <v>180</v>
      </c>
      <c r="W15" s="10" t="s">
        <v>91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183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184</v>
      </c>
      <c r="H16" s="8" t="s">
        <v>185</v>
      </c>
      <c r="I16" s="8" t="s">
        <v>75</v>
      </c>
      <c r="J16" s="8" t="s">
        <v>2</v>
      </c>
      <c r="K16" s="8" t="s">
        <v>186</v>
      </c>
      <c r="L16" s="8">
        <v>1</v>
      </c>
      <c r="M16" s="8">
        <v>1</v>
      </c>
      <c r="N16" s="8" t="s">
        <v>98</v>
      </c>
      <c r="O16" s="8" t="s">
        <v>99</v>
      </c>
      <c r="P16" s="8" t="s">
        <v>79</v>
      </c>
      <c r="Q16" s="8"/>
      <c r="R16" s="9" t="s">
        <v>187</v>
      </c>
      <c r="S16" s="10" t="s">
        <v>19</v>
      </c>
      <c r="T16" s="8"/>
      <c r="U16" s="9" t="s">
        <v>19</v>
      </c>
      <c r="V16" s="9" t="s">
        <v>187</v>
      </c>
      <c r="W16" s="10" t="s">
        <v>188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191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192</v>
      </c>
      <c r="H17" s="8" t="s">
        <v>193</v>
      </c>
      <c r="I17" s="8" t="s">
        <v>75</v>
      </c>
      <c r="J17" s="8" t="s">
        <v>2</v>
      </c>
      <c r="K17" s="8" t="s">
        <v>194</v>
      </c>
      <c r="L17" s="8">
        <v>1</v>
      </c>
      <c r="M17" s="8">
        <v>2</v>
      </c>
      <c r="N17" s="8" t="s">
        <v>98</v>
      </c>
      <c r="O17" s="8" t="s">
        <v>89</v>
      </c>
      <c r="P17" s="8" t="s">
        <v>79</v>
      </c>
      <c r="Q17" s="8"/>
      <c r="R17" s="9" t="s">
        <v>195</v>
      </c>
      <c r="S17" s="10" t="s">
        <v>19</v>
      </c>
      <c r="T17" s="8"/>
      <c r="U17" s="9" t="s">
        <v>19</v>
      </c>
      <c r="V17" s="9" t="s">
        <v>195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199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200</v>
      </c>
      <c r="H18" s="8" t="s">
        <v>201</v>
      </c>
      <c r="I18" s="8" t="s">
        <v>75</v>
      </c>
      <c r="J18" s="8" t="s">
        <v>2</v>
      </c>
      <c r="K18" s="8" t="s">
        <v>202</v>
      </c>
      <c r="L18" s="8">
        <v>1</v>
      </c>
      <c r="M18" s="8">
        <v>1</v>
      </c>
      <c r="N18" s="8" t="s">
        <v>89</v>
      </c>
      <c r="O18" s="8" t="s">
        <v>99</v>
      </c>
      <c r="P18" s="8" t="s">
        <v>79</v>
      </c>
      <c r="Q18" s="8"/>
      <c r="R18" s="9" t="s">
        <v>203</v>
      </c>
      <c r="S18" s="10" t="s">
        <v>19</v>
      </c>
      <c r="T18" s="8"/>
      <c r="U18" s="9" t="s">
        <v>19</v>
      </c>
      <c r="V18" s="9" t="s">
        <v>203</v>
      </c>
      <c r="W18" s="10" t="s">
        <v>163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206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207</v>
      </c>
      <c r="H19" s="8" t="s">
        <v>208</v>
      </c>
      <c r="I19" s="8" t="s">
        <v>75</v>
      </c>
      <c r="J19" s="8" t="s">
        <v>2</v>
      </c>
      <c r="K19" s="8" t="s">
        <v>209</v>
      </c>
      <c r="L19" s="8">
        <v>1</v>
      </c>
      <c r="M19" s="8">
        <v>1</v>
      </c>
      <c r="N19" s="8" t="s">
        <v>99</v>
      </c>
      <c r="O19" s="8" t="s">
        <v>99</v>
      </c>
      <c r="P19" s="8" t="s">
        <v>79</v>
      </c>
      <c r="Q19" s="8"/>
      <c r="R19" s="9" t="s">
        <v>210</v>
      </c>
      <c r="S19" s="10" t="s">
        <v>19</v>
      </c>
      <c r="T19" s="8"/>
      <c r="U19" s="9" t="s">
        <v>19</v>
      </c>
      <c r="V19" s="9" t="s">
        <v>210</v>
      </c>
      <c r="W19" s="10" t="s">
        <v>211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214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215</v>
      </c>
      <c r="H20" s="8" t="s">
        <v>216</v>
      </c>
      <c r="I20" s="8" t="s">
        <v>75</v>
      </c>
      <c r="J20" s="8" t="s">
        <v>2</v>
      </c>
      <c r="K20" s="8" t="s">
        <v>217</v>
      </c>
      <c r="L20" s="8">
        <v>2</v>
      </c>
      <c r="M20" s="8">
        <v>1</v>
      </c>
      <c r="N20" s="8" t="s">
        <v>99</v>
      </c>
      <c r="O20" s="8" t="s">
        <v>99</v>
      </c>
      <c r="P20" s="8" t="s">
        <v>79</v>
      </c>
      <c r="Q20" s="8"/>
      <c r="R20" s="9" t="s">
        <v>218</v>
      </c>
      <c r="S20" s="10" t="s">
        <v>19</v>
      </c>
      <c r="T20" s="8"/>
      <c r="U20" s="9" t="s">
        <v>19</v>
      </c>
      <c r="V20" s="9" t="s">
        <v>218</v>
      </c>
      <c r="W20" s="10" t="s">
        <v>219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222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223</v>
      </c>
      <c r="H21" s="8" t="s">
        <v>224</v>
      </c>
      <c r="I21" s="8" t="s">
        <v>75</v>
      </c>
      <c r="J21" s="8" t="s">
        <v>2</v>
      </c>
      <c r="K21" s="8" t="s">
        <v>225</v>
      </c>
      <c r="L21" s="8">
        <v>1</v>
      </c>
      <c r="M21" s="8">
        <v>1</v>
      </c>
      <c r="N21" s="8" t="s">
        <v>99</v>
      </c>
      <c r="O21" s="8" t="s">
        <v>99</v>
      </c>
      <c r="P21" s="8" t="s">
        <v>79</v>
      </c>
      <c r="Q21" s="8"/>
      <c r="R21" s="9" t="s">
        <v>226</v>
      </c>
      <c r="S21" s="10" t="s">
        <v>19</v>
      </c>
      <c r="T21" s="8"/>
      <c r="U21" s="9" t="s">
        <v>19</v>
      </c>
      <c r="V21" s="9" t="s">
        <v>226</v>
      </c>
      <c r="W21" s="10" t="s">
        <v>227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230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231</v>
      </c>
      <c r="H22" s="8" t="s">
        <v>232</v>
      </c>
      <c r="I22" s="8" t="s">
        <v>75</v>
      </c>
      <c r="J22" s="8" t="s">
        <v>2</v>
      </c>
      <c r="K22" s="8" t="s">
        <v>233</v>
      </c>
      <c r="L22" s="8">
        <v>1</v>
      </c>
      <c r="M22" s="8">
        <v>1</v>
      </c>
      <c r="N22" s="8" t="s">
        <v>99</v>
      </c>
      <c r="O22" s="8" t="s">
        <v>99</v>
      </c>
      <c r="P22" s="8" t="s">
        <v>79</v>
      </c>
      <c r="Q22" s="8"/>
      <c r="R22" s="9" t="s">
        <v>234</v>
      </c>
      <c r="S22" s="10" t="s">
        <v>19</v>
      </c>
      <c r="T22" s="8"/>
      <c r="U22" s="9" t="s">
        <v>19</v>
      </c>
      <c r="V22" s="9" t="s">
        <v>234</v>
      </c>
      <c r="W22" s="10" t="s">
        <v>235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238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239</v>
      </c>
      <c r="H23" s="8" t="s">
        <v>240</v>
      </c>
      <c r="I23" s="8" t="s">
        <v>75</v>
      </c>
      <c r="J23" s="8" t="s">
        <v>2</v>
      </c>
      <c r="K23" s="8" t="s">
        <v>241</v>
      </c>
      <c r="L23" s="8">
        <v>1</v>
      </c>
      <c r="M23" s="8">
        <v>1</v>
      </c>
      <c r="N23" s="8" t="s">
        <v>99</v>
      </c>
      <c r="O23" s="8" t="s">
        <v>99</v>
      </c>
      <c r="P23" s="8" t="s">
        <v>79</v>
      </c>
      <c r="Q23" s="8"/>
      <c r="R23" s="9" t="s">
        <v>242</v>
      </c>
      <c r="S23" s="10" t="s">
        <v>19</v>
      </c>
      <c r="T23" s="8"/>
      <c r="U23" s="9" t="s">
        <v>19</v>
      </c>
      <c r="V23" s="9" t="s">
        <v>242</v>
      </c>
      <c r="W23" s="10" t="s">
        <v>243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246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247</v>
      </c>
      <c r="H24" s="8" t="s">
        <v>248</v>
      </c>
      <c r="I24" s="8" t="s">
        <v>75</v>
      </c>
      <c r="J24" s="8" t="s">
        <v>2</v>
      </c>
      <c r="K24" s="8" t="s">
        <v>249</v>
      </c>
      <c r="L24" s="8">
        <v>1</v>
      </c>
      <c r="M24" s="8">
        <v>1</v>
      </c>
      <c r="N24" s="8" t="s">
        <v>99</v>
      </c>
      <c r="O24" s="8" t="s">
        <v>99</v>
      </c>
      <c r="P24" s="8" t="s">
        <v>79</v>
      </c>
      <c r="Q24" s="8"/>
      <c r="R24" s="9" t="s">
        <v>250</v>
      </c>
      <c r="S24" s="10" t="s">
        <v>19</v>
      </c>
      <c r="T24" s="8"/>
      <c r="U24" s="9" t="s">
        <v>19</v>
      </c>
      <c r="V24" s="9" t="s">
        <v>250</v>
      </c>
      <c r="W24" s="10" t="s">
        <v>251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254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255</v>
      </c>
      <c r="H25" s="8" t="s">
        <v>256</v>
      </c>
      <c r="I25" s="8" t="s">
        <v>75</v>
      </c>
      <c r="J25" s="8" t="s">
        <v>2</v>
      </c>
      <c r="K25" s="8" t="s">
        <v>257</v>
      </c>
      <c r="L25" s="8">
        <v>1</v>
      </c>
      <c r="M25" s="8">
        <v>1</v>
      </c>
      <c r="N25" s="8" t="s">
        <v>99</v>
      </c>
      <c r="O25" s="8" t="s">
        <v>99</v>
      </c>
      <c r="P25" s="8" t="s">
        <v>79</v>
      </c>
      <c r="Q25" s="8"/>
      <c r="R25" s="9" t="s">
        <v>242</v>
      </c>
      <c r="S25" s="10" t="s">
        <v>19</v>
      </c>
      <c r="T25" s="8"/>
      <c r="U25" s="9" t="s">
        <v>19</v>
      </c>
      <c r="V25" s="9" t="s">
        <v>242</v>
      </c>
      <c r="W25" s="10" t="s">
        <v>251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260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261</v>
      </c>
      <c r="H26" s="8" t="s">
        <v>262</v>
      </c>
      <c r="I26" s="8" t="s">
        <v>75</v>
      </c>
      <c r="J26" s="8" t="s">
        <v>2</v>
      </c>
      <c r="K26" s="8" t="s">
        <v>263</v>
      </c>
      <c r="L26" s="8">
        <v>1</v>
      </c>
      <c r="M26" s="8">
        <v>1</v>
      </c>
      <c r="N26" s="8" t="s">
        <v>99</v>
      </c>
      <c r="O26" s="8" t="s">
        <v>99</v>
      </c>
      <c r="P26" s="8" t="s">
        <v>79</v>
      </c>
      <c r="Q26" s="8"/>
      <c r="R26" s="9" t="s">
        <v>264</v>
      </c>
      <c r="S26" s="10" t="s">
        <v>19</v>
      </c>
      <c r="T26" s="8"/>
      <c r="U26" s="9" t="s">
        <v>19</v>
      </c>
      <c r="V26" s="9" t="s">
        <v>264</v>
      </c>
      <c r="W26" s="10" t="s">
        <v>265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268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120</v>
      </c>
      <c r="H27" s="8" t="s">
        <v>121</v>
      </c>
      <c r="I27" s="8" t="s">
        <v>75</v>
      </c>
      <c r="J27" s="8" t="s">
        <v>2</v>
      </c>
      <c r="K27" s="8" t="s">
        <v>269</v>
      </c>
      <c r="L27" s="8">
        <v>2</v>
      </c>
      <c r="M27" s="8">
        <v>1</v>
      </c>
      <c r="N27" s="8" t="s">
        <v>99</v>
      </c>
      <c r="O27" s="8" t="s">
        <v>99</v>
      </c>
      <c r="P27" s="8" t="s">
        <v>79</v>
      </c>
      <c r="Q27" s="8"/>
      <c r="R27" s="9" t="s">
        <v>270</v>
      </c>
      <c r="S27" s="10" t="s">
        <v>19</v>
      </c>
      <c r="T27" s="8"/>
      <c r="U27" s="9" t="s">
        <v>19</v>
      </c>
      <c r="V27" s="9" t="s">
        <v>270</v>
      </c>
      <c r="W27" s="10" t="s">
        <v>271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274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275</v>
      </c>
      <c r="H28" s="8" t="s">
        <v>276</v>
      </c>
      <c r="I28" s="8" t="s">
        <v>75</v>
      </c>
      <c r="J28" s="8" t="s">
        <v>2</v>
      </c>
      <c r="K28" s="8" t="s">
        <v>277</v>
      </c>
      <c r="L28" s="8">
        <v>1</v>
      </c>
      <c r="M28" s="8">
        <v>1</v>
      </c>
      <c r="N28" s="8" t="s">
        <v>99</v>
      </c>
      <c r="O28" s="8" t="s">
        <v>99</v>
      </c>
      <c r="P28" s="8" t="s">
        <v>79</v>
      </c>
      <c r="Q28" s="8"/>
      <c r="R28" s="9" t="s">
        <v>278</v>
      </c>
      <c r="S28" s="10" t="s">
        <v>19</v>
      </c>
      <c r="T28" s="8"/>
      <c r="U28" s="9" t="s">
        <v>19</v>
      </c>
      <c r="V28" s="9" t="s">
        <v>278</v>
      </c>
      <c r="W28" s="10" t="s">
        <v>279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282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283</v>
      </c>
      <c r="H29" s="8" t="s">
        <v>284</v>
      </c>
      <c r="I29" s="8" t="s">
        <v>75</v>
      </c>
      <c r="J29" s="8" t="s">
        <v>2</v>
      </c>
      <c r="K29" s="8" t="s">
        <v>285</v>
      </c>
      <c r="L29" s="8">
        <v>1</v>
      </c>
      <c r="M29" s="8">
        <v>1</v>
      </c>
      <c r="N29" s="8" t="s">
        <v>99</v>
      </c>
      <c r="O29" s="8" t="s">
        <v>99</v>
      </c>
      <c r="P29" s="8" t="s">
        <v>79</v>
      </c>
      <c r="Q29" s="8"/>
      <c r="R29" s="9" t="s">
        <v>266</v>
      </c>
      <c r="S29" s="10" t="s">
        <v>19</v>
      </c>
      <c r="T29" s="8"/>
      <c r="U29" s="9" t="s">
        <v>19</v>
      </c>
      <c r="V29" s="9" t="s">
        <v>266</v>
      </c>
      <c r="W29" s="10" t="s">
        <v>286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287</v>
      </c>
      <c r="AD29" t="s">
        <v>6</v>
      </c>
      <c r="AE29" t="s">
        <v>83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288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289</v>
      </c>
      <c r="H30" s="8" t="s">
        <v>290</v>
      </c>
      <c r="I30" s="8" t="s">
        <v>75</v>
      </c>
      <c r="J30" s="8" t="s">
        <v>2</v>
      </c>
      <c r="K30" s="8" t="s">
        <v>291</v>
      </c>
      <c r="L30" s="8">
        <v>2</v>
      </c>
      <c r="M30" s="8">
        <v>2</v>
      </c>
      <c r="N30" s="8" t="s">
        <v>78</v>
      </c>
      <c r="O30" s="8" t="s">
        <v>89</v>
      </c>
      <c r="P30" s="8" t="s">
        <v>79</v>
      </c>
      <c r="Q30" s="8"/>
      <c r="R30" s="9" t="s">
        <v>292</v>
      </c>
      <c r="S30" s="10" t="s">
        <v>19</v>
      </c>
      <c r="T30" s="8"/>
      <c r="U30" s="9" t="s">
        <v>19</v>
      </c>
      <c r="V30" s="9" t="s">
        <v>292</v>
      </c>
      <c r="W30" s="10" t="s">
        <v>293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296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297</v>
      </c>
      <c r="H31" s="8" t="s">
        <v>298</v>
      </c>
      <c r="I31" s="8" t="s">
        <v>75</v>
      </c>
      <c r="J31" s="8" t="s">
        <v>2</v>
      </c>
      <c r="K31" s="8" t="s">
        <v>299</v>
      </c>
      <c r="L31" s="8">
        <v>1</v>
      </c>
      <c r="M31" s="8">
        <v>2</v>
      </c>
      <c r="N31" s="8" t="s">
        <v>98</v>
      </c>
      <c r="O31" s="8" t="s">
        <v>89</v>
      </c>
      <c r="P31" s="8" t="s">
        <v>79</v>
      </c>
      <c r="Q31" s="8"/>
      <c r="R31" s="9" t="s">
        <v>300</v>
      </c>
      <c r="S31" s="10" t="s">
        <v>19</v>
      </c>
      <c r="T31" s="8"/>
      <c r="U31" s="9" t="s">
        <v>19</v>
      </c>
      <c r="V31" s="9" t="s">
        <v>300</v>
      </c>
      <c r="W31" s="10" t="s">
        <v>301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304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305</v>
      </c>
      <c r="H32" s="8" t="s">
        <v>306</v>
      </c>
      <c r="I32" s="8" t="s">
        <v>75</v>
      </c>
      <c r="J32" s="8" t="s">
        <v>2</v>
      </c>
      <c r="K32" s="8" t="s">
        <v>307</v>
      </c>
      <c r="L32" s="8">
        <v>1</v>
      </c>
      <c r="M32" s="8">
        <v>3</v>
      </c>
      <c r="N32" s="8" t="s">
        <v>98</v>
      </c>
      <c r="O32" s="8" t="s">
        <v>98</v>
      </c>
      <c r="P32" s="8" t="s">
        <v>79</v>
      </c>
      <c r="Q32" s="8"/>
      <c r="R32" s="9" t="s">
        <v>308</v>
      </c>
      <c r="S32" s="10" t="s">
        <v>19</v>
      </c>
      <c r="T32" s="8"/>
      <c r="U32" s="9" t="s">
        <v>19</v>
      </c>
      <c r="V32" s="9" t="s">
        <v>308</v>
      </c>
      <c r="W32" s="10" t="s">
        <v>309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312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313</v>
      </c>
      <c r="H33" s="8" t="s">
        <v>314</v>
      </c>
      <c r="I33" s="8" t="s">
        <v>75</v>
      </c>
      <c r="J33" s="8" t="s">
        <v>2</v>
      </c>
      <c r="K33" s="8" t="s">
        <v>315</v>
      </c>
      <c r="L33" s="8">
        <v>1</v>
      </c>
      <c r="M33" s="8">
        <v>2</v>
      </c>
      <c r="N33" s="8" t="s">
        <v>98</v>
      </c>
      <c r="O33" s="8" t="s">
        <v>89</v>
      </c>
      <c r="P33" s="8" t="s">
        <v>79</v>
      </c>
      <c r="Q33" s="8"/>
      <c r="R33" s="9" t="s">
        <v>316</v>
      </c>
      <c r="S33" s="10" t="s">
        <v>19</v>
      </c>
      <c r="T33" s="8"/>
      <c r="U33" s="9" t="s">
        <v>19</v>
      </c>
      <c r="V33" s="9" t="s">
        <v>316</v>
      </c>
      <c r="W33" s="10" t="s">
        <v>301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319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320</v>
      </c>
      <c r="H34" s="8" t="s">
        <v>321</v>
      </c>
      <c r="I34" s="8" t="s">
        <v>75</v>
      </c>
      <c r="J34" s="8" t="s">
        <v>2</v>
      </c>
      <c r="K34" s="8" t="s">
        <v>322</v>
      </c>
      <c r="L34" s="8">
        <v>1</v>
      </c>
      <c r="M34" s="8">
        <v>3</v>
      </c>
      <c r="N34" s="8" t="s">
        <v>98</v>
      </c>
      <c r="O34" s="8" t="s">
        <v>98</v>
      </c>
      <c r="P34" s="8" t="s">
        <v>79</v>
      </c>
      <c r="Q34" s="8"/>
      <c r="R34" s="9" t="s">
        <v>323</v>
      </c>
      <c r="S34" s="10" t="s">
        <v>19</v>
      </c>
      <c r="T34" s="8"/>
      <c r="U34" s="9" t="s">
        <v>19</v>
      </c>
      <c r="V34" s="9" t="s">
        <v>323</v>
      </c>
      <c r="W34" s="10" t="s">
        <v>324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327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328</v>
      </c>
      <c r="H35" s="8" t="s">
        <v>329</v>
      </c>
      <c r="I35" s="8" t="s">
        <v>75</v>
      </c>
      <c r="J35" s="8" t="s">
        <v>2</v>
      </c>
      <c r="K35" s="8" t="s">
        <v>330</v>
      </c>
      <c r="L35" s="8">
        <v>1</v>
      </c>
      <c r="M35" s="8">
        <v>1</v>
      </c>
      <c r="N35" s="8" t="s">
        <v>99</v>
      </c>
      <c r="O35" s="8" t="s">
        <v>99</v>
      </c>
      <c r="P35" s="8" t="s">
        <v>79</v>
      </c>
      <c r="Q35" s="8"/>
      <c r="R35" s="9" t="s">
        <v>331</v>
      </c>
      <c r="S35" s="10" t="s">
        <v>19</v>
      </c>
      <c r="T35" s="8"/>
      <c r="U35" s="9" t="s">
        <v>19</v>
      </c>
      <c r="V35" s="9" t="s">
        <v>331</v>
      </c>
      <c r="W35" s="10" t="s">
        <v>332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335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336</v>
      </c>
      <c r="H36" s="8" t="s">
        <v>337</v>
      </c>
      <c r="I36" s="8" t="s">
        <v>75</v>
      </c>
      <c r="J36" s="8" t="s">
        <v>2</v>
      </c>
      <c r="K36" s="8" t="s">
        <v>338</v>
      </c>
      <c r="L36" s="8">
        <v>1</v>
      </c>
      <c r="M36" s="8">
        <v>1</v>
      </c>
      <c r="N36" s="8" t="s">
        <v>99</v>
      </c>
      <c r="O36" s="8" t="s">
        <v>99</v>
      </c>
      <c r="P36" s="8" t="s">
        <v>79</v>
      </c>
      <c r="Q36" s="8"/>
      <c r="R36" s="9" t="s">
        <v>339</v>
      </c>
      <c r="S36" s="10" t="s">
        <v>19</v>
      </c>
      <c r="T36" s="8"/>
      <c r="U36" s="9" t="s">
        <v>19</v>
      </c>
      <c r="V36" s="9" t="s">
        <v>339</v>
      </c>
      <c r="W36" s="10" t="s">
        <v>340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343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344</v>
      </c>
      <c r="H37" s="8" t="s">
        <v>345</v>
      </c>
      <c r="I37" s="8" t="s">
        <v>75</v>
      </c>
      <c r="J37" s="8" t="s">
        <v>2</v>
      </c>
      <c r="K37" s="8" t="s">
        <v>346</v>
      </c>
      <c r="L37" s="8">
        <v>1</v>
      </c>
      <c r="M37" s="8">
        <v>1</v>
      </c>
      <c r="N37" s="8" t="s">
        <v>99</v>
      </c>
      <c r="O37" s="8" t="s">
        <v>99</v>
      </c>
      <c r="P37" s="8" t="s">
        <v>79</v>
      </c>
      <c r="Q37" s="8"/>
      <c r="R37" s="9" t="s">
        <v>347</v>
      </c>
      <c r="S37" s="10" t="s">
        <v>19</v>
      </c>
      <c r="T37" s="8"/>
      <c r="U37" s="9" t="s">
        <v>19</v>
      </c>
      <c r="V37" s="9" t="s">
        <v>347</v>
      </c>
      <c r="W37" s="10" t="s">
        <v>348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351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352</v>
      </c>
      <c r="H38" s="8" t="s">
        <v>353</v>
      </c>
      <c r="I38" s="8" t="s">
        <v>75</v>
      </c>
      <c r="J38" s="8" t="s">
        <v>2</v>
      </c>
      <c r="K38" s="8" t="s">
        <v>354</v>
      </c>
      <c r="L38" s="8">
        <v>1</v>
      </c>
      <c r="M38" s="8">
        <v>1</v>
      </c>
      <c r="N38" s="8" t="s">
        <v>99</v>
      </c>
      <c r="O38" s="8" t="s">
        <v>99</v>
      </c>
      <c r="P38" s="8" t="s">
        <v>79</v>
      </c>
      <c r="Q38" s="8"/>
      <c r="R38" s="9" t="s">
        <v>355</v>
      </c>
      <c r="S38" s="10" t="s">
        <v>19</v>
      </c>
      <c r="T38" s="8"/>
      <c r="U38" s="9" t="s">
        <v>19</v>
      </c>
      <c r="V38" s="9" t="s">
        <v>355</v>
      </c>
      <c r="W38" s="10" t="s">
        <v>196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358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359</v>
      </c>
      <c r="H39" s="8" t="s">
        <v>360</v>
      </c>
      <c r="I39" s="8" t="s">
        <v>75</v>
      </c>
      <c r="J39" s="8" t="s">
        <v>2</v>
      </c>
      <c r="K39" s="8" t="s">
        <v>361</v>
      </c>
      <c r="L39" s="8">
        <v>1</v>
      </c>
      <c r="M39" s="8">
        <v>1</v>
      </c>
      <c r="N39" s="8" t="s">
        <v>89</v>
      </c>
      <c r="O39" s="8" t="s">
        <v>99</v>
      </c>
      <c r="P39" s="8" t="s">
        <v>79</v>
      </c>
      <c r="Q39" s="8"/>
      <c r="R39" s="9" t="s">
        <v>362</v>
      </c>
      <c r="S39" s="10" t="s">
        <v>19</v>
      </c>
      <c r="T39" s="8"/>
      <c r="U39" s="9" t="s">
        <v>19</v>
      </c>
      <c r="V39" s="9" t="s">
        <v>362</v>
      </c>
      <c r="W39" s="10" t="s">
        <v>109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365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352</v>
      </c>
      <c r="H40" s="8" t="s">
        <v>353</v>
      </c>
      <c r="I40" s="8" t="s">
        <v>75</v>
      </c>
      <c r="J40" s="8" t="s">
        <v>2</v>
      </c>
      <c r="K40" s="8" t="s">
        <v>366</v>
      </c>
      <c r="L40" s="8">
        <v>1</v>
      </c>
      <c r="M40" s="8">
        <v>1</v>
      </c>
      <c r="N40" s="8" t="s">
        <v>99</v>
      </c>
      <c r="O40" s="8" t="s">
        <v>99</v>
      </c>
      <c r="P40" s="8" t="s">
        <v>79</v>
      </c>
      <c r="Q40" s="8"/>
      <c r="R40" s="9" t="s">
        <v>367</v>
      </c>
      <c r="S40" s="10" t="s">
        <v>19</v>
      </c>
      <c r="T40" s="8"/>
      <c r="U40" s="9" t="s">
        <v>19</v>
      </c>
      <c r="V40" s="9" t="s">
        <v>367</v>
      </c>
      <c r="W40" s="10" t="s">
        <v>368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371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372</v>
      </c>
      <c r="H41" s="8" t="s">
        <v>373</v>
      </c>
      <c r="I41" s="8" t="s">
        <v>75</v>
      </c>
      <c r="J41" s="8" t="s">
        <v>2</v>
      </c>
      <c r="K41" s="8" t="s">
        <v>374</v>
      </c>
      <c r="L41" s="8">
        <v>1</v>
      </c>
      <c r="M41" s="8">
        <v>1</v>
      </c>
      <c r="N41" s="8" t="s">
        <v>99</v>
      </c>
      <c r="O41" s="8" t="s">
        <v>99</v>
      </c>
      <c r="P41" s="8" t="s">
        <v>79</v>
      </c>
      <c r="Q41" s="8"/>
      <c r="R41" s="9" t="s">
        <v>375</v>
      </c>
      <c r="S41" s="10" t="s">
        <v>19</v>
      </c>
      <c r="T41" s="8"/>
      <c r="U41" s="9" t="s">
        <v>19</v>
      </c>
      <c r="V41" s="9" t="s">
        <v>375</v>
      </c>
      <c r="W41" s="10" t="s">
        <v>376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377</v>
      </c>
      <c r="AD41" t="s">
        <v>6</v>
      </c>
      <c r="AE41" t="s">
        <v>253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378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379</v>
      </c>
      <c r="H42" s="8" t="s">
        <v>380</v>
      </c>
      <c r="I42" s="8" t="s">
        <v>75</v>
      </c>
      <c r="J42" s="8" t="s">
        <v>2</v>
      </c>
      <c r="K42" s="8" t="s">
        <v>381</v>
      </c>
      <c r="L42" s="8">
        <v>1</v>
      </c>
      <c r="M42" s="8">
        <v>1</v>
      </c>
      <c r="N42" s="8" t="s">
        <v>99</v>
      </c>
      <c r="O42" s="8" t="s">
        <v>99</v>
      </c>
      <c r="P42" s="8" t="s">
        <v>79</v>
      </c>
      <c r="Q42" s="8"/>
      <c r="R42" s="9" t="s">
        <v>382</v>
      </c>
      <c r="S42" s="10" t="s">
        <v>19</v>
      </c>
      <c r="T42" s="8"/>
      <c r="U42" s="9" t="s">
        <v>19</v>
      </c>
      <c r="V42" s="9" t="s">
        <v>382</v>
      </c>
      <c r="W42" s="10" t="s">
        <v>383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386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387</v>
      </c>
      <c r="H43" s="8" t="s">
        <v>388</v>
      </c>
      <c r="I43" s="8" t="s">
        <v>75</v>
      </c>
      <c r="J43" s="8" t="s">
        <v>2</v>
      </c>
      <c r="K43" s="8" t="s">
        <v>389</v>
      </c>
      <c r="L43" s="8">
        <v>1</v>
      </c>
      <c r="M43" s="8">
        <v>1</v>
      </c>
      <c r="N43" s="8" t="s">
        <v>99</v>
      </c>
      <c r="O43" s="8" t="s">
        <v>99</v>
      </c>
      <c r="P43" s="8" t="s">
        <v>79</v>
      </c>
      <c r="Q43" s="8"/>
      <c r="R43" s="9" t="s">
        <v>390</v>
      </c>
      <c r="S43" s="10" t="s">
        <v>19</v>
      </c>
      <c r="T43" s="8"/>
      <c r="U43" s="9" t="s">
        <v>19</v>
      </c>
      <c r="V43" s="9" t="s">
        <v>390</v>
      </c>
      <c r="W43" s="10" t="s">
        <v>376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391</v>
      </c>
      <c r="AD43" t="s">
        <v>6</v>
      </c>
      <c r="AE43" t="s">
        <v>357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392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393</v>
      </c>
      <c r="H44" s="8" t="s">
        <v>394</v>
      </c>
      <c r="I44" s="8" t="s">
        <v>75</v>
      </c>
      <c r="J44" s="8" t="s">
        <v>2</v>
      </c>
      <c r="K44" s="8" t="s">
        <v>395</v>
      </c>
      <c r="L44" s="8">
        <v>1</v>
      </c>
      <c r="M44" s="8">
        <v>1</v>
      </c>
      <c r="N44" s="8" t="s">
        <v>99</v>
      </c>
      <c r="O44" s="8" t="s">
        <v>99</v>
      </c>
      <c r="P44" s="8" t="s">
        <v>79</v>
      </c>
      <c r="Q44" s="8"/>
      <c r="R44" s="9" t="s">
        <v>368</v>
      </c>
      <c r="S44" s="10" t="s">
        <v>19</v>
      </c>
      <c r="T44" s="8"/>
      <c r="U44" s="9" t="s">
        <v>19</v>
      </c>
      <c r="V44" s="9" t="s">
        <v>368</v>
      </c>
      <c r="W44" s="10" t="s">
        <v>396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397</v>
      </c>
      <c r="AD44" t="s">
        <v>6</v>
      </c>
      <c r="AE44" t="s">
        <v>398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399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400</v>
      </c>
      <c r="H45" s="8" t="s">
        <v>401</v>
      </c>
      <c r="I45" s="8" t="s">
        <v>75</v>
      </c>
      <c r="J45" s="8" t="s">
        <v>2</v>
      </c>
      <c r="K45" s="8" t="s">
        <v>402</v>
      </c>
      <c r="L45" s="8">
        <v>1</v>
      </c>
      <c r="M45" s="8">
        <v>1</v>
      </c>
      <c r="N45" s="8" t="s">
        <v>99</v>
      </c>
      <c r="O45" s="8" t="s">
        <v>99</v>
      </c>
      <c r="P45" s="8" t="s">
        <v>79</v>
      </c>
      <c r="Q45" s="8"/>
      <c r="R45" s="9" t="s">
        <v>403</v>
      </c>
      <c r="S45" s="10" t="s">
        <v>19</v>
      </c>
      <c r="T45" s="8"/>
      <c r="U45" s="9" t="s">
        <v>19</v>
      </c>
      <c r="V45" s="9" t="s">
        <v>403</v>
      </c>
      <c r="W45" s="10" t="s">
        <v>404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407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379</v>
      </c>
      <c r="H46" s="8" t="s">
        <v>380</v>
      </c>
      <c r="I46" s="8" t="s">
        <v>75</v>
      </c>
      <c r="J46" s="8" t="s">
        <v>2</v>
      </c>
      <c r="K46" s="8" t="s">
        <v>381</v>
      </c>
      <c r="L46" s="8">
        <v>1</v>
      </c>
      <c r="M46" s="8">
        <v>1</v>
      </c>
      <c r="N46" s="8" t="s">
        <v>99</v>
      </c>
      <c r="O46" s="8" t="s">
        <v>99</v>
      </c>
      <c r="P46" s="8" t="s">
        <v>79</v>
      </c>
      <c r="Q46" s="8"/>
      <c r="R46" s="9" t="s">
        <v>382</v>
      </c>
      <c r="S46" s="10" t="s">
        <v>19</v>
      </c>
      <c r="T46" s="8"/>
      <c r="U46" s="9" t="s">
        <v>19</v>
      </c>
      <c r="V46" s="9" t="s">
        <v>382</v>
      </c>
      <c r="W46" s="10" t="s">
        <v>383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384</v>
      </c>
      <c r="AD46" t="s">
        <v>6</v>
      </c>
      <c r="AE46" t="s">
        <v>408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409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120</v>
      </c>
      <c r="H47" s="8" t="s">
        <v>121</v>
      </c>
      <c r="I47" s="8" t="s">
        <v>75</v>
      </c>
      <c r="J47" s="8" t="s">
        <v>2</v>
      </c>
      <c r="K47" s="8" t="s">
        <v>410</v>
      </c>
      <c r="L47" s="8">
        <v>1</v>
      </c>
      <c r="M47" s="8">
        <v>1</v>
      </c>
      <c r="N47" s="8" t="s">
        <v>99</v>
      </c>
      <c r="O47" s="8" t="s">
        <v>99</v>
      </c>
      <c r="P47" s="8" t="s">
        <v>79</v>
      </c>
      <c r="Q47" s="8"/>
      <c r="R47" s="9" t="s">
        <v>123</v>
      </c>
      <c r="S47" s="10" t="s">
        <v>19</v>
      </c>
      <c r="T47" s="8"/>
      <c r="U47" s="9" t="s">
        <v>19</v>
      </c>
      <c r="V47" s="9" t="s">
        <v>123</v>
      </c>
      <c r="W47" s="10" t="s">
        <v>124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125</v>
      </c>
      <c r="AD47" t="s">
        <v>6</v>
      </c>
      <c r="AE47" t="s">
        <v>126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411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412</v>
      </c>
      <c r="H48" s="8" t="s">
        <v>413</v>
      </c>
      <c r="I48" s="8" t="s">
        <v>75</v>
      </c>
      <c r="J48" s="8" t="s">
        <v>2</v>
      </c>
      <c r="K48" s="8" t="s">
        <v>414</v>
      </c>
      <c r="L48" s="8">
        <v>1</v>
      </c>
      <c r="M48" s="8">
        <v>1</v>
      </c>
      <c r="N48" s="8" t="s">
        <v>99</v>
      </c>
      <c r="O48" s="8" t="s">
        <v>99</v>
      </c>
      <c r="P48" s="8" t="s">
        <v>79</v>
      </c>
      <c r="Q48" s="8"/>
      <c r="R48" s="9" t="s">
        <v>415</v>
      </c>
      <c r="S48" s="10" t="s">
        <v>19</v>
      </c>
      <c r="T48" s="8"/>
      <c r="U48" s="9" t="s">
        <v>19</v>
      </c>
      <c r="V48" s="9" t="s">
        <v>415</v>
      </c>
      <c r="W48" s="10" t="s">
        <v>416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419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420</v>
      </c>
      <c r="H49" s="8" t="s">
        <v>421</v>
      </c>
      <c r="I49" s="8" t="s">
        <v>75</v>
      </c>
      <c r="J49" s="8" t="s">
        <v>2</v>
      </c>
      <c r="K49" s="8" t="s">
        <v>422</v>
      </c>
      <c r="L49" s="8">
        <v>1</v>
      </c>
      <c r="M49" s="8">
        <v>1</v>
      </c>
      <c r="N49" s="8" t="s">
        <v>99</v>
      </c>
      <c r="O49" s="8" t="s">
        <v>99</v>
      </c>
      <c r="P49" s="8" t="s">
        <v>79</v>
      </c>
      <c r="Q49" s="8"/>
      <c r="R49" s="9" t="s">
        <v>423</v>
      </c>
      <c r="S49" s="10" t="s">
        <v>19</v>
      </c>
      <c r="T49" s="8"/>
      <c r="U49" s="9" t="s">
        <v>19</v>
      </c>
      <c r="V49" s="9" t="s">
        <v>423</v>
      </c>
      <c r="W49" s="10" t="s">
        <v>424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427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428</v>
      </c>
      <c r="H50" s="8" t="s">
        <v>429</v>
      </c>
      <c r="I50" s="8" t="s">
        <v>75</v>
      </c>
      <c r="J50" s="8" t="s">
        <v>2</v>
      </c>
      <c r="K50" s="8" t="s">
        <v>430</v>
      </c>
      <c r="L50" s="8">
        <v>1</v>
      </c>
      <c r="M50" s="8">
        <v>1</v>
      </c>
      <c r="N50" s="8" t="s">
        <v>99</v>
      </c>
      <c r="O50" s="8" t="s">
        <v>99</v>
      </c>
      <c r="P50" s="8" t="s">
        <v>79</v>
      </c>
      <c r="Q50" s="8"/>
      <c r="R50" s="9" t="s">
        <v>287</v>
      </c>
      <c r="S50" s="10" t="s">
        <v>19</v>
      </c>
      <c r="T50" s="8"/>
      <c r="U50" s="9" t="s">
        <v>19</v>
      </c>
      <c r="V50" s="9" t="s">
        <v>287</v>
      </c>
      <c r="W50" s="10" t="s">
        <v>251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433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434</v>
      </c>
      <c r="H51" s="8" t="s">
        <v>435</v>
      </c>
      <c r="I51" s="8" t="s">
        <v>75</v>
      </c>
      <c r="J51" s="8" t="s">
        <v>2</v>
      </c>
      <c r="K51" s="8" t="s">
        <v>436</v>
      </c>
      <c r="L51" s="8">
        <v>1</v>
      </c>
      <c r="M51" s="8">
        <v>2</v>
      </c>
      <c r="N51" s="8" t="s">
        <v>98</v>
      </c>
      <c r="O51" s="8" t="s">
        <v>89</v>
      </c>
      <c r="P51" s="8" t="s">
        <v>79</v>
      </c>
      <c r="Q51" s="8"/>
      <c r="R51" s="9" t="s">
        <v>162</v>
      </c>
      <c r="S51" s="10" t="s">
        <v>19</v>
      </c>
      <c r="T51" s="8"/>
      <c r="U51" s="9" t="s">
        <v>19</v>
      </c>
      <c r="V51" s="9" t="s">
        <v>162</v>
      </c>
      <c r="W51" s="10" t="s">
        <v>163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164</v>
      </c>
      <c r="AD51" t="s">
        <v>6</v>
      </c>
      <c r="AE51" t="s">
        <v>437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438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439</v>
      </c>
      <c r="H52" s="8" t="s">
        <v>440</v>
      </c>
      <c r="I52" s="8" t="s">
        <v>75</v>
      </c>
      <c r="J52" s="8" t="s">
        <v>2</v>
      </c>
      <c r="K52" s="8" t="s">
        <v>441</v>
      </c>
      <c r="L52" s="8">
        <v>1</v>
      </c>
      <c r="M52" s="8">
        <v>1</v>
      </c>
      <c r="N52" s="8" t="s">
        <v>89</v>
      </c>
      <c r="O52" s="8" t="s">
        <v>99</v>
      </c>
      <c r="P52" s="8" t="s">
        <v>79</v>
      </c>
      <c r="Q52" s="8"/>
      <c r="R52" s="9" t="s">
        <v>442</v>
      </c>
      <c r="S52" s="10" t="s">
        <v>19</v>
      </c>
      <c r="T52" s="8"/>
      <c r="U52" s="9" t="s">
        <v>19</v>
      </c>
      <c r="V52" s="9" t="s">
        <v>442</v>
      </c>
      <c r="W52" s="10" t="s">
        <v>309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445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446</v>
      </c>
      <c r="H53" s="8" t="s">
        <v>447</v>
      </c>
      <c r="I53" s="8" t="s">
        <v>75</v>
      </c>
      <c r="J53" s="8" t="s">
        <v>2</v>
      </c>
      <c r="K53" s="8" t="s">
        <v>448</v>
      </c>
      <c r="L53" s="8">
        <v>1</v>
      </c>
      <c r="M53" s="8">
        <v>1</v>
      </c>
      <c r="N53" s="8" t="s">
        <v>89</v>
      </c>
      <c r="O53" s="8" t="s">
        <v>99</v>
      </c>
      <c r="P53" s="8" t="s">
        <v>79</v>
      </c>
      <c r="Q53" s="8"/>
      <c r="R53" s="9" t="s">
        <v>449</v>
      </c>
      <c r="S53" s="10" t="s">
        <v>19</v>
      </c>
      <c r="T53" s="8"/>
      <c r="U53" s="9" t="s">
        <v>19</v>
      </c>
      <c r="V53" s="9" t="s">
        <v>449</v>
      </c>
      <c r="W53" s="10" t="s">
        <v>450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451</v>
      </c>
      <c r="AD53" t="s">
        <v>6</v>
      </c>
      <c r="AE53" t="s">
        <v>237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452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453</v>
      </c>
      <c r="H54" s="8" t="s">
        <v>454</v>
      </c>
      <c r="I54" s="8" t="s">
        <v>75</v>
      </c>
      <c r="J54" s="8" t="s">
        <v>2</v>
      </c>
      <c r="K54" s="8" t="s">
        <v>455</v>
      </c>
      <c r="L54" s="8">
        <v>1</v>
      </c>
      <c r="M54" s="8">
        <v>1</v>
      </c>
      <c r="N54" s="8" t="s">
        <v>99</v>
      </c>
      <c r="O54" s="8" t="s">
        <v>99</v>
      </c>
      <c r="P54" s="8" t="s">
        <v>79</v>
      </c>
      <c r="Q54" s="8"/>
      <c r="R54" s="9" t="s">
        <v>456</v>
      </c>
      <c r="S54" s="10" t="s">
        <v>19</v>
      </c>
      <c r="T54" s="8"/>
      <c r="U54" s="9" t="s">
        <v>19</v>
      </c>
      <c r="V54" s="9" t="s">
        <v>456</v>
      </c>
      <c r="W54" s="10" t="s">
        <v>457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458</v>
      </c>
      <c r="AD54" t="s">
        <v>6</v>
      </c>
      <c r="AE54" t="s">
        <v>126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459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460</v>
      </c>
      <c r="H55" s="8" t="s">
        <v>461</v>
      </c>
      <c r="I55" s="8" t="s">
        <v>75</v>
      </c>
      <c r="J55" s="8" t="s">
        <v>2</v>
      </c>
      <c r="K55" s="8" t="s">
        <v>462</v>
      </c>
      <c r="L55" s="8">
        <v>1</v>
      </c>
      <c r="M55" s="8">
        <v>1</v>
      </c>
      <c r="N55" s="8" t="s">
        <v>89</v>
      </c>
      <c r="O55" s="8" t="s">
        <v>99</v>
      </c>
      <c r="P55" s="8" t="s">
        <v>79</v>
      </c>
      <c r="Q55" s="8"/>
      <c r="R55" s="9" t="s">
        <v>463</v>
      </c>
      <c r="S55" s="10" t="s">
        <v>19</v>
      </c>
      <c r="T55" s="8"/>
      <c r="U55" s="9" t="s">
        <v>19</v>
      </c>
      <c r="V55" s="9" t="s">
        <v>463</v>
      </c>
      <c r="W55" s="10" t="s">
        <v>464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465</v>
      </c>
      <c r="AD55" t="s">
        <v>6</v>
      </c>
      <c r="AE55" t="s">
        <v>311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466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467</v>
      </c>
      <c r="H56" s="8" t="s">
        <v>468</v>
      </c>
      <c r="I56" s="8" t="s">
        <v>75</v>
      </c>
      <c r="J56" s="8" t="s">
        <v>2</v>
      </c>
      <c r="K56" s="8" t="s">
        <v>469</v>
      </c>
      <c r="L56" s="8">
        <v>1</v>
      </c>
      <c r="M56" s="8">
        <v>1</v>
      </c>
      <c r="N56" s="8" t="s">
        <v>89</v>
      </c>
      <c r="O56" s="8" t="s">
        <v>99</v>
      </c>
      <c r="P56" s="8" t="s">
        <v>79</v>
      </c>
      <c r="Q56" s="8"/>
      <c r="R56" s="9" t="s">
        <v>470</v>
      </c>
      <c r="S56" s="10" t="s">
        <v>19</v>
      </c>
      <c r="T56" s="8"/>
      <c r="U56" s="9" t="s">
        <v>19</v>
      </c>
      <c r="V56" s="9" t="s">
        <v>470</v>
      </c>
      <c r="W56" s="10" t="s">
        <v>396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471</v>
      </c>
      <c r="AD56" t="s">
        <v>6</v>
      </c>
      <c r="AE56" t="s">
        <v>126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472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473</v>
      </c>
      <c r="H57" s="8" t="s">
        <v>474</v>
      </c>
      <c r="I57" s="8" t="s">
        <v>75</v>
      </c>
      <c r="J57" s="8" t="s">
        <v>2</v>
      </c>
      <c r="K57" s="8" t="s">
        <v>475</v>
      </c>
      <c r="L57" s="8">
        <v>1</v>
      </c>
      <c r="M57" s="8">
        <v>1</v>
      </c>
      <c r="N57" s="8" t="s">
        <v>99</v>
      </c>
      <c r="O57" s="8" t="s">
        <v>99</v>
      </c>
      <c r="P57" s="8" t="s">
        <v>79</v>
      </c>
      <c r="Q57" s="8"/>
      <c r="R57" s="9" t="s">
        <v>476</v>
      </c>
      <c r="S57" s="10" t="s">
        <v>19</v>
      </c>
      <c r="T57" s="8"/>
      <c r="U57" s="9" t="s">
        <v>19</v>
      </c>
      <c r="V57" s="9" t="s">
        <v>476</v>
      </c>
      <c r="W57" s="10" t="s">
        <v>188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479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480</v>
      </c>
      <c r="H58" s="8" t="s">
        <v>481</v>
      </c>
      <c r="I58" s="8" t="s">
        <v>75</v>
      </c>
      <c r="J58" s="8" t="s">
        <v>2</v>
      </c>
      <c r="K58" s="8" t="s">
        <v>482</v>
      </c>
      <c r="L58" s="8">
        <v>1</v>
      </c>
      <c r="M58" s="8">
        <v>1</v>
      </c>
      <c r="N58" s="8" t="s">
        <v>99</v>
      </c>
      <c r="O58" s="8" t="s">
        <v>99</v>
      </c>
      <c r="P58" s="8" t="s">
        <v>79</v>
      </c>
      <c r="Q58" s="8"/>
      <c r="R58" s="9" t="s">
        <v>483</v>
      </c>
      <c r="S58" s="10" t="s">
        <v>19</v>
      </c>
      <c r="T58" s="8"/>
      <c r="U58" s="9" t="s">
        <v>19</v>
      </c>
      <c r="V58" s="9" t="s">
        <v>483</v>
      </c>
      <c r="W58" s="10" t="s">
        <v>464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403</v>
      </c>
      <c r="AD58" t="s">
        <v>6</v>
      </c>
      <c r="AE58" t="s">
        <v>484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485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328</v>
      </c>
      <c r="H59" s="8" t="s">
        <v>329</v>
      </c>
      <c r="I59" s="8" t="s">
        <v>75</v>
      </c>
      <c r="J59" s="8" t="s">
        <v>2</v>
      </c>
      <c r="K59" s="8" t="s">
        <v>486</v>
      </c>
      <c r="L59" s="8">
        <v>1</v>
      </c>
      <c r="M59" s="8">
        <v>1</v>
      </c>
      <c r="N59" s="8" t="s">
        <v>99</v>
      </c>
      <c r="O59" s="8" t="s">
        <v>99</v>
      </c>
      <c r="P59" s="8" t="s">
        <v>79</v>
      </c>
      <c r="Q59" s="8"/>
      <c r="R59" s="9" t="s">
        <v>331</v>
      </c>
      <c r="S59" s="10" t="s">
        <v>19</v>
      </c>
      <c r="T59" s="8"/>
      <c r="U59" s="9" t="s">
        <v>19</v>
      </c>
      <c r="V59" s="9" t="s">
        <v>331</v>
      </c>
      <c r="W59" s="10" t="s">
        <v>332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333</v>
      </c>
      <c r="AD59" t="s">
        <v>6</v>
      </c>
      <c r="AE59" t="s">
        <v>334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487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488</v>
      </c>
      <c r="H60" s="8" t="s">
        <v>489</v>
      </c>
      <c r="I60" s="8" t="s">
        <v>75</v>
      </c>
      <c r="J60" s="8" t="s">
        <v>2</v>
      </c>
      <c r="K60" s="8" t="s">
        <v>490</v>
      </c>
      <c r="L60" s="8">
        <v>1</v>
      </c>
      <c r="M60" s="8">
        <v>1</v>
      </c>
      <c r="N60" s="8" t="s">
        <v>99</v>
      </c>
      <c r="O60" s="8" t="s">
        <v>99</v>
      </c>
      <c r="P60" s="8" t="s">
        <v>79</v>
      </c>
      <c r="Q60" s="8"/>
      <c r="R60" s="9" t="s">
        <v>491</v>
      </c>
      <c r="S60" s="10" t="s">
        <v>19</v>
      </c>
      <c r="T60" s="8"/>
      <c r="U60" s="9" t="s">
        <v>19</v>
      </c>
      <c r="V60" s="9" t="s">
        <v>491</v>
      </c>
      <c r="W60" s="10" t="s">
        <v>286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244</v>
      </c>
      <c r="AD60" t="s">
        <v>6</v>
      </c>
      <c r="AE60" t="s">
        <v>426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492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493</v>
      </c>
      <c r="H61" s="8" t="s">
        <v>494</v>
      </c>
      <c r="I61" s="8" t="s">
        <v>75</v>
      </c>
      <c r="J61" s="8" t="s">
        <v>2</v>
      </c>
      <c r="K61" s="8" t="s">
        <v>495</v>
      </c>
      <c r="L61" s="8">
        <v>1</v>
      </c>
      <c r="M61" s="8">
        <v>1</v>
      </c>
      <c r="N61" s="8" t="s">
        <v>99</v>
      </c>
      <c r="O61" s="8" t="s">
        <v>99</v>
      </c>
      <c r="P61" s="8" t="s">
        <v>79</v>
      </c>
      <c r="Q61" s="8"/>
      <c r="R61" s="9" t="s">
        <v>210</v>
      </c>
      <c r="S61" s="10" t="s">
        <v>19</v>
      </c>
      <c r="T61" s="8"/>
      <c r="U61" s="9" t="s">
        <v>19</v>
      </c>
      <c r="V61" s="9" t="s">
        <v>210</v>
      </c>
      <c r="W61" s="10" t="s">
        <v>211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212</v>
      </c>
      <c r="AD61" t="s">
        <v>6</v>
      </c>
      <c r="AE61" t="s">
        <v>496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497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498</v>
      </c>
      <c r="H62" s="8" t="s">
        <v>499</v>
      </c>
      <c r="I62" s="8" t="s">
        <v>75</v>
      </c>
      <c r="J62" s="8" t="s">
        <v>2</v>
      </c>
      <c r="K62" s="8" t="s">
        <v>500</v>
      </c>
      <c r="L62" s="8">
        <v>1</v>
      </c>
      <c r="M62" s="8">
        <v>1</v>
      </c>
      <c r="N62" s="8" t="s">
        <v>99</v>
      </c>
      <c r="O62" s="8" t="s">
        <v>99</v>
      </c>
      <c r="P62" s="8" t="s">
        <v>79</v>
      </c>
      <c r="Q62" s="8"/>
      <c r="R62" s="9" t="s">
        <v>501</v>
      </c>
      <c r="S62" s="10" t="s">
        <v>19</v>
      </c>
      <c r="T62" s="8"/>
      <c r="U62" s="9" t="s">
        <v>19</v>
      </c>
      <c r="V62" s="9" t="s">
        <v>501</v>
      </c>
      <c r="W62" s="10" t="s">
        <v>464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502</v>
      </c>
      <c r="AD62" t="s">
        <v>6</v>
      </c>
      <c r="AE62" t="s">
        <v>503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504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505</v>
      </c>
      <c r="H63" s="8" t="s">
        <v>506</v>
      </c>
      <c r="I63" s="8" t="s">
        <v>75</v>
      </c>
      <c r="J63" s="8" t="s">
        <v>2</v>
      </c>
      <c r="K63" s="8" t="s">
        <v>507</v>
      </c>
      <c r="L63" s="8">
        <v>1</v>
      </c>
      <c r="M63" s="8">
        <v>1</v>
      </c>
      <c r="N63" s="8" t="s">
        <v>99</v>
      </c>
      <c r="O63" s="8" t="s">
        <v>99</v>
      </c>
      <c r="P63" s="8" t="s">
        <v>79</v>
      </c>
      <c r="Q63" s="8"/>
      <c r="R63" s="9" t="s">
        <v>174</v>
      </c>
      <c r="S63" s="10" t="s">
        <v>19</v>
      </c>
      <c r="T63" s="8"/>
      <c r="U63" s="9" t="s">
        <v>19</v>
      </c>
      <c r="V63" s="9" t="s">
        <v>174</v>
      </c>
      <c r="W63" s="10" t="s">
        <v>109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510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511</v>
      </c>
      <c r="H64" s="8" t="s">
        <v>512</v>
      </c>
      <c r="I64" s="8" t="s">
        <v>75</v>
      </c>
      <c r="J64" s="8" t="s">
        <v>2</v>
      </c>
      <c r="K64" s="8" t="s">
        <v>513</v>
      </c>
      <c r="L64" s="8">
        <v>1</v>
      </c>
      <c r="M64" s="8">
        <v>1</v>
      </c>
      <c r="N64" s="8" t="s">
        <v>99</v>
      </c>
      <c r="O64" s="8" t="s">
        <v>99</v>
      </c>
      <c r="P64" s="8" t="s">
        <v>79</v>
      </c>
      <c r="Q64" s="8"/>
      <c r="R64" s="9" t="s">
        <v>244</v>
      </c>
      <c r="S64" s="10" t="s">
        <v>19</v>
      </c>
      <c r="T64" s="8"/>
      <c r="U64" s="9" t="s">
        <v>19</v>
      </c>
      <c r="V64" s="9" t="s">
        <v>244</v>
      </c>
      <c r="W64" s="10" t="s">
        <v>464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514</v>
      </c>
      <c r="AD64" t="s">
        <v>6</v>
      </c>
      <c r="AE64" t="s">
        <v>253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515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516</v>
      </c>
      <c r="H65" s="8" t="s">
        <v>517</v>
      </c>
      <c r="I65" s="8" t="s">
        <v>75</v>
      </c>
      <c r="J65" s="8" t="s">
        <v>2</v>
      </c>
      <c r="K65" s="8" t="s">
        <v>518</v>
      </c>
      <c r="L65" s="8">
        <v>1</v>
      </c>
      <c r="M65" s="8">
        <v>8</v>
      </c>
      <c r="N65" s="8" t="s">
        <v>519</v>
      </c>
      <c r="O65" s="8" t="s">
        <v>520</v>
      </c>
      <c r="P65" s="8" t="s">
        <v>79</v>
      </c>
      <c r="Q65" s="8"/>
      <c r="R65" s="9" t="s">
        <v>521</v>
      </c>
      <c r="S65" s="10" t="s">
        <v>19</v>
      </c>
      <c r="T65" s="8"/>
      <c r="U65" s="9" t="s">
        <v>19</v>
      </c>
      <c r="V65" s="9" t="s">
        <v>521</v>
      </c>
      <c r="W65" s="10" t="s">
        <v>522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525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526</v>
      </c>
      <c r="H66" s="8" t="s">
        <v>527</v>
      </c>
      <c r="I66" s="8" t="s">
        <v>75</v>
      </c>
      <c r="J66" s="8" t="s">
        <v>2</v>
      </c>
      <c r="K66" s="8" t="s">
        <v>528</v>
      </c>
      <c r="L66" s="8">
        <v>1</v>
      </c>
      <c r="M66" s="8">
        <v>1</v>
      </c>
      <c r="N66" s="8" t="s">
        <v>78</v>
      </c>
      <c r="O66" s="8" t="s">
        <v>99</v>
      </c>
      <c r="P66" s="8" t="s">
        <v>79</v>
      </c>
      <c r="Q66" s="8"/>
      <c r="R66" s="9" t="s">
        <v>529</v>
      </c>
      <c r="S66" s="10" t="s">
        <v>19</v>
      </c>
      <c r="T66" s="8"/>
      <c r="U66" s="9" t="s">
        <v>19</v>
      </c>
      <c r="V66" s="9" t="s">
        <v>529</v>
      </c>
      <c r="W66" s="10" t="s">
        <v>450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532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533</v>
      </c>
      <c r="H67" s="8" t="s">
        <v>534</v>
      </c>
      <c r="I67" s="8" t="s">
        <v>75</v>
      </c>
      <c r="J67" s="8" t="s">
        <v>2</v>
      </c>
      <c r="K67" s="8" t="s">
        <v>535</v>
      </c>
      <c r="L67" s="8">
        <v>1</v>
      </c>
      <c r="M67" s="8">
        <v>1</v>
      </c>
      <c r="N67" s="8" t="s">
        <v>98</v>
      </c>
      <c r="O67" s="8" t="s">
        <v>99</v>
      </c>
      <c r="P67" s="8" t="s">
        <v>79</v>
      </c>
      <c r="Q67" s="8"/>
      <c r="R67" s="9" t="s">
        <v>536</v>
      </c>
      <c r="S67" s="10" t="s">
        <v>19</v>
      </c>
      <c r="T67" s="8"/>
      <c r="U67" s="9" t="s">
        <v>19</v>
      </c>
      <c r="V67" s="9" t="s">
        <v>536</v>
      </c>
      <c r="W67" s="10" t="s">
        <v>271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537</v>
      </c>
      <c r="AD67" t="s">
        <v>6</v>
      </c>
      <c r="AE67" t="s">
        <v>538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539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540</v>
      </c>
      <c r="H68" s="8" t="s">
        <v>541</v>
      </c>
      <c r="I68" s="8" t="s">
        <v>75</v>
      </c>
      <c r="J68" s="8" t="s">
        <v>2</v>
      </c>
      <c r="K68" s="8" t="s">
        <v>542</v>
      </c>
      <c r="L68" s="8">
        <v>1</v>
      </c>
      <c r="M68" s="8">
        <v>2</v>
      </c>
      <c r="N68" s="8" t="s">
        <v>98</v>
      </c>
      <c r="O68" s="8" t="s">
        <v>89</v>
      </c>
      <c r="P68" s="8" t="s">
        <v>79</v>
      </c>
      <c r="Q68" s="8"/>
      <c r="R68" s="9" t="s">
        <v>543</v>
      </c>
      <c r="S68" s="10" t="s">
        <v>19</v>
      </c>
      <c r="T68" s="8"/>
      <c r="U68" s="9" t="s">
        <v>19</v>
      </c>
      <c r="V68" s="9" t="s">
        <v>543</v>
      </c>
      <c r="W68" s="10" t="s">
        <v>163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544</v>
      </c>
      <c r="AD68" t="s">
        <v>6</v>
      </c>
      <c r="AE68" t="s">
        <v>357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545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546</v>
      </c>
      <c r="H69" s="8" t="s">
        <v>547</v>
      </c>
      <c r="I69" s="8" t="s">
        <v>75</v>
      </c>
      <c r="J69" s="8" t="s">
        <v>2</v>
      </c>
      <c r="K69" s="8" t="s">
        <v>548</v>
      </c>
      <c r="L69" s="8">
        <v>1</v>
      </c>
      <c r="M69" s="8">
        <v>1</v>
      </c>
      <c r="N69" s="8" t="s">
        <v>98</v>
      </c>
      <c r="O69" s="8" t="s">
        <v>99</v>
      </c>
      <c r="P69" s="8" t="s">
        <v>79</v>
      </c>
      <c r="Q69" s="8"/>
      <c r="R69" s="9" t="s">
        <v>549</v>
      </c>
      <c r="S69" s="10" t="s">
        <v>19</v>
      </c>
      <c r="T69" s="8"/>
      <c r="U69" s="9" t="s">
        <v>19</v>
      </c>
      <c r="V69" s="9" t="s">
        <v>549</v>
      </c>
      <c r="W69" s="10" t="s">
        <v>155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550</v>
      </c>
      <c r="AD69" t="s">
        <v>6</v>
      </c>
      <c r="AE69" t="s">
        <v>126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551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552</v>
      </c>
      <c r="H70" s="8" t="s">
        <v>553</v>
      </c>
      <c r="I70" s="8" t="s">
        <v>75</v>
      </c>
      <c r="J70" s="8" t="s">
        <v>2</v>
      </c>
      <c r="K70" s="8" t="s">
        <v>554</v>
      </c>
      <c r="L70" s="8">
        <v>1</v>
      </c>
      <c r="M70" s="8">
        <v>1</v>
      </c>
      <c r="N70" s="8" t="s">
        <v>89</v>
      </c>
      <c r="O70" s="8" t="s">
        <v>99</v>
      </c>
      <c r="P70" s="8" t="s">
        <v>79</v>
      </c>
      <c r="Q70" s="8"/>
      <c r="R70" s="9" t="s">
        <v>331</v>
      </c>
      <c r="S70" s="10" t="s">
        <v>19</v>
      </c>
      <c r="T70" s="8"/>
      <c r="U70" s="9" t="s">
        <v>19</v>
      </c>
      <c r="V70" s="9" t="s">
        <v>331</v>
      </c>
      <c r="W70" s="10" t="s">
        <v>332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333</v>
      </c>
      <c r="AD70" t="s">
        <v>6</v>
      </c>
      <c r="AE70" t="s">
        <v>555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556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557</v>
      </c>
      <c r="H71" s="8" t="s">
        <v>558</v>
      </c>
      <c r="I71" s="8" t="s">
        <v>75</v>
      </c>
      <c r="J71" s="8" t="s">
        <v>2</v>
      </c>
      <c r="K71" s="8" t="s">
        <v>559</v>
      </c>
      <c r="L71" s="8">
        <v>1</v>
      </c>
      <c r="M71" s="8">
        <v>1</v>
      </c>
      <c r="N71" s="8" t="s">
        <v>89</v>
      </c>
      <c r="O71" s="8" t="s">
        <v>99</v>
      </c>
      <c r="P71" s="8" t="s">
        <v>79</v>
      </c>
      <c r="Q71" s="8"/>
      <c r="R71" s="9" t="s">
        <v>456</v>
      </c>
      <c r="S71" s="10" t="s">
        <v>19</v>
      </c>
      <c r="T71" s="8"/>
      <c r="U71" s="9" t="s">
        <v>19</v>
      </c>
      <c r="V71" s="9" t="s">
        <v>456</v>
      </c>
      <c r="W71" s="10" t="s">
        <v>457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458</v>
      </c>
      <c r="AD71" t="s">
        <v>6</v>
      </c>
      <c r="AE71" t="s">
        <v>560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561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562</v>
      </c>
      <c r="H72" s="8" t="s">
        <v>563</v>
      </c>
      <c r="I72" s="8" t="s">
        <v>75</v>
      </c>
      <c r="J72" s="8" t="s">
        <v>2</v>
      </c>
      <c r="K72" s="8" t="s">
        <v>564</v>
      </c>
      <c r="L72" s="8">
        <v>1</v>
      </c>
      <c r="M72" s="8">
        <v>1</v>
      </c>
      <c r="N72" s="8" t="s">
        <v>99</v>
      </c>
      <c r="O72" s="8" t="s">
        <v>99</v>
      </c>
      <c r="P72" s="8" t="s">
        <v>79</v>
      </c>
      <c r="Q72" s="8"/>
      <c r="R72" s="9" t="s">
        <v>565</v>
      </c>
      <c r="S72" s="10" t="s">
        <v>19</v>
      </c>
      <c r="T72" s="8"/>
      <c r="U72" s="9" t="s">
        <v>19</v>
      </c>
      <c r="V72" s="9" t="s">
        <v>565</v>
      </c>
      <c r="W72" s="10" t="s">
        <v>566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567</v>
      </c>
      <c r="AD72" t="s">
        <v>6</v>
      </c>
      <c r="AE72" t="s">
        <v>126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568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569</v>
      </c>
      <c r="H73" s="8" t="s">
        <v>570</v>
      </c>
      <c r="I73" s="8" t="s">
        <v>75</v>
      </c>
      <c r="J73" s="8" t="s">
        <v>2</v>
      </c>
      <c r="K73" s="8" t="s">
        <v>571</v>
      </c>
      <c r="L73" s="8">
        <v>1</v>
      </c>
      <c r="M73" s="8">
        <v>1</v>
      </c>
      <c r="N73" s="8" t="s">
        <v>99</v>
      </c>
      <c r="O73" s="8" t="s">
        <v>99</v>
      </c>
      <c r="P73" s="8" t="s">
        <v>79</v>
      </c>
      <c r="Q73" s="8"/>
      <c r="R73" s="9" t="s">
        <v>572</v>
      </c>
      <c r="S73" s="10" t="s">
        <v>19</v>
      </c>
      <c r="T73" s="8"/>
      <c r="U73" s="9" t="s">
        <v>19</v>
      </c>
      <c r="V73" s="9" t="s">
        <v>572</v>
      </c>
      <c r="W73" s="10" t="s">
        <v>279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573</v>
      </c>
      <c r="AD73" t="s">
        <v>6</v>
      </c>
      <c r="AE73" t="s">
        <v>574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575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576</v>
      </c>
      <c r="H74" s="8" t="s">
        <v>577</v>
      </c>
      <c r="I74" s="8" t="s">
        <v>75</v>
      </c>
      <c r="J74" s="8" t="s">
        <v>2</v>
      </c>
      <c r="K74" s="8" t="s">
        <v>578</v>
      </c>
      <c r="L74" s="8">
        <v>1</v>
      </c>
      <c r="M74" s="8">
        <v>1</v>
      </c>
      <c r="N74" s="8" t="s">
        <v>99</v>
      </c>
      <c r="O74" s="8" t="s">
        <v>99</v>
      </c>
      <c r="P74" s="8" t="s">
        <v>79</v>
      </c>
      <c r="Q74" s="8"/>
      <c r="R74" s="9" t="s">
        <v>579</v>
      </c>
      <c r="S74" s="10" t="s">
        <v>19</v>
      </c>
      <c r="T74" s="8"/>
      <c r="U74" s="9" t="s">
        <v>19</v>
      </c>
      <c r="V74" s="9" t="s">
        <v>579</v>
      </c>
      <c r="W74" s="10" t="s">
        <v>416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580</v>
      </c>
      <c r="AD74" t="s">
        <v>6</v>
      </c>
      <c r="AE74" t="s">
        <v>581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582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583</v>
      </c>
      <c r="H75" s="8" t="s">
        <v>584</v>
      </c>
      <c r="I75" s="8" t="s">
        <v>75</v>
      </c>
      <c r="J75" s="8" t="s">
        <v>2</v>
      </c>
      <c r="K75" s="8" t="s">
        <v>585</v>
      </c>
      <c r="L75" s="8">
        <v>1</v>
      </c>
      <c r="M75" s="8">
        <v>1</v>
      </c>
      <c r="N75" s="8" t="s">
        <v>99</v>
      </c>
      <c r="O75" s="8" t="s">
        <v>99</v>
      </c>
      <c r="P75" s="8" t="s">
        <v>79</v>
      </c>
      <c r="Q75" s="8"/>
      <c r="R75" s="9" t="s">
        <v>586</v>
      </c>
      <c r="S75" s="10" t="s">
        <v>19</v>
      </c>
      <c r="T75" s="8"/>
      <c r="U75" s="9" t="s">
        <v>19</v>
      </c>
      <c r="V75" s="9" t="s">
        <v>586</v>
      </c>
      <c r="W75" s="10" t="s">
        <v>286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587</v>
      </c>
      <c r="AD75" t="s">
        <v>6</v>
      </c>
      <c r="AE75" t="s">
        <v>126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588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589</v>
      </c>
      <c r="H76" s="8" t="s">
        <v>590</v>
      </c>
      <c r="I76" s="8" t="s">
        <v>75</v>
      </c>
      <c r="J76" s="8" t="s">
        <v>2</v>
      </c>
      <c r="K76" s="8" t="s">
        <v>591</v>
      </c>
      <c r="L76" s="8">
        <v>1</v>
      </c>
      <c r="M76" s="8">
        <v>1</v>
      </c>
      <c r="N76" s="8" t="s">
        <v>99</v>
      </c>
      <c r="O76" s="8" t="s">
        <v>99</v>
      </c>
      <c r="P76" s="8" t="s">
        <v>79</v>
      </c>
      <c r="Q76" s="8"/>
      <c r="R76" s="9" t="s">
        <v>592</v>
      </c>
      <c r="S76" s="10" t="s">
        <v>19</v>
      </c>
      <c r="T76" s="8"/>
      <c r="U76" s="9" t="s">
        <v>19</v>
      </c>
      <c r="V76" s="9" t="s">
        <v>592</v>
      </c>
      <c r="W76" s="10" t="s">
        <v>471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593</v>
      </c>
      <c r="AD76" t="s">
        <v>6</v>
      </c>
      <c r="AE76" t="s">
        <v>594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595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596</v>
      </c>
      <c r="H77" s="8" t="s">
        <v>597</v>
      </c>
      <c r="I77" s="8" t="s">
        <v>75</v>
      </c>
      <c r="J77" s="8" t="s">
        <v>2</v>
      </c>
      <c r="K77" s="8" t="s">
        <v>598</v>
      </c>
      <c r="L77" s="8">
        <v>1</v>
      </c>
      <c r="M77" s="8">
        <v>1</v>
      </c>
      <c r="N77" s="8" t="s">
        <v>99</v>
      </c>
      <c r="O77" s="8" t="s">
        <v>99</v>
      </c>
      <c r="P77" s="8" t="s">
        <v>79</v>
      </c>
      <c r="Q77" s="8"/>
      <c r="R77" s="9" t="s">
        <v>599</v>
      </c>
      <c r="S77" s="10" t="s">
        <v>19</v>
      </c>
      <c r="T77" s="8"/>
      <c r="U77" s="9" t="s">
        <v>19</v>
      </c>
      <c r="V77" s="9" t="s">
        <v>599</v>
      </c>
      <c r="W77" s="10" t="s">
        <v>155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602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603</v>
      </c>
      <c r="H78" s="8" t="s">
        <v>604</v>
      </c>
      <c r="I78" s="8" t="s">
        <v>75</v>
      </c>
      <c r="J78" s="8" t="s">
        <v>2</v>
      </c>
      <c r="K78" s="8" t="s">
        <v>605</v>
      </c>
      <c r="L78" s="8">
        <v>1</v>
      </c>
      <c r="M78" s="8">
        <v>1</v>
      </c>
      <c r="N78" s="8" t="s">
        <v>99</v>
      </c>
      <c r="O78" s="8" t="s">
        <v>99</v>
      </c>
      <c r="P78" s="8" t="s">
        <v>79</v>
      </c>
      <c r="Q78" s="8"/>
      <c r="R78" s="9" t="s">
        <v>252</v>
      </c>
      <c r="S78" s="10" t="s">
        <v>19</v>
      </c>
      <c r="T78" s="8"/>
      <c r="U78" s="9" t="s">
        <v>19</v>
      </c>
      <c r="V78" s="9" t="s">
        <v>252</v>
      </c>
      <c r="W78" s="10" t="s">
        <v>606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607</v>
      </c>
      <c r="AD78" t="s">
        <v>6</v>
      </c>
      <c r="AE78" t="s">
        <v>253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608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609</v>
      </c>
      <c r="H79" s="8" t="s">
        <v>610</v>
      </c>
      <c r="I79" s="8" t="s">
        <v>75</v>
      </c>
      <c r="J79" s="8" t="s">
        <v>2</v>
      </c>
      <c r="K79" s="8" t="s">
        <v>611</v>
      </c>
      <c r="L79" s="8">
        <v>1</v>
      </c>
      <c r="M79" s="8">
        <v>1</v>
      </c>
      <c r="N79" s="8" t="s">
        <v>99</v>
      </c>
      <c r="O79" s="8" t="s">
        <v>99</v>
      </c>
      <c r="P79" s="8" t="s">
        <v>79</v>
      </c>
      <c r="Q79" s="8"/>
      <c r="R79" s="9" t="s">
        <v>612</v>
      </c>
      <c r="S79" s="10" t="s">
        <v>19</v>
      </c>
      <c r="T79" s="8"/>
      <c r="U79" s="9" t="s">
        <v>19</v>
      </c>
      <c r="V79" s="9" t="s">
        <v>612</v>
      </c>
      <c r="W79" s="10" t="s">
        <v>235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613</v>
      </c>
      <c r="AD79" t="s">
        <v>6</v>
      </c>
      <c r="AE79" t="s">
        <v>432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614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615</v>
      </c>
      <c r="H80" s="8" t="s">
        <v>616</v>
      </c>
      <c r="I80" s="8" t="s">
        <v>75</v>
      </c>
      <c r="J80" s="8" t="s">
        <v>2</v>
      </c>
      <c r="K80" s="8" t="s">
        <v>617</v>
      </c>
      <c r="L80" s="8">
        <v>1</v>
      </c>
      <c r="M80" s="8">
        <v>1</v>
      </c>
      <c r="N80" s="8" t="s">
        <v>99</v>
      </c>
      <c r="O80" s="8" t="s">
        <v>99</v>
      </c>
      <c r="P80" s="8" t="s">
        <v>79</v>
      </c>
      <c r="Q80" s="8"/>
      <c r="R80" s="9" t="s">
        <v>618</v>
      </c>
      <c r="S80" s="10" t="s">
        <v>19</v>
      </c>
      <c r="T80" s="8"/>
      <c r="U80" s="9" t="s">
        <v>19</v>
      </c>
      <c r="V80" s="9" t="s">
        <v>618</v>
      </c>
      <c r="W80" s="10" t="s">
        <v>619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620</v>
      </c>
      <c r="AD80" t="s">
        <v>6</v>
      </c>
      <c r="AE80" t="s">
        <v>621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622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623</v>
      </c>
      <c r="H81" s="8" t="s">
        <v>624</v>
      </c>
      <c r="I81" s="8" t="s">
        <v>75</v>
      </c>
      <c r="J81" s="8" t="s">
        <v>2</v>
      </c>
      <c r="K81" s="8" t="s">
        <v>625</v>
      </c>
      <c r="L81" s="8">
        <v>1</v>
      </c>
      <c r="M81" s="8">
        <v>3</v>
      </c>
      <c r="N81" s="8" t="s">
        <v>98</v>
      </c>
      <c r="O81" s="8" t="s">
        <v>98</v>
      </c>
      <c r="P81" s="8" t="s">
        <v>79</v>
      </c>
      <c r="Q81" s="8"/>
      <c r="R81" s="9" t="s">
        <v>626</v>
      </c>
      <c r="S81" s="10" t="s">
        <v>19</v>
      </c>
      <c r="T81" s="8"/>
      <c r="U81" s="9" t="s">
        <v>19</v>
      </c>
      <c r="V81" s="9" t="s">
        <v>626</v>
      </c>
      <c r="W81" s="10" t="s">
        <v>627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537</v>
      </c>
      <c r="AD81" t="s">
        <v>6</v>
      </c>
      <c r="AE81" t="s">
        <v>628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629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630</v>
      </c>
      <c r="H82" s="8" t="s">
        <v>631</v>
      </c>
      <c r="I82" s="8" t="s">
        <v>75</v>
      </c>
      <c r="J82" s="8" t="s">
        <v>2</v>
      </c>
      <c r="K82" s="8" t="s">
        <v>632</v>
      </c>
      <c r="L82" s="8">
        <v>1</v>
      </c>
      <c r="M82" s="8">
        <v>3</v>
      </c>
      <c r="N82" s="8" t="s">
        <v>98</v>
      </c>
      <c r="O82" s="8" t="s">
        <v>98</v>
      </c>
      <c r="P82" s="8" t="s">
        <v>79</v>
      </c>
      <c r="Q82" s="8"/>
      <c r="R82" s="9" t="s">
        <v>633</v>
      </c>
      <c r="S82" s="10" t="s">
        <v>19</v>
      </c>
      <c r="T82" s="8"/>
      <c r="U82" s="9" t="s">
        <v>19</v>
      </c>
      <c r="V82" s="9" t="s">
        <v>633</v>
      </c>
      <c r="W82" s="10" t="s">
        <v>634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635</v>
      </c>
      <c r="AD82" t="s">
        <v>6</v>
      </c>
      <c r="AE82" t="s">
        <v>496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636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637</v>
      </c>
      <c r="H83" s="8" t="s">
        <v>638</v>
      </c>
      <c r="I83" s="8" t="s">
        <v>75</v>
      </c>
      <c r="J83" s="8" t="s">
        <v>2</v>
      </c>
      <c r="K83" s="8" t="s">
        <v>639</v>
      </c>
      <c r="L83" s="8">
        <v>1</v>
      </c>
      <c r="M83" s="8">
        <v>1</v>
      </c>
      <c r="N83" s="8" t="s">
        <v>98</v>
      </c>
      <c r="O83" s="8" t="s">
        <v>99</v>
      </c>
      <c r="P83" s="8" t="s">
        <v>79</v>
      </c>
      <c r="Q83" s="8"/>
      <c r="R83" s="9" t="s">
        <v>640</v>
      </c>
      <c r="S83" s="10" t="s">
        <v>19</v>
      </c>
      <c r="T83" s="8"/>
      <c r="U83" s="9" t="s">
        <v>19</v>
      </c>
      <c r="V83" s="9" t="s">
        <v>640</v>
      </c>
      <c r="W83" s="10" t="s">
        <v>109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643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644</v>
      </c>
      <c r="H84" s="8" t="s">
        <v>645</v>
      </c>
      <c r="I84" s="8" t="s">
        <v>75</v>
      </c>
      <c r="J84" s="8" t="s">
        <v>2</v>
      </c>
      <c r="K84" s="8" t="s">
        <v>646</v>
      </c>
      <c r="L84" s="8">
        <v>1</v>
      </c>
      <c r="M84" s="8">
        <v>1</v>
      </c>
      <c r="N84" s="8" t="s">
        <v>99</v>
      </c>
      <c r="O84" s="8" t="s">
        <v>99</v>
      </c>
      <c r="P84" s="8" t="s">
        <v>79</v>
      </c>
      <c r="Q84" s="8"/>
      <c r="R84" s="9" t="s">
        <v>471</v>
      </c>
      <c r="S84" s="10" t="s">
        <v>19</v>
      </c>
      <c r="T84" s="8"/>
      <c r="U84" s="9" t="s">
        <v>19</v>
      </c>
      <c r="V84" s="9" t="s">
        <v>471</v>
      </c>
      <c r="W84" s="10" t="s">
        <v>647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196</v>
      </c>
      <c r="AD84" t="s">
        <v>6</v>
      </c>
      <c r="AE84" t="s">
        <v>648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649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650</v>
      </c>
      <c r="H85" s="8" t="s">
        <v>651</v>
      </c>
      <c r="I85" s="8" t="s">
        <v>75</v>
      </c>
      <c r="J85" s="8" t="s">
        <v>2</v>
      </c>
      <c r="K85" s="8" t="s">
        <v>652</v>
      </c>
      <c r="L85" s="8">
        <v>1</v>
      </c>
      <c r="M85" s="8">
        <v>1</v>
      </c>
      <c r="N85" s="8" t="s">
        <v>99</v>
      </c>
      <c r="O85" s="8" t="s">
        <v>99</v>
      </c>
      <c r="P85" s="8" t="s">
        <v>79</v>
      </c>
      <c r="Q85" s="8"/>
      <c r="R85" s="9" t="s">
        <v>653</v>
      </c>
      <c r="S85" s="10" t="s">
        <v>19</v>
      </c>
      <c r="T85" s="8"/>
      <c r="U85" s="9" t="s">
        <v>19</v>
      </c>
      <c r="V85" s="9" t="s">
        <v>653</v>
      </c>
      <c r="W85" s="10" t="s">
        <v>155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656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657</v>
      </c>
      <c r="H86" s="8" t="s">
        <v>658</v>
      </c>
      <c r="I86" s="8" t="s">
        <v>75</v>
      </c>
      <c r="J86" s="8" t="s">
        <v>2</v>
      </c>
      <c r="K86" s="8" t="s">
        <v>659</v>
      </c>
      <c r="L86" s="8">
        <v>1</v>
      </c>
      <c r="M86" s="8">
        <v>1</v>
      </c>
      <c r="N86" s="8" t="s">
        <v>89</v>
      </c>
      <c r="O86" s="8" t="s">
        <v>99</v>
      </c>
      <c r="P86" s="8" t="s">
        <v>79</v>
      </c>
      <c r="Q86" s="8"/>
      <c r="R86" s="9" t="s">
        <v>613</v>
      </c>
      <c r="S86" s="10" t="s">
        <v>19</v>
      </c>
      <c r="T86" s="8"/>
      <c r="U86" s="9" t="s">
        <v>19</v>
      </c>
      <c r="V86" s="9" t="s">
        <v>613</v>
      </c>
      <c r="W86" s="10" t="s">
        <v>619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660</v>
      </c>
      <c r="AD86" t="s">
        <v>6</v>
      </c>
      <c r="AE86" t="s">
        <v>661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662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663</v>
      </c>
      <c r="H87" s="8" t="s">
        <v>664</v>
      </c>
      <c r="I87" s="8" t="s">
        <v>75</v>
      </c>
      <c r="J87" s="8" t="s">
        <v>2</v>
      </c>
      <c r="K87" s="8" t="s">
        <v>665</v>
      </c>
      <c r="L87" s="8">
        <v>1</v>
      </c>
      <c r="M87" s="8">
        <v>1</v>
      </c>
      <c r="N87" s="8" t="s">
        <v>89</v>
      </c>
      <c r="O87" s="8" t="s">
        <v>99</v>
      </c>
      <c r="P87" s="8" t="s">
        <v>79</v>
      </c>
      <c r="Q87" s="8"/>
      <c r="R87" s="9" t="s">
        <v>666</v>
      </c>
      <c r="S87" s="10" t="s">
        <v>19</v>
      </c>
      <c r="T87" s="8"/>
      <c r="U87" s="9" t="s">
        <v>19</v>
      </c>
      <c r="V87" s="9" t="s">
        <v>666</v>
      </c>
      <c r="W87" s="10" t="s">
        <v>332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272</v>
      </c>
      <c r="AD87" t="s">
        <v>6</v>
      </c>
      <c r="AE87" t="s">
        <v>83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667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668</v>
      </c>
      <c r="H88" s="8" t="s">
        <v>669</v>
      </c>
      <c r="I88" s="8" t="s">
        <v>75</v>
      </c>
      <c r="J88" s="8" t="s">
        <v>2</v>
      </c>
      <c r="K88" s="8" t="s">
        <v>670</v>
      </c>
      <c r="L88" s="8">
        <v>1</v>
      </c>
      <c r="M88" s="8">
        <v>1</v>
      </c>
      <c r="N88" s="8" t="s">
        <v>89</v>
      </c>
      <c r="O88" s="8" t="s">
        <v>99</v>
      </c>
      <c r="P88" s="8" t="s">
        <v>79</v>
      </c>
      <c r="Q88" s="8"/>
      <c r="R88" s="9" t="s">
        <v>671</v>
      </c>
      <c r="S88" s="10" t="s">
        <v>19</v>
      </c>
      <c r="T88" s="8"/>
      <c r="U88" s="9" t="s">
        <v>19</v>
      </c>
      <c r="V88" s="9" t="s">
        <v>671</v>
      </c>
      <c r="W88" s="10" t="s">
        <v>672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673</v>
      </c>
      <c r="AD88" t="s">
        <v>6</v>
      </c>
      <c r="AE88" t="s">
        <v>674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675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328</v>
      </c>
      <c r="H89" s="8" t="s">
        <v>329</v>
      </c>
      <c r="I89" s="8" t="s">
        <v>75</v>
      </c>
      <c r="J89" s="8" t="s">
        <v>2</v>
      </c>
      <c r="K89" s="8" t="s">
        <v>676</v>
      </c>
      <c r="L89" s="8">
        <v>1</v>
      </c>
      <c r="M89" s="8">
        <v>1</v>
      </c>
      <c r="N89" s="8" t="s">
        <v>99</v>
      </c>
      <c r="O89" s="8" t="s">
        <v>99</v>
      </c>
      <c r="P89" s="8" t="s">
        <v>79</v>
      </c>
      <c r="Q89" s="8"/>
      <c r="R89" s="9" t="s">
        <v>677</v>
      </c>
      <c r="S89" s="10" t="s">
        <v>19</v>
      </c>
      <c r="T89" s="8"/>
      <c r="U89" s="9" t="s">
        <v>19</v>
      </c>
      <c r="V89" s="9" t="s">
        <v>677</v>
      </c>
      <c r="W89" s="10" t="s">
        <v>332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678</v>
      </c>
      <c r="AD89" t="s">
        <v>6</v>
      </c>
      <c r="AE89" t="s">
        <v>334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679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680</v>
      </c>
      <c r="H90" s="8" t="s">
        <v>681</v>
      </c>
      <c r="I90" s="8" t="s">
        <v>75</v>
      </c>
      <c r="J90" s="8" t="s">
        <v>2</v>
      </c>
      <c r="K90" s="8" t="s">
        <v>682</v>
      </c>
      <c r="L90" s="8">
        <v>1</v>
      </c>
      <c r="M90" s="8">
        <v>1</v>
      </c>
      <c r="N90" s="8" t="s">
        <v>99</v>
      </c>
      <c r="O90" s="8" t="s">
        <v>99</v>
      </c>
      <c r="P90" s="8" t="s">
        <v>79</v>
      </c>
      <c r="Q90" s="8"/>
      <c r="R90" s="9" t="s">
        <v>210</v>
      </c>
      <c r="S90" s="10" t="s">
        <v>19</v>
      </c>
      <c r="T90" s="8"/>
      <c r="U90" s="9" t="s">
        <v>19</v>
      </c>
      <c r="V90" s="9" t="s">
        <v>210</v>
      </c>
      <c r="W90" s="10" t="s">
        <v>211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212</v>
      </c>
      <c r="AD90" t="s">
        <v>6</v>
      </c>
      <c r="AE90" t="s">
        <v>683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684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685</v>
      </c>
      <c r="H91" s="8" t="s">
        <v>686</v>
      </c>
      <c r="I91" s="8" t="s">
        <v>75</v>
      </c>
      <c r="J91" s="8" t="s">
        <v>2</v>
      </c>
      <c r="K91" s="8" t="s">
        <v>687</v>
      </c>
      <c r="L91" s="8">
        <v>1</v>
      </c>
      <c r="M91" s="8">
        <v>1</v>
      </c>
      <c r="N91" s="8" t="s">
        <v>99</v>
      </c>
      <c r="O91" s="8" t="s">
        <v>99</v>
      </c>
      <c r="P91" s="8" t="s">
        <v>79</v>
      </c>
      <c r="Q91" s="8"/>
      <c r="R91" s="9" t="s">
        <v>250</v>
      </c>
      <c r="S91" s="10" t="s">
        <v>19</v>
      </c>
      <c r="T91" s="8"/>
      <c r="U91" s="9" t="s">
        <v>19</v>
      </c>
      <c r="V91" s="9" t="s">
        <v>250</v>
      </c>
      <c r="W91" s="10" t="s">
        <v>251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252</v>
      </c>
      <c r="AD91" t="s">
        <v>6</v>
      </c>
      <c r="AE91" t="s">
        <v>688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689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690</v>
      </c>
      <c r="H92" s="8" t="s">
        <v>691</v>
      </c>
      <c r="I92" s="8" t="s">
        <v>75</v>
      </c>
      <c r="J92" s="8" t="s">
        <v>2</v>
      </c>
      <c r="K92" s="8" t="s">
        <v>692</v>
      </c>
      <c r="L92" s="8">
        <v>1</v>
      </c>
      <c r="M92" s="8">
        <v>1</v>
      </c>
      <c r="N92" s="8" t="s">
        <v>99</v>
      </c>
      <c r="O92" s="8" t="s">
        <v>99</v>
      </c>
      <c r="P92" s="8" t="s">
        <v>79</v>
      </c>
      <c r="Q92" s="8"/>
      <c r="R92" s="9" t="s">
        <v>693</v>
      </c>
      <c r="S92" s="10" t="s">
        <v>19</v>
      </c>
      <c r="T92" s="8"/>
      <c r="U92" s="9" t="s">
        <v>19</v>
      </c>
      <c r="V92" s="9" t="s">
        <v>693</v>
      </c>
      <c r="W92" s="10" t="s">
        <v>694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695</v>
      </c>
      <c r="AD92" t="s">
        <v>6</v>
      </c>
      <c r="AE92" t="s">
        <v>696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697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698</v>
      </c>
      <c r="H93" s="8" t="s">
        <v>699</v>
      </c>
      <c r="I93" s="8" t="s">
        <v>75</v>
      </c>
      <c r="J93" s="8" t="s">
        <v>2</v>
      </c>
      <c r="K93" s="8" t="s">
        <v>700</v>
      </c>
      <c r="L93" s="8">
        <v>1</v>
      </c>
      <c r="M93" s="8">
        <v>1</v>
      </c>
      <c r="N93" s="8" t="s">
        <v>99</v>
      </c>
      <c r="O93" s="8" t="s">
        <v>99</v>
      </c>
      <c r="P93" s="8" t="s">
        <v>79</v>
      </c>
      <c r="Q93" s="8"/>
      <c r="R93" s="9" t="s">
        <v>250</v>
      </c>
      <c r="S93" s="10" t="s">
        <v>19</v>
      </c>
      <c r="T93" s="8"/>
      <c r="U93" s="9" t="s">
        <v>19</v>
      </c>
      <c r="V93" s="9" t="s">
        <v>250</v>
      </c>
      <c r="W93" s="10" t="s">
        <v>251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252</v>
      </c>
      <c r="AD93" t="s">
        <v>6</v>
      </c>
      <c r="AE93" t="s">
        <v>701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702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703</v>
      </c>
      <c r="H94" s="8" t="s">
        <v>704</v>
      </c>
      <c r="I94" s="8" t="s">
        <v>75</v>
      </c>
      <c r="J94" s="8" t="s">
        <v>2</v>
      </c>
      <c r="K94" s="8" t="s">
        <v>705</v>
      </c>
      <c r="L94" s="8">
        <v>1</v>
      </c>
      <c r="M94" s="8">
        <v>1</v>
      </c>
      <c r="N94" s="8" t="s">
        <v>99</v>
      </c>
      <c r="O94" s="8" t="s">
        <v>99</v>
      </c>
      <c r="P94" s="8" t="s">
        <v>79</v>
      </c>
      <c r="Q94" s="8"/>
      <c r="R94" s="9" t="s">
        <v>181</v>
      </c>
      <c r="S94" s="10" t="s">
        <v>19</v>
      </c>
      <c r="T94" s="8"/>
      <c r="U94" s="9" t="s">
        <v>19</v>
      </c>
      <c r="V94" s="9" t="s">
        <v>181</v>
      </c>
      <c r="W94" s="10" t="s">
        <v>116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706</v>
      </c>
      <c r="AD94" t="s">
        <v>6</v>
      </c>
      <c r="AE94" t="s">
        <v>707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708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709</v>
      </c>
      <c r="H95" s="8" t="s">
        <v>710</v>
      </c>
      <c r="I95" s="8" t="s">
        <v>75</v>
      </c>
      <c r="J95" s="8" t="s">
        <v>2</v>
      </c>
      <c r="K95" s="8" t="s">
        <v>711</v>
      </c>
      <c r="L95" s="8">
        <v>1</v>
      </c>
      <c r="M95" s="8">
        <v>1</v>
      </c>
      <c r="N95" s="8" t="s">
        <v>99</v>
      </c>
      <c r="O95" s="8" t="s">
        <v>99</v>
      </c>
      <c r="P95" s="8" t="s">
        <v>79</v>
      </c>
      <c r="Q95" s="8"/>
      <c r="R95" s="9" t="s">
        <v>712</v>
      </c>
      <c r="S95" s="10" t="s">
        <v>19</v>
      </c>
      <c r="T95" s="8"/>
      <c r="U95" s="9" t="s">
        <v>19</v>
      </c>
      <c r="V95" s="9" t="s">
        <v>712</v>
      </c>
      <c r="W95" s="10" t="s">
        <v>647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713</v>
      </c>
      <c r="AD95" t="s">
        <v>6</v>
      </c>
      <c r="AE95" t="s">
        <v>253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714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668</v>
      </c>
      <c r="H96" s="8" t="s">
        <v>669</v>
      </c>
      <c r="I96" s="8" t="s">
        <v>75</v>
      </c>
      <c r="J96" s="8" t="s">
        <v>2</v>
      </c>
      <c r="K96" s="8" t="s">
        <v>715</v>
      </c>
      <c r="L96" s="8">
        <v>1</v>
      </c>
      <c r="M96" s="8">
        <v>1</v>
      </c>
      <c r="N96" s="8" t="s">
        <v>99</v>
      </c>
      <c r="O96" s="8" t="s">
        <v>99</v>
      </c>
      <c r="P96" s="8" t="s">
        <v>79</v>
      </c>
      <c r="Q96" s="8"/>
      <c r="R96" s="9" t="s">
        <v>671</v>
      </c>
      <c r="S96" s="10" t="s">
        <v>19</v>
      </c>
      <c r="T96" s="8"/>
      <c r="U96" s="9" t="s">
        <v>19</v>
      </c>
      <c r="V96" s="9" t="s">
        <v>671</v>
      </c>
      <c r="W96" s="10" t="s">
        <v>672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673</v>
      </c>
      <c r="AD96" t="s">
        <v>6</v>
      </c>
      <c r="AE96" t="s">
        <v>716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717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718</v>
      </c>
      <c r="H97" s="8" t="s">
        <v>719</v>
      </c>
      <c r="I97" s="8" t="s">
        <v>75</v>
      </c>
      <c r="J97" s="8" t="s">
        <v>2</v>
      </c>
      <c r="K97" s="8" t="s">
        <v>720</v>
      </c>
      <c r="L97" s="8">
        <v>1</v>
      </c>
      <c r="M97" s="8">
        <v>1</v>
      </c>
      <c r="N97" s="8" t="s">
        <v>99</v>
      </c>
      <c r="O97" s="8" t="s">
        <v>99</v>
      </c>
      <c r="P97" s="8" t="s">
        <v>79</v>
      </c>
      <c r="Q97" s="8"/>
      <c r="R97" s="9" t="s">
        <v>579</v>
      </c>
      <c r="S97" s="10" t="s">
        <v>19</v>
      </c>
      <c r="T97" s="8"/>
      <c r="U97" s="9" t="s">
        <v>19</v>
      </c>
      <c r="V97" s="9" t="s">
        <v>579</v>
      </c>
      <c r="W97" s="10" t="s">
        <v>416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580</v>
      </c>
      <c r="AD97" t="s">
        <v>6</v>
      </c>
      <c r="AE97" t="s">
        <v>721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722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723</v>
      </c>
      <c r="H98" s="8" t="s">
        <v>724</v>
      </c>
      <c r="I98" s="8" t="s">
        <v>75</v>
      </c>
      <c r="J98" s="8" t="s">
        <v>2</v>
      </c>
      <c r="K98" s="8" t="s">
        <v>725</v>
      </c>
      <c r="L98" s="8">
        <v>1</v>
      </c>
      <c r="M98" s="8">
        <v>1</v>
      </c>
      <c r="N98" s="8" t="s">
        <v>99</v>
      </c>
      <c r="O98" s="8" t="s">
        <v>99</v>
      </c>
      <c r="P98" s="8" t="s">
        <v>79</v>
      </c>
      <c r="Q98" s="8"/>
      <c r="R98" s="9" t="s">
        <v>726</v>
      </c>
      <c r="S98" s="10" t="s">
        <v>19</v>
      </c>
      <c r="T98" s="8"/>
      <c r="U98" s="9" t="s">
        <v>19</v>
      </c>
      <c r="V98" s="9" t="s">
        <v>726</v>
      </c>
      <c r="W98" s="10" t="s">
        <v>309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727</v>
      </c>
      <c r="AD98" t="s">
        <v>6</v>
      </c>
      <c r="AE98" t="s">
        <v>728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729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730</v>
      </c>
      <c r="H99" s="8" t="s">
        <v>731</v>
      </c>
      <c r="I99" s="8" t="s">
        <v>75</v>
      </c>
      <c r="J99" s="8" t="s">
        <v>2</v>
      </c>
      <c r="K99" s="8" t="s">
        <v>732</v>
      </c>
      <c r="L99" s="8">
        <v>1</v>
      </c>
      <c r="M99" s="8">
        <v>1</v>
      </c>
      <c r="N99" s="8" t="s">
        <v>99</v>
      </c>
      <c r="O99" s="8" t="s">
        <v>99</v>
      </c>
      <c r="P99" s="8" t="s">
        <v>79</v>
      </c>
      <c r="Q99" s="8"/>
      <c r="R99" s="9" t="s">
        <v>463</v>
      </c>
      <c r="S99" s="10" t="s">
        <v>19</v>
      </c>
      <c r="T99" s="8"/>
      <c r="U99" s="9" t="s">
        <v>19</v>
      </c>
      <c r="V99" s="9" t="s">
        <v>463</v>
      </c>
      <c r="W99" s="10" t="s">
        <v>464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465</v>
      </c>
      <c r="AD99" t="s">
        <v>6</v>
      </c>
      <c r="AE99" t="s">
        <v>733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734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735</v>
      </c>
      <c r="H100" s="8" t="s">
        <v>736</v>
      </c>
      <c r="I100" s="8" t="s">
        <v>75</v>
      </c>
      <c r="J100" s="8" t="s">
        <v>2</v>
      </c>
      <c r="K100" s="8" t="s">
        <v>737</v>
      </c>
      <c r="L100" s="8">
        <v>1</v>
      </c>
      <c r="M100" s="8">
        <v>1</v>
      </c>
      <c r="N100" s="8" t="s">
        <v>99</v>
      </c>
      <c r="O100" s="8" t="s">
        <v>99</v>
      </c>
      <c r="P100" s="8" t="s">
        <v>79</v>
      </c>
      <c r="Q100" s="8"/>
      <c r="R100" s="9" t="s">
        <v>738</v>
      </c>
      <c r="S100" s="10" t="s">
        <v>19</v>
      </c>
      <c r="T100" s="8"/>
      <c r="U100" s="9" t="s">
        <v>19</v>
      </c>
      <c r="V100" s="9" t="s">
        <v>738</v>
      </c>
      <c r="W100" s="10" t="s">
        <v>91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739</v>
      </c>
      <c r="AD100" t="s">
        <v>6</v>
      </c>
      <c r="AE100" t="s">
        <v>126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740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741</v>
      </c>
      <c r="H101" s="8" t="s">
        <v>742</v>
      </c>
      <c r="I101" s="8" t="s">
        <v>75</v>
      </c>
      <c r="J101" s="8" t="s">
        <v>2</v>
      </c>
      <c r="K101" s="8" t="s">
        <v>743</v>
      </c>
      <c r="L101" s="8">
        <v>1</v>
      </c>
      <c r="M101" s="8">
        <v>1</v>
      </c>
      <c r="N101" s="8" t="s">
        <v>99</v>
      </c>
      <c r="O101" s="8" t="s">
        <v>99</v>
      </c>
      <c r="P101" s="8" t="s">
        <v>79</v>
      </c>
      <c r="Q101" s="8"/>
      <c r="R101" s="9" t="s">
        <v>640</v>
      </c>
      <c r="S101" s="10" t="s">
        <v>19</v>
      </c>
      <c r="T101" s="8"/>
      <c r="U101" s="9" t="s">
        <v>19</v>
      </c>
      <c r="V101" s="9" t="s">
        <v>640</v>
      </c>
      <c r="W101" s="10" t="s">
        <v>109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641</v>
      </c>
      <c r="AD101" t="s">
        <v>6</v>
      </c>
      <c r="AE101" t="s">
        <v>496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744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745</v>
      </c>
      <c r="H102" s="8" t="s">
        <v>746</v>
      </c>
      <c r="I102" s="8" t="s">
        <v>75</v>
      </c>
      <c r="J102" s="8" t="s">
        <v>2</v>
      </c>
      <c r="K102" s="8" t="s">
        <v>747</v>
      </c>
      <c r="L102" s="8">
        <v>1</v>
      </c>
      <c r="M102" s="8">
        <v>1</v>
      </c>
      <c r="N102" s="8" t="s">
        <v>99</v>
      </c>
      <c r="O102" s="8" t="s">
        <v>99</v>
      </c>
      <c r="P102" s="8" t="s">
        <v>79</v>
      </c>
      <c r="Q102" s="8"/>
      <c r="R102" s="9" t="s">
        <v>748</v>
      </c>
      <c r="S102" s="10" t="s">
        <v>19</v>
      </c>
      <c r="T102" s="8"/>
      <c r="U102" s="9" t="s">
        <v>19</v>
      </c>
      <c r="V102" s="9" t="s">
        <v>748</v>
      </c>
      <c r="W102" s="10" t="s">
        <v>265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749</v>
      </c>
      <c r="AD102" t="s">
        <v>6</v>
      </c>
      <c r="AE102" t="s">
        <v>683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750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751</v>
      </c>
      <c r="H103" s="8" t="s">
        <v>752</v>
      </c>
      <c r="I103" s="8" t="s">
        <v>75</v>
      </c>
      <c r="J103" s="8" t="s">
        <v>2</v>
      </c>
      <c r="K103" s="8" t="s">
        <v>753</v>
      </c>
      <c r="L103" s="8">
        <v>1</v>
      </c>
      <c r="M103" s="8">
        <v>1</v>
      </c>
      <c r="N103" s="8" t="s">
        <v>99</v>
      </c>
      <c r="O103" s="8" t="s">
        <v>99</v>
      </c>
      <c r="P103" s="8" t="s">
        <v>79</v>
      </c>
      <c r="Q103" s="8"/>
      <c r="R103" s="9" t="s">
        <v>620</v>
      </c>
      <c r="S103" s="10" t="s">
        <v>19</v>
      </c>
      <c r="T103" s="8"/>
      <c r="U103" s="9" t="s">
        <v>19</v>
      </c>
      <c r="V103" s="9" t="s">
        <v>620</v>
      </c>
      <c r="W103" s="10" t="s">
        <v>404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391</v>
      </c>
      <c r="AD103" t="s">
        <v>6</v>
      </c>
      <c r="AE103" t="s">
        <v>696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754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320</v>
      </c>
      <c r="H104" s="8" t="s">
        <v>321</v>
      </c>
      <c r="I104" s="8" t="s">
        <v>75</v>
      </c>
      <c r="J104" s="8" t="s">
        <v>2</v>
      </c>
      <c r="K104" s="8" t="s">
        <v>755</v>
      </c>
      <c r="L104" s="8">
        <v>1</v>
      </c>
      <c r="M104" s="8">
        <v>1</v>
      </c>
      <c r="N104" s="8" t="s">
        <v>99</v>
      </c>
      <c r="O104" s="8" t="s">
        <v>99</v>
      </c>
      <c r="P104" s="8" t="s">
        <v>79</v>
      </c>
      <c r="Q104" s="8"/>
      <c r="R104" s="9" t="s">
        <v>756</v>
      </c>
      <c r="S104" s="10" t="s">
        <v>19</v>
      </c>
      <c r="T104" s="8"/>
      <c r="U104" s="9" t="s">
        <v>19</v>
      </c>
      <c r="V104" s="9" t="s">
        <v>756</v>
      </c>
      <c r="W104" s="10" t="s">
        <v>147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757</v>
      </c>
      <c r="AD104" t="s">
        <v>6</v>
      </c>
      <c r="AE104" t="s">
        <v>326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758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759</v>
      </c>
      <c r="H105" s="8" t="s">
        <v>760</v>
      </c>
      <c r="I105" s="8" t="s">
        <v>75</v>
      </c>
      <c r="J105" s="8" t="s">
        <v>2</v>
      </c>
      <c r="K105" s="8" t="s">
        <v>761</v>
      </c>
      <c r="L105" s="8">
        <v>1</v>
      </c>
      <c r="M105" s="8">
        <v>1</v>
      </c>
      <c r="N105" s="8" t="s">
        <v>89</v>
      </c>
      <c r="O105" s="8" t="s">
        <v>99</v>
      </c>
      <c r="P105" s="8" t="s">
        <v>79</v>
      </c>
      <c r="Q105" s="8"/>
      <c r="R105" s="9" t="s">
        <v>125</v>
      </c>
      <c r="S105" s="10" t="s">
        <v>19</v>
      </c>
      <c r="T105" s="8"/>
      <c r="U105" s="9" t="s">
        <v>19</v>
      </c>
      <c r="V105" s="9" t="s">
        <v>125</v>
      </c>
      <c r="W105" s="10" t="s">
        <v>416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491</v>
      </c>
      <c r="AD105" t="s">
        <v>6</v>
      </c>
      <c r="AE105" t="s">
        <v>762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763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764</v>
      </c>
      <c r="H106" s="8" t="s">
        <v>765</v>
      </c>
      <c r="I106" s="8" t="s">
        <v>75</v>
      </c>
      <c r="J106" s="8" t="s">
        <v>2</v>
      </c>
      <c r="K106" s="8" t="s">
        <v>766</v>
      </c>
      <c r="L106" s="8">
        <v>1</v>
      </c>
      <c r="M106" s="8">
        <v>1</v>
      </c>
      <c r="N106" s="8" t="s">
        <v>99</v>
      </c>
      <c r="O106" s="8" t="s">
        <v>99</v>
      </c>
      <c r="P106" s="8" t="s">
        <v>79</v>
      </c>
      <c r="Q106" s="8"/>
      <c r="R106" s="9" t="s">
        <v>767</v>
      </c>
      <c r="S106" s="10" t="s">
        <v>19</v>
      </c>
      <c r="T106" s="8"/>
      <c r="U106" s="9" t="s">
        <v>19</v>
      </c>
      <c r="V106" s="9" t="s">
        <v>767</v>
      </c>
      <c r="W106" s="10" t="s">
        <v>768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671</v>
      </c>
      <c r="AD106" t="s">
        <v>6</v>
      </c>
      <c r="AE106" t="s">
        <v>769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770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771</v>
      </c>
      <c r="H107" s="8" t="s">
        <v>772</v>
      </c>
      <c r="I107" s="8" t="s">
        <v>75</v>
      </c>
      <c r="J107" s="8" t="s">
        <v>2</v>
      </c>
      <c r="K107" s="8" t="s">
        <v>773</v>
      </c>
      <c r="L107" s="8">
        <v>1</v>
      </c>
      <c r="M107" s="8">
        <v>1</v>
      </c>
      <c r="N107" s="8" t="s">
        <v>99</v>
      </c>
      <c r="O107" s="8" t="s">
        <v>99</v>
      </c>
      <c r="P107" s="8" t="s">
        <v>79</v>
      </c>
      <c r="Q107" s="8"/>
      <c r="R107" s="9" t="s">
        <v>774</v>
      </c>
      <c r="S107" s="10" t="s">
        <v>19</v>
      </c>
      <c r="T107" s="8"/>
      <c r="U107" s="9" t="s">
        <v>19</v>
      </c>
      <c r="V107" s="9" t="s">
        <v>774</v>
      </c>
      <c r="W107" s="10" t="s">
        <v>775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154</v>
      </c>
      <c r="AD107" t="s">
        <v>6</v>
      </c>
      <c r="AE107" t="s">
        <v>776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777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778</v>
      </c>
      <c r="H108" s="8" t="s">
        <v>779</v>
      </c>
      <c r="I108" s="8" t="s">
        <v>75</v>
      </c>
      <c r="J108" s="8" t="s">
        <v>2</v>
      </c>
      <c r="K108" s="8" t="s">
        <v>780</v>
      </c>
      <c r="L108" s="8">
        <v>1</v>
      </c>
      <c r="M108" s="8">
        <v>1</v>
      </c>
      <c r="N108" s="8" t="s">
        <v>99</v>
      </c>
      <c r="O108" s="8" t="s">
        <v>99</v>
      </c>
      <c r="P108" s="8" t="s">
        <v>79</v>
      </c>
      <c r="Q108" s="8"/>
      <c r="R108" s="9" t="s">
        <v>781</v>
      </c>
      <c r="S108" s="10" t="s">
        <v>19</v>
      </c>
      <c r="T108" s="8"/>
      <c r="U108" s="9" t="s">
        <v>19</v>
      </c>
      <c r="V108" s="9" t="s">
        <v>781</v>
      </c>
      <c r="W108" s="10" t="s">
        <v>775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653</v>
      </c>
      <c r="AD108" t="s">
        <v>6</v>
      </c>
      <c r="AE108" t="s">
        <v>273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782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783</v>
      </c>
      <c r="H109" s="8" t="s">
        <v>784</v>
      </c>
      <c r="I109" s="8" t="s">
        <v>75</v>
      </c>
      <c r="J109" s="8" t="s">
        <v>2</v>
      </c>
      <c r="K109" s="8" t="s">
        <v>785</v>
      </c>
      <c r="L109" s="8">
        <v>1</v>
      </c>
      <c r="M109" s="8">
        <v>1</v>
      </c>
      <c r="N109" s="8" t="s">
        <v>99</v>
      </c>
      <c r="O109" s="8" t="s">
        <v>99</v>
      </c>
      <c r="P109" s="8" t="s">
        <v>79</v>
      </c>
      <c r="Q109" s="8"/>
      <c r="R109" s="9" t="s">
        <v>449</v>
      </c>
      <c r="S109" s="10" t="s">
        <v>19</v>
      </c>
      <c r="T109" s="8"/>
      <c r="U109" s="9" t="s">
        <v>19</v>
      </c>
      <c r="V109" s="9" t="s">
        <v>449</v>
      </c>
      <c r="W109" s="10" t="s">
        <v>450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451</v>
      </c>
      <c r="AD109" t="s">
        <v>6</v>
      </c>
      <c r="AE109" t="s">
        <v>786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787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788</v>
      </c>
      <c r="H110" s="8" t="s">
        <v>789</v>
      </c>
      <c r="I110" s="8" t="s">
        <v>75</v>
      </c>
      <c r="J110" s="8" t="s">
        <v>2</v>
      </c>
      <c r="K110" s="8" t="s">
        <v>790</v>
      </c>
      <c r="L110" s="8">
        <v>1</v>
      </c>
      <c r="M110" s="8">
        <v>1</v>
      </c>
      <c r="N110" s="8" t="s">
        <v>99</v>
      </c>
      <c r="O110" s="8" t="s">
        <v>99</v>
      </c>
      <c r="P110" s="8" t="s">
        <v>79</v>
      </c>
      <c r="Q110" s="8"/>
      <c r="R110" s="9" t="s">
        <v>791</v>
      </c>
      <c r="S110" s="10" t="s">
        <v>19</v>
      </c>
      <c r="T110" s="8"/>
      <c r="U110" s="9" t="s">
        <v>19</v>
      </c>
      <c r="V110" s="9" t="s">
        <v>791</v>
      </c>
      <c r="W110" s="10" t="s">
        <v>416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792</v>
      </c>
      <c r="AD110" t="s">
        <v>6</v>
      </c>
      <c r="AE110" t="s">
        <v>793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794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795</v>
      </c>
      <c r="H111" s="8" t="s">
        <v>796</v>
      </c>
      <c r="I111" s="8" t="s">
        <v>75</v>
      </c>
      <c r="J111" s="8" t="s">
        <v>2</v>
      </c>
      <c r="K111" s="8" t="s">
        <v>797</v>
      </c>
      <c r="L111" s="8">
        <v>1</v>
      </c>
      <c r="M111" s="8">
        <v>1</v>
      </c>
      <c r="N111" s="8" t="s">
        <v>99</v>
      </c>
      <c r="O111" s="8" t="s">
        <v>99</v>
      </c>
      <c r="P111" s="8" t="s">
        <v>79</v>
      </c>
      <c r="Q111" s="8"/>
      <c r="R111" s="9" t="s">
        <v>612</v>
      </c>
      <c r="S111" s="10" t="s">
        <v>19</v>
      </c>
      <c r="T111" s="8"/>
      <c r="U111" s="9" t="s">
        <v>19</v>
      </c>
      <c r="V111" s="9" t="s">
        <v>612</v>
      </c>
      <c r="W111" s="10" t="s">
        <v>235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613</v>
      </c>
      <c r="AD111" t="s">
        <v>6</v>
      </c>
      <c r="AE111" t="s">
        <v>798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799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800</v>
      </c>
      <c r="H112" s="8" t="s">
        <v>801</v>
      </c>
      <c r="I112" s="8" t="s">
        <v>75</v>
      </c>
      <c r="J112" s="8" t="s">
        <v>2</v>
      </c>
      <c r="K112" s="8" t="s">
        <v>802</v>
      </c>
      <c r="L112" s="8">
        <v>1</v>
      </c>
      <c r="M112" s="8">
        <v>1</v>
      </c>
      <c r="N112" s="8" t="s">
        <v>99</v>
      </c>
      <c r="O112" s="8" t="s">
        <v>99</v>
      </c>
      <c r="P112" s="8" t="s">
        <v>79</v>
      </c>
      <c r="Q112" s="8"/>
      <c r="R112" s="9" t="s">
        <v>803</v>
      </c>
      <c r="S112" s="10" t="s">
        <v>19</v>
      </c>
      <c r="T112" s="8"/>
      <c r="U112" s="9" t="s">
        <v>19</v>
      </c>
      <c r="V112" s="9" t="s">
        <v>803</v>
      </c>
      <c r="W112" s="10" t="s">
        <v>404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293</v>
      </c>
      <c r="AD112" t="s">
        <v>6</v>
      </c>
      <c r="AE112" t="s">
        <v>804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805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806</v>
      </c>
      <c r="H113" s="8" t="s">
        <v>807</v>
      </c>
      <c r="I113" s="8" t="s">
        <v>75</v>
      </c>
      <c r="J113" s="8" t="s">
        <v>2</v>
      </c>
      <c r="K113" s="8" t="s">
        <v>808</v>
      </c>
      <c r="L113" s="8">
        <v>1</v>
      </c>
      <c r="M113" s="8">
        <v>1</v>
      </c>
      <c r="N113" s="8" t="s">
        <v>89</v>
      </c>
      <c r="O113" s="8" t="s">
        <v>99</v>
      </c>
      <c r="P113" s="8" t="s">
        <v>79</v>
      </c>
      <c r="Q113" s="8"/>
      <c r="R113" s="9" t="s">
        <v>809</v>
      </c>
      <c r="S113" s="10" t="s">
        <v>19</v>
      </c>
      <c r="T113" s="8"/>
      <c r="U113" s="9" t="s">
        <v>19</v>
      </c>
      <c r="V113" s="9" t="s">
        <v>809</v>
      </c>
      <c r="W113" s="10" t="s">
        <v>339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810</v>
      </c>
      <c r="AD113" t="s">
        <v>6</v>
      </c>
      <c r="AE113" t="s">
        <v>811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812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813</v>
      </c>
      <c r="H114" s="8" t="s">
        <v>814</v>
      </c>
      <c r="I114" s="8" t="s">
        <v>75</v>
      </c>
      <c r="J114" s="8" t="s">
        <v>2</v>
      </c>
      <c r="K114" s="8" t="s">
        <v>815</v>
      </c>
      <c r="L114" s="8">
        <v>1</v>
      </c>
      <c r="M114" s="8">
        <v>1</v>
      </c>
      <c r="N114" s="8" t="s">
        <v>89</v>
      </c>
      <c r="O114" s="8" t="s">
        <v>99</v>
      </c>
      <c r="P114" s="8" t="s">
        <v>79</v>
      </c>
      <c r="Q114" s="8"/>
      <c r="R114" s="9" t="s">
        <v>816</v>
      </c>
      <c r="S114" s="10" t="s">
        <v>19</v>
      </c>
      <c r="T114" s="8"/>
      <c r="U114" s="9" t="s">
        <v>19</v>
      </c>
      <c r="V114" s="9" t="s">
        <v>816</v>
      </c>
      <c r="W114" s="10" t="s">
        <v>116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817</v>
      </c>
      <c r="AD114" t="s">
        <v>6</v>
      </c>
      <c r="AE114" t="s">
        <v>357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818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819</v>
      </c>
      <c r="H115" s="8" t="s">
        <v>820</v>
      </c>
      <c r="I115" s="8" t="s">
        <v>75</v>
      </c>
      <c r="J115" s="8" t="s">
        <v>2</v>
      </c>
      <c r="K115" s="8" t="s">
        <v>821</v>
      </c>
      <c r="L115" s="8">
        <v>1</v>
      </c>
      <c r="M115" s="8">
        <v>4</v>
      </c>
      <c r="N115" s="8" t="s">
        <v>78</v>
      </c>
      <c r="O115" s="8" t="s">
        <v>78</v>
      </c>
      <c r="P115" s="8" t="s">
        <v>79</v>
      </c>
      <c r="Q115" s="8"/>
      <c r="R115" s="9" t="s">
        <v>822</v>
      </c>
      <c r="S115" s="10" t="s">
        <v>19</v>
      </c>
      <c r="T115" s="8"/>
      <c r="U115" s="9" t="s">
        <v>19</v>
      </c>
      <c r="V115" s="9" t="s">
        <v>822</v>
      </c>
      <c r="W115" s="10" t="s">
        <v>173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823</v>
      </c>
      <c r="AD115" t="s">
        <v>6</v>
      </c>
      <c r="AE115" t="s">
        <v>357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824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825</v>
      </c>
      <c r="H116" s="8" t="s">
        <v>826</v>
      </c>
      <c r="I116" s="8" t="s">
        <v>75</v>
      </c>
      <c r="J116" s="8" t="s">
        <v>2</v>
      </c>
      <c r="K116" s="8" t="s">
        <v>827</v>
      </c>
      <c r="L116" s="8">
        <v>1</v>
      </c>
      <c r="M116" s="8">
        <v>1</v>
      </c>
      <c r="N116" s="8" t="s">
        <v>98</v>
      </c>
      <c r="O116" s="8" t="s">
        <v>99</v>
      </c>
      <c r="P116" s="8" t="s">
        <v>79</v>
      </c>
      <c r="Q116" s="8"/>
      <c r="R116" s="9" t="s">
        <v>367</v>
      </c>
      <c r="S116" s="10" t="s">
        <v>19</v>
      </c>
      <c r="T116" s="8"/>
      <c r="U116" s="9" t="s">
        <v>19</v>
      </c>
      <c r="V116" s="9" t="s">
        <v>367</v>
      </c>
      <c r="W116" s="10" t="s">
        <v>368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369</v>
      </c>
      <c r="AD116" t="s">
        <v>6</v>
      </c>
      <c r="AE116" t="s">
        <v>828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829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830</v>
      </c>
      <c r="H117" s="8" t="s">
        <v>831</v>
      </c>
      <c r="I117" s="8" t="s">
        <v>75</v>
      </c>
      <c r="J117" s="8" t="s">
        <v>2</v>
      </c>
      <c r="K117" s="8" t="s">
        <v>832</v>
      </c>
      <c r="L117" s="8">
        <v>1</v>
      </c>
      <c r="M117" s="8">
        <v>1</v>
      </c>
      <c r="N117" s="8" t="s">
        <v>98</v>
      </c>
      <c r="O117" s="8" t="s">
        <v>99</v>
      </c>
      <c r="P117" s="8" t="s">
        <v>79</v>
      </c>
      <c r="Q117" s="8"/>
      <c r="R117" s="9" t="s">
        <v>633</v>
      </c>
      <c r="S117" s="10" t="s">
        <v>19</v>
      </c>
      <c r="T117" s="8"/>
      <c r="U117" s="9" t="s">
        <v>19</v>
      </c>
      <c r="V117" s="9" t="s">
        <v>633</v>
      </c>
      <c r="W117" s="10" t="s">
        <v>348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833</v>
      </c>
      <c r="AD117" t="s">
        <v>6</v>
      </c>
      <c r="AE117" t="s">
        <v>364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834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835</v>
      </c>
      <c r="H118" s="8" t="s">
        <v>836</v>
      </c>
      <c r="I118" s="8" t="s">
        <v>75</v>
      </c>
      <c r="J118" s="8" t="s">
        <v>2</v>
      </c>
      <c r="K118" s="8" t="s">
        <v>837</v>
      </c>
      <c r="L118" s="8">
        <v>1</v>
      </c>
      <c r="M118" s="8">
        <v>1</v>
      </c>
      <c r="N118" s="8" t="s">
        <v>99</v>
      </c>
      <c r="O118" s="8" t="s">
        <v>99</v>
      </c>
      <c r="P118" s="8" t="s">
        <v>79</v>
      </c>
      <c r="Q118" s="8"/>
      <c r="R118" s="9" t="s">
        <v>521</v>
      </c>
      <c r="S118" s="10" t="s">
        <v>19</v>
      </c>
      <c r="T118" s="8"/>
      <c r="U118" s="9" t="s">
        <v>19</v>
      </c>
      <c r="V118" s="9" t="s">
        <v>521</v>
      </c>
      <c r="W118" s="10" t="s">
        <v>838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839</v>
      </c>
      <c r="AD118" t="s">
        <v>6</v>
      </c>
      <c r="AE118" t="s">
        <v>311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840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841</v>
      </c>
      <c r="H119" s="8" t="s">
        <v>842</v>
      </c>
      <c r="I119" s="8" t="s">
        <v>75</v>
      </c>
      <c r="J119" s="8" t="s">
        <v>2</v>
      </c>
      <c r="K119" s="8" t="s">
        <v>843</v>
      </c>
      <c r="L119" s="8">
        <v>1</v>
      </c>
      <c r="M119" s="8">
        <v>1</v>
      </c>
      <c r="N119" s="8" t="s">
        <v>99</v>
      </c>
      <c r="O119" s="8" t="s">
        <v>99</v>
      </c>
      <c r="P119" s="8" t="s">
        <v>79</v>
      </c>
      <c r="Q119" s="8"/>
      <c r="R119" s="9" t="s">
        <v>203</v>
      </c>
      <c r="S119" s="10" t="s">
        <v>19</v>
      </c>
      <c r="T119" s="8"/>
      <c r="U119" s="9" t="s">
        <v>19</v>
      </c>
      <c r="V119" s="9" t="s">
        <v>203</v>
      </c>
      <c r="W119" s="10" t="s">
        <v>619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844</v>
      </c>
      <c r="AD119" t="s">
        <v>6</v>
      </c>
      <c r="AE119" t="s">
        <v>126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845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846</v>
      </c>
      <c r="H120" s="8" t="s">
        <v>847</v>
      </c>
      <c r="I120" s="8" t="s">
        <v>75</v>
      </c>
      <c r="J120" s="8" t="s">
        <v>2</v>
      </c>
      <c r="K120" s="8" t="s">
        <v>848</v>
      </c>
      <c r="L120" s="8">
        <v>1</v>
      </c>
      <c r="M120" s="8">
        <v>1</v>
      </c>
      <c r="N120" s="8" t="s">
        <v>99</v>
      </c>
      <c r="O120" s="8" t="s">
        <v>99</v>
      </c>
      <c r="P120" s="8" t="s">
        <v>79</v>
      </c>
      <c r="Q120" s="8"/>
      <c r="R120" s="9" t="s">
        <v>849</v>
      </c>
      <c r="S120" s="10" t="s">
        <v>19</v>
      </c>
      <c r="T120" s="8"/>
      <c r="U120" s="9" t="s">
        <v>19</v>
      </c>
      <c r="V120" s="9" t="s">
        <v>849</v>
      </c>
      <c r="W120" s="10" t="s">
        <v>235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203</v>
      </c>
      <c r="AD120" t="s">
        <v>6</v>
      </c>
      <c r="AE120" t="s">
        <v>253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850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851</v>
      </c>
      <c r="H121" s="8" t="s">
        <v>852</v>
      </c>
      <c r="I121" s="8" t="s">
        <v>75</v>
      </c>
      <c r="J121" s="8" t="s">
        <v>2</v>
      </c>
      <c r="K121" s="8" t="s">
        <v>853</v>
      </c>
      <c r="L121" s="8">
        <v>1</v>
      </c>
      <c r="M121" s="8">
        <v>1</v>
      </c>
      <c r="N121" s="8" t="s">
        <v>99</v>
      </c>
      <c r="O121" s="8" t="s">
        <v>99</v>
      </c>
      <c r="P121" s="8" t="s">
        <v>79</v>
      </c>
      <c r="Q121" s="8"/>
      <c r="R121" s="9" t="s">
        <v>854</v>
      </c>
      <c r="S121" s="10" t="s">
        <v>19</v>
      </c>
      <c r="T121" s="8"/>
      <c r="U121" s="9" t="s">
        <v>19</v>
      </c>
      <c r="V121" s="9" t="s">
        <v>854</v>
      </c>
      <c r="W121" s="10" t="s">
        <v>855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856</v>
      </c>
      <c r="AD121" t="s">
        <v>6</v>
      </c>
      <c r="AE121" t="s">
        <v>444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857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858</v>
      </c>
      <c r="H122" s="8" t="s">
        <v>859</v>
      </c>
      <c r="I122" s="8" t="s">
        <v>75</v>
      </c>
      <c r="J122" s="8" t="s">
        <v>2</v>
      </c>
      <c r="K122" s="8" t="s">
        <v>860</v>
      </c>
      <c r="L122" s="8">
        <v>1</v>
      </c>
      <c r="M122" s="8">
        <v>1</v>
      </c>
      <c r="N122" s="8" t="s">
        <v>99</v>
      </c>
      <c r="O122" s="8" t="s">
        <v>99</v>
      </c>
      <c r="P122" s="8" t="s">
        <v>79</v>
      </c>
      <c r="Q122" s="8"/>
      <c r="R122" s="9" t="s">
        <v>861</v>
      </c>
      <c r="S122" s="10" t="s">
        <v>19</v>
      </c>
      <c r="T122" s="8"/>
      <c r="U122" s="9" t="s">
        <v>19</v>
      </c>
      <c r="V122" s="9" t="s">
        <v>861</v>
      </c>
      <c r="W122" s="10" t="s">
        <v>862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863</v>
      </c>
      <c r="AD122" t="s">
        <v>6</v>
      </c>
      <c r="AE122" t="s">
        <v>864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865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866</v>
      </c>
      <c r="H123" s="8" t="s">
        <v>867</v>
      </c>
      <c r="I123" s="8" t="s">
        <v>75</v>
      </c>
      <c r="J123" s="8" t="s">
        <v>2</v>
      </c>
      <c r="K123" s="8" t="s">
        <v>868</v>
      </c>
      <c r="L123" s="8">
        <v>1</v>
      </c>
      <c r="M123" s="8">
        <v>1</v>
      </c>
      <c r="N123" s="8" t="s">
        <v>99</v>
      </c>
      <c r="O123" s="8" t="s">
        <v>99</v>
      </c>
      <c r="P123" s="8" t="s">
        <v>79</v>
      </c>
      <c r="Q123" s="8"/>
      <c r="R123" s="9" t="s">
        <v>587</v>
      </c>
      <c r="S123" s="10" t="s">
        <v>19</v>
      </c>
      <c r="T123" s="8"/>
      <c r="U123" s="9" t="s">
        <v>19</v>
      </c>
      <c r="V123" s="9" t="s">
        <v>587</v>
      </c>
      <c r="W123" s="10" t="s">
        <v>251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869</v>
      </c>
      <c r="AD123" t="s">
        <v>6</v>
      </c>
      <c r="AE123" t="s">
        <v>870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871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872</v>
      </c>
      <c r="H124" s="8" t="s">
        <v>873</v>
      </c>
      <c r="I124" s="8" t="s">
        <v>75</v>
      </c>
      <c r="J124" s="8" t="s">
        <v>2</v>
      </c>
      <c r="K124" s="8" t="s">
        <v>874</v>
      </c>
      <c r="L124" s="8">
        <v>1</v>
      </c>
      <c r="M124" s="8">
        <v>1</v>
      </c>
      <c r="N124" s="8" t="s">
        <v>99</v>
      </c>
      <c r="O124" s="8" t="s">
        <v>99</v>
      </c>
      <c r="P124" s="8" t="s">
        <v>79</v>
      </c>
      <c r="Q124" s="8"/>
      <c r="R124" s="9" t="s">
        <v>875</v>
      </c>
      <c r="S124" s="10" t="s">
        <v>19</v>
      </c>
      <c r="T124" s="8"/>
      <c r="U124" s="9" t="s">
        <v>19</v>
      </c>
      <c r="V124" s="9" t="s">
        <v>875</v>
      </c>
      <c r="W124" s="10" t="s">
        <v>235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618</v>
      </c>
      <c r="AD124" t="s">
        <v>6</v>
      </c>
      <c r="AE124" t="s">
        <v>876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877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878</v>
      </c>
      <c r="H125" s="8" t="s">
        <v>879</v>
      </c>
      <c r="I125" s="8" t="s">
        <v>75</v>
      </c>
      <c r="J125" s="8" t="s">
        <v>2</v>
      </c>
      <c r="K125" s="8" t="s">
        <v>880</v>
      </c>
      <c r="L125" s="8">
        <v>2</v>
      </c>
      <c r="M125" s="8">
        <v>1</v>
      </c>
      <c r="N125" s="8" t="s">
        <v>99</v>
      </c>
      <c r="O125" s="8" t="s">
        <v>99</v>
      </c>
      <c r="P125" s="8" t="s">
        <v>79</v>
      </c>
      <c r="Q125" s="8"/>
      <c r="R125" s="9" t="s">
        <v>881</v>
      </c>
      <c r="S125" s="10" t="s">
        <v>19</v>
      </c>
      <c r="T125" s="8"/>
      <c r="U125" s="9" t="s">
        <v>19</v>
      </c>
      <c r="V125" s="9" t="s">
        <v>881</v>
      </c>
      <c r="W125" s="10" t="s">
        <v>258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882</v>
      </c>
      <c r="AD125" t="s">
        <v>6</v>
      </c>
      <c r="AE125" t="s">
        <v>883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884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885</v>
      </c>
      <c r="H126" s="8" t="s">
        <v>886</v>
      </c>
      <c r="I126" s="8" t="s">
        <v>75</v>
      </c>
      <c r="J126" s="8" t="s">
        <v>2</v>
      </c>
      <c r="K126" s="8" t="s">
        <v>887</v>
      </c>
      <c r="L126" s="8">
        <v>1</v>
      </c>
      <c r="M126" s="8">
        <v>1</v>
      </c>
      <c r="N126" s="8" t="s">
        <v>99</v>
      </c>
      <c r="O126" s="8" t="s">
        <v>99</v>
      </c>
      <c r="P126" s="8" t="s">
        <v>79</v>
      </c>
      <c r="Q126" s="8"/>
      <c r="R126" s="9" t="s">
        <v>888</v>
      </c>
      <c r="S126" s="10" t="s">
        <v>19</v>
      </c>
      <c r="T126" s="8"/>
      <c r="U126" s="9" t="s">
        <v>19</v>
      </c>
      <c r="V126" s="9" t="s">
        <v>888</v>
      </c>
      <c r="W126" s="10" t="s">
        <v>464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889</v>
      </c>
      <c r="AD126" t="s">
        <v>6</v>
      </c>
      <c r="AE126" t="s">
        <v>357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890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247</v>
      </c>
      <c r="H127" s="8" t="s">
        <v>248</v>
      </c>
      <c r="I127" s="8" t="s">
        <v>75</v>
      </c>
      <c r="J127" s="8" t="s">
        <v>2</v>
      </c>
      <c r="K127" s="8" t="s">
        <v>891</v>
      </c>
      <c r="L127" s="8">
        <v>1</v>
      </c>
      <c r="M127" s="8">
        <v>1</v>
      </c>
      <c r="N127" s="8" t="s">
        <v>99</v>
      </c>
      <c r="O127" s="8" t="s">
        <v>99</v>
      </c>
      <c r="P127" s="8" t="s">
        <v>79</v>
      </c>
      <c r="Q127" s="8"/>
      <c r="R127" s="9" t="s">
        <v>250</v>
      </c>
      <c r="S127" s="10" t="s">
        <v>19</v>
      </c>
      <c r="T127" s="8"/>
      <c r="U127" s="9" t="s">
        <v>19</v>
      </c>
      <c r="V127" s="9" t="s">
        <v>250</v>
      </c>
      <c r="W127" s="10" t="s">
        <v>251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252</v>
      </c>
      <c r="AD127" t="s">
        <v>6</v>
      </c>
      <c r="AE127" t="s">
        <v>253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892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893</v>
      </c>
      <c r="H128" s="8" t="s">
        <v>894</v>
      </c>
      <c r="I128" s="8" t="s">
        <v>75</v>
      </c>
      <c r="J128" s="8" t="s">
        <v>2</v>
      </c>
      <c r="K128" s="8" t="s">
        <v>895</v>
      </c>
      <c r="L128" s="8">
        <v>1</v>
      </c>
      <c r="M128" s="8">
        <v>1</v>
      </c>
      <c r="N128" s="8" t="s">
        <v>99</v>
      </c>
      <c r="O128" s="8" t="s">
        <v>99</v>
      </c>
      <c r="P128" s="8" t="s">
        <v>79</v>
      </c>
      <c r="Q128" s="8"/>
      <c r="R128" s="9" t="s">
        <v>896</v>
      </c>
      <c r="S128" s="10" t="s">
        <v>19</v>
      </c>
      <c r="T128" s="8"/>
      <c r="U128" s="9" t="s">
        <v>19</v>
      </c>
      <c r="V128" s="9" t="s">
        <v>896</v>
      </c>
      <c r="W128" s="10" t="s">
        <v>376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897</v>
      </c>
      <c r="AD128" t="s">
        <v>6</v>
      </c>
      <c r="AE128" t="s">
        <v>898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899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900</v>
      </c>
      <c r="H129" s="8" t="s">
        <v>901</v>
      </c>
      <c r="I129" s="8" t="s">
        <v>75</v>
      </c>
      <c r="J129" s="8" t="s">
        <v>2</v>
      </c>
      <c r="K129" s="8" t="s">
        <v>902</v>
      </c>
      <c r="L129" s="8">
        <v>1</v>
      </c>
      <c r="M129" s="8">
        <v>2</v>
      </c>
      <c r="N129" s="8" t="s">
        <v>89</v>
      </c>
      <c r="O129" s="8" t="s">
        <v>89</v>
      </c>
      <c r="P129" s="8" t="s">
        <v>79</v>
      </c>
      <c r="Q129" s="8"/>
      <c r="R129" s="9" t="s">
        <v>903</v>
      </c>
      <c r="S129" s="10" t="s">
        <v>19</v>
      </c>
      <c r="T129" s="8"/>
      <c r="U129" s="9" t="s">
        <v>19</v>
      </c>
      <c r="V129" s="9" t="s">
        <v>903</v>
      </c>
      <c r="W129" s="10" t="s">
        <v>293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904</v>
      </c>
      <c r="AD129" t="s">
        <v>6</v>
      </c>
      <c r="AE129" t="s">
        <v>905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906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907</v>
      </c>
      <c r="H130" s="8" t="s">
        <v>908</v>
      </c>
      <c r="I130" s="8" t="s">
        <v>75</v>
      </c>
      <c r="J130" s="8" t="s">
        <v>2</v>
      </c>
      <c r="K130" s="8" t="s">
        <v>909</v>
      </c>
      <c r="L130" s="8">
        <v>2</v>
      </c>
      <c r="M130" s="8">
        <v>1</v>
      </c>
      <c r="N130" s="8" t="s">
        <v>89</v>
      </c>
      <c r="O130" s="8" t="s">
        <v>99</v>
      </c>
      <c r="P130" s="8" t="s">
        <v>79</v>
      </c>
      <c r="Q130" s="8"/>
      <c r="R130" s="9" t="s">
        <v>910</v>
      </c>
      <c r="S130" s="10" t="s">
        <v>19</v>
      </c>
      <c r="T130" s="8"/>
      <c r="U130" s="9" t="s">
        <v>19</v>
      </c>
      <c r="V130" s="9" t="s">
        <v>910</v>
      </c>
      <c r="W130" s="10" t="s">
        <v>911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912</v>
      </c>
      <c r="AD130" t="s">
        <v>6</v>
      </c>
      <c r="AE130" t="s">
        <v>913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914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915</v>
      </c>
      <c r="H131" s="8" t="s">
        <v>916</v>
      </c>
      <c r="I131" s="8" t="s">
        <v>75</v>
      </c>
      <c r="J131" s="8" t="s">
        <v>2</v>
      </c>
      <c r="K131" s="8" t="s">
        <v>917</v>
      </c>
      <c r="L131" s="8">
        <v>1</v>
      </c>
      <c r="M131" s="8">
        <v>1</v>
      </c>
      <c r="N131" s="8" t="s">
        <v>89</v>
      </c>
      <c r="O131" s="8" t="s">
        <v>99</v>
      </c>
      <c r="P131" s="8" t="s">
        <v>79</v>
      </c>
      <c r="Q131" s="8"/>
      <c r="R131" s="9" t="s">
        <v>458</v>
      </c>
      <c r="S131" s="10" t="s">
        <v>19</v>
      </c>
      <c r="T131" s="8"/>
      <c r="U131" s="9" t="s">
        <v>19</v>
      </c>
      <c r="V131" s="9" t="s">
        <v>458</v>
      </c>
      <c r="W131" s="10" t="s">
        <v>376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918</v>
      </c>
      <c r="AD131" t="s">
        <v>6</v>
      </c>
      <c r="AE131" t="s">
        <v>919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920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921</v>
      </c>
      <c r="H132" s="8" t="s">
        <v>922</v>
      </c>
      <c r="I132" s="8" t="s">
        <v>75</v>
      </c>
      <c r="J132" s="8" t="s">
        <v>2</v>
      </c>
      <c r="K132" s="8" t="s">
        <v>923</v>
      </c>
      <c r="L132" s="8">
        <v>1</v>
      </c>
      <c r="M132" s="8">
        <v>1</v>
      </c>
      <c r="N132" s="8" t="s">
        <v>89</v>
      </c>
      <c r="O132" s="8" t="s">
        <v>99</v>
      </c>
      <c r="P132" s="8" t="s">
        <v>79</v>
      </c>
      <c r="Q132" s="8"/>
      <c r="R132" s="9" t="s">
        <v>809</v>
      </c>
      <c r="S132" s="10" t="s">
        <v>19</v>
      </c>
      <c r="T132" s="8"/>
      <c r="U132" s="9" t="s">
        <v>19</v>
      </c>
      <c r="V132" s="9" t="s">
        <v>809</v>
      </c>
      <c r="W132" s="10" t="s">
        <v>339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810</v>
      </c>
      <c r="AD132" t="s">
        <v>6</v>
      </c>
      <c r="AE132" t="s">
        <v>924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925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926</v>
      </c>
      <c r="H133" s="8" t="s">
        <v>927</v>
      </c>
      <c r="I133" s="8" t="s">
        <v>75</v>
      </c>
      <c r="J133" s="8" t="s">
        <v>2</v>
      </c>
      <c r="K133" s="8" t="s">
        <v>928</v>
      </c>
      <c r="L133" s="8">
        <v>1</v>
      </c>
      <c r="M133" s="8">
        <v>1</v>
      </c>
      <c r="N133" s="8" t="s">
        <v>78</v>
      </c>
      <c r="O133" s="8" t="s">
        <v>99</v>
      </c>
      <c r="P133" s="8" t="s">
        <v>79</v>
      </c>
      <c r="Q133" s="8"/>
      <c r="R133" s="9" t="s">
        <v>929</v>
      </c>
      <c r="S133" s="10" t="s">
        <v>19</v>
      </c>
      <c r="T133" s="8"/>
      <c r="U133" s="9" t="s">
        <v>19</v>
      </c>
      <c r="V133" s="9" t="s">
        <v>929</v>
      </c>
      <c r="W133" s="10" t="s">
        <v>265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930</v>
      </c>
      <c r="AD133" t="s">
        <v>6</v>
      </c>
      <c r="AE133" t="s">
        <v>126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931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932</v>
      </c>
      <c r="H134" s="8" t="s">
        <v>933</v>
      </c>
      <c r="I134" s="8" t="s">
        <v>75</v>
      </c>
      <c r="J134" s="8" t="s">
        <v>2</v>
      </c>
      <c r="K134" s="8" t="s">
        <v>934</v>
      </c>
      <c r="L134" s="8">
        <v>1</v>
      </c>
      <c r="M134" s="8">
        <v>3</v>
      </c>
      <c r="N134" s="8" t="s">
        <v>98</v>
      </c>
      <c r="O134" s="8" t="s">
        <v>98</v>
      </c>
      <c r="P134" s="8" t="s">
        <v>79</v>
      </c>
      <c r="Q134" s="8"/>
      <c r="R134" s="9" t="s">
        <v>935</v>
      </c>
      <c r="S134" s="10" t="s">
        <v>19</v>
      </c>
      <c r="T134" s="8"/>
      <c r="U134" s="9" t="s">
        <v>19</v>
      </c>
      <c r="V134" s="9" t="s">
        <v>935</v>
      </c>
      <c r="W134" s="10" t="s">
        <v>173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936</v>
      </c>
      <c r="AD134" t="s">
        <v>6</v>
      </c>
      <c r="AE134" t="s">
        <v>937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938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939</v>
      </c>
      <c r="H135" s="8" t="s">
        <v>940</v>
      </c>
      <c r="I135" s="8" t="s">
        <v>75</v>
      </c>
      <c r="J135" s="8" t="s">
        <v>2</v>
      </c>
      <c r="K135" s="8" t="s">
        <v>941</v>
      </c>
      <c r="L135" s="8">
        <v>1</v>
      </c>
      <c r="M135" s="8">
        <v>2</v>
      </c>
      <c r="N135" s="8" t="s">
        <v>98</v>
      </c>
      <c r="O135" s="8" t="s">
        <v>89</v>
      </c>
      <c r="P135" s="8" t="s">
        <v>79</v>
      </c>
      <c r="Q135" s="8"/>
      <c r="R135" s="9" t="s">
        <v>272</v>
      </c>
      <c r="S135" s="10" t="s">
        <v>19</v>
      </c>
      <c r="T135" s="8"/>
      <c r="U135" s="9" t="s">
        <v>19</v>
      </c>
      <c r="V135" s="9" t="s">
        <v>272</v>
      </c>
      <c r="W135" s="10" t="s">
        <v>942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943</v>
      </c>
      <c r="AD135" t="s">
        <v>6</v>
      </c>
      <c r="AE135" t="s">
        <v>937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944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945</v>
      </c>
      <c r="H136" s="8" t="s">
        <v>946</v>
      </c>
      <c r="I136" s="8" t="s">
        <v>75</v>
      </c>
      <c r="J136" s="8" t="s">
        <v>2</v>
      </c>
      <c r="K136" s="8" t="s">
        <v>947</v>
      </c>
      <c r="L136" s="8">
        <v>2</v>
      </c>
      <c r="M136" s="8">
        <v>2</v>
      </c>
      <c r="N136" s="8" t="s">
        <v>89</v>
      </c>
      <c r="O136" s="8" t="s">
        <v>89</v>
      </c>
      <c r="P136" s="8" t="s">
        <v>79</v>
      </c>
      <c r="Q136" s="8"/>
      <c r="R136" s="9" t="s">
        <v>948</v>
      </c>
      <c r="S136" s="10" t="s">
        <v>19</v>
      </c>
      <c r="T136" s="8"/>
      <c r="U136" s="9" t="s">
        <v>19</v>
      </c>
      <c r="V136" s="9" t="s">
        <v>948</v>
      </c>
      <c r="W136" s="10" t="s">
        <v>949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950</v>
      </c>
      <c r="AD136" t="s">
        <v>6</v>
      </c>
      <c r="AE136" t="s">
        <v>951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952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637</v>
      </c>
      <c r="H137" s="8" t="s">
        <v>638</v>
      </c>
      <c r="I137" s="8" t="s">
        <v>75</v>
      </c>
      <c r="J137" s="8" t="s">
        <v>2</v>
      </c>
      <c r="K137" s="8" t="s">
        <v>953</v>
      </c>
      <c r="L137" s="8">
        <v>1</v>
      </c>
      <c r="M137" s="8">
        <v>1</v>
      </c>
      <c r="N137" s="8" t="s">
        <v>78</v>
      </c>
      <c r="O137" s="8" t="s">
        <v>99</v>
      </c>
      <c r="P137" s="8" t="s">
        <v>79</v>
      </c>
      <c r="Q137" s="8"/>
      <c r="R137" s="9" t="s">
        <v>640</v>
      </c>
      <c r="S137" s="10" t="s">
        <v>19</v>
      </c>
      <c r="T137" s="8"/>
      <c r="U137" s="9" t="s">
        <v>19</v>
      </c>
      <c r="V137" s="9" t="s">
        <v>640</v>
      </c>
      <c r="W137" s="10" t="s">
        <v>109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641</v>
      </c>
      <c r="AD137" t="s">
        <v>6</v>
      </c>
      <c r="AE137" t="s">
        <v>954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955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956</v>
      </c>
      <c r="H138" s="8" t="s">
        <v>957</v>
      </c>
      <c r="I138" s="8" t="s">
        <v>75</v>
      </c>
      <c r="J138" s="8" t="s">
        <v>2</v>
      </c>
      <c r="K138" s="8" t="s">
        <v>958</v>
      </c>
      <c r="L138" s="8">
        <v>1</v>
      </c>
      <c r="M138" s="8">
        <v>3</v>
      </c>
      <c r="N138" s="8" t="s">
        <v>98</v>
      </c>
      <c r="O138" s="8" t="s">
        <v>98</v>
      </c>
      <c r="P138" s="8" t="s">
        <v>79</v>
      </c>
      <c r="Q138" s="8"/>
      <c r="R138" s="9" t="s">
        <v>959</v>
      </c>
      <c r="S138" s="10" t="s">
        <v>19</v>
      </c>
      <c r="T138" s="8"/>
      <c r="U138" s="9" t="s">
        <v>19</v>
      </c>
      <c r="V138" s="9" t="s">
        <v>959</v>
      </c>
      <c r="W138" s="10" t="s">
        <v>960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961</v>
      </c>
      <c r="AD138" t="s">
        <v>6</v>
      </c>
      <c r="AE138" t="s">
        <v>962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963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964</v>
      </c>
      <c r="H139" s="8" t="s">
        <v>965</v>
      </c>
      <c r="I139" s="8" t="s">
        <v>75</v>
      </c>
      <c r="J139" s="8" t="s">
        <v>2</v>
      </c>
      <c r="K139" s="8" t="s">
        <v>966</v>
      </c>
      <c r="L139" s="8">
        <v>1</v>
      </c>
      <c r="M139" s="8">
        <v>1</v>
      </c>
      <c r="N139" s="8" t="s">
        <v>98</v>
      </c>
      <c r="O139" s="8" t="s">
        <v>99</v>
      </c>
      <c r="P139" s="8" t="s">
        <v>79</v>
      </c>
      <c r="Q139" s="8"/>
      <c r="R139" s="9" t="s">
        <v>967</v>
      </c>
      <c r="S139" s="10" t="s">
        <v>19</v>
      </c>
      <c r="T139" s="8"/>
      <c r="U139" s="9" t="s">
        <v>19</v>
      </c>
      <c r="V139" s="9" t="s">
        <v>967</v>
      </c>
      <c r="W139" s="10" t="s">
        <v>768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968</v>
      </c>
      <c r="AD139" t="s">
        <v>6</v>
      </c>
      <c r="AE139" t="s">
        <v>969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970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971</v>
      </c>
      <c r="H140" s="8" t="s">
        <v>972</v>
      </c>
      <c r="I140" s="8" t="s">
        <v>75</v>
      </c>
      <c r="J140" s="8" t="s">
        <v>2</v>
      </c>
      <c r="K140" s="8" t="s">
        <v>973</v>
      </c>
      <c r="L140" s="8">
        <v>1</v>
      </c>
      <c r="M140" s="8">
        <v>1</v>
      </c>
      <c r="N140" s="8" t="s">
        <v>99</v>
      </c>
      <c r="O140" s="8" t="s">
        <v>99</v>
      </c>
      <c r="P140" s="8" t="s">
        <v>79</v>
      </c>
      <c r="Q140" s="8"/>
      <c r="R140" s="9" t="s">
        <v>483</v>
      </c>
      <c r="S140" s="10" t="s">
        <v>19</v>
      </c>
      <c r="T140" s="8"/>
      <c r="U140" s="9" t="s">
        <v>19</v>
      </c>
      <c r="V140" s="9" t="s">
        <v>483</v>
      </c>
      <c r="W140" s="10" t="s">
        <v>464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403</v>
      </c>
      <c r="AD140" t="s">
        <v>6</v>
      </c>
      <c r="AE140" t="s">
        <v>974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975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976</v>
      </c>
      <c r="H141" s="8" t="s">
        <v>977</v>
      </c>
      <c r="I141" s="8" t="s">
        <v>75</v>
      </c>
      <c r="J141" s="8" t="s">
        <v>2</v>
      </c>
      <c r="K141" s="8" t="s">
        <v>978</v>
      </c>
      <c r="L141" s="8">
        <v>1</v>
      </c>
      <c r="M141" s="8">
        <v>1</v>
      </c>
      <c r="N141" s="8" t="s">
        <v>99</v>
      </c>
      <c r="O141" s="8" t="s">
        <v>99</v>
      </c>
      <c r="P141" s="8" t="s">
        <v>79</v>
      </c>
      <c r="Q141" s="8"/>
      <c r="R141" s="9" t="s">
        <v>565</v>
      </c>
      <c r="S141" s="10" t="s">
        <v>19</v>
      </c>
      <c r="T141" s="8"/>
      <c r="U141" s="9" t="s">
        <v>19</v>
      </c>
      <c r="V141" s="9" t="s">
        <v>565</v>
      </c>
      <c r="W141" s="10" t="s">
        <v>566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567</v>
      </c>
      <c r="AD141" t="s">
        <v>6</v>
      </c>
      <c r="AE141" t="s">
        <v>979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980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981</v>
      </c>
      <c r="H142" s="8" t="s">
        <v>982</v>
      </c>
      <c r="I142" s="8" t="s">
        <v>75</v>
      </c>
      <c r="J142" s="8" t="s">
        <v>2</v>
      </c>
      <c r="K142" s="8" t="s">
        <v>983</v>
      </c>
      <c r="L142" s="8">
        <v>1</v>
      </c>
      <c r="M142" s="8">
        <v>1</v>
      </c>
      <c r="N142" s="8" t="s">
        <v>89</v>
      </c>
      <c r="O142" s="8" t="s">
        <v>99</v>
      </c>
      <c r="P142" s="8" t="s">
        <v>79</v>
      </c>
      <c r="Q142" s="8"/>
      <c r="R142" s="9" t="s">
        <v>331</v>
      </c>
      <c r="S142" s="10" t="s">
        <v>19</v>
      </c>
      <c r="T142" s="8"/>
      <c r="U142" s="9" t="s">
        <v>19</v>
      </c>
      <c r="V142" s="9" t="s">
        <v>331</v>
      </c>
      <c r="W142" s="10" t="s">
        <v>332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333</v>
      </c>
      <c r="AD142" t="s">
        <v>6</v>
      </c>
      <c r="AE142" t="s">
        <v>984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985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986</v>
      </c>
      <c r="H143" s="8" t="s">
        <v>987</v>
      </c>
      <c r="I143" s="8" t="s">
        <v>75</v>
      </c>
      <c r="J143" s="8" t="s">
        <v>2</v>
      </c>
      <c r="K143" s="8" t="s">
        <v>988</v>
      </c>
      <c r="L143" s="8">
        <v>1</v>
      </c>
      <c r="M143" s="8">
        <v>1</v>
      </c>
      <c r="N143" s="8" t="s">
        <v>89</v>
      </c>
      <c r="O143" s="8" t="s">
        <v>99</v>
      </c>
      <c r="P143" s="8" t="s">
        <v>79</v>
      </c>
      <c r="Q143" s="8"/>
      <c r="R143" s="9" t="s">
        <v>989</v>
      </c>
      <c r="S143" s="10" t="s">
        <v>19</v>
      </c>
      <c r="T143" s="8"/>
      <c r="U143" s="9" t="s">
        <v>19</v>
      </c>
      <c r="V143" s="9" t="s">
        <v>989</v>
      </c>
      <c r="W143" s="10" t="s">
        <v>309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875</v>
      </c>
      <c r="AD143" t="s">
        <v>6</v>
      </c>
      <c r="AE143" t="s">
        <v>990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991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992</v>
      </c>
      <c r="H144" s="8" t="s">
        <v>993</v>
      </c>
      <c r="I144" s="8" t="s">
        <v>75</v>
      </c>
      <c r="J144" s="8" t="s">
        <v>2</v>
      </c>
      <c r="K144" s="8" t="s">
        <v>994</v>
      </c>
      <c r="L144" s="8">
        <v>1</v>
      </c>
      <c r="M144" s="8">
        <v>1</v>
      </c>
      <c r="N144" s="8" t="s">
        <v>99</v>
      </c>
      <c r="O144" s="8" t="s">
        <v>99</v>
      </c>
      <c r="P144" s="8" t="s">
        <v>79</v>
      </c>
      <c r="Q144" s="8"/>
      <c r="R144" s="9" t="s">
        <v>995</v>
      </c>
      <c r="S144" s="10" t="s">
        <v>19</v>
      </c>
      <c r="T144" s="8"/>
      <c r="U144" s="9" t="s">
        <v>19</v>
      </c>
      <c r="V144" s="9" t="s">
        <v>995</v>
      </c>
      <c r="W144" s="10" t="s">
        <v>309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996</v>
      </c>
      <c r="AD144" t="s">
        <v>6</v>
      </c>
      <c r="AE144" t="s">
        <v>997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998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999</v>
      </c>
      <c r="H145" s="8" t="s">
        <v>1000</v>
      </c>
      <c r="I145" s="8" t="s">
        <v>75</v>
      </c>
      <c r="J145" s="8" t="s">
        <v>2</v>
      </c>
      <c r="K145" s="8" t="s">
        <v>1001</v>
      </c>
      <c r="L145" s="8">
        <v>1</v>
      </c>
      <c r="M145" s="8">
        <v>1</v>
      </c>
      <c r="N145" s="8" t="s">
        <v>99</v>
      </c>
      <c r="O145" s="8" t="s">
        <v>99</v>
      </c>
      <c r="P145" s="8" t="s">
        <v>79</v>
      </c>
      <c r="Q145" s="8"/>
      <c r="R145" s="9" t="s">
        <v>280</v>
      </c>
      <c r="S145" s="10" t="s">
        <v>19</v>
      </c>
      <c r="T145" s="8"/>
      <c r="U145" s="9" t="s">
        <v>19</v>
      </c>
      <c r="V145" s="9" t="s">
        <v>280</v>
      </c>
      <c r="W145" s="10" t="s">
        <v>265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586</v>
      </c>
      <c r="AD145" t="s">
        <v>6</v>
      </c>
      <c r="AE145" t="s">
        <v>688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1002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1003</v>
      </c>
      <c r="H146" s="8" t="s">
        <v>1004</v>
      </c>
      <c r="I146" s="8" t="s">
        <v>75</v>
      </c>
      <c r="J146" s="8" t="s">
        <v>2</v>
      </c>
      <c r="K146" s="8" t="s">
        <v>1005</v>
      </c>
      <c r="L146" s="8">
        <v>3</v>
      </c>
      <c r="M146" s="8">
        <v>1</v>
      </c>
      <c r="N146" s="8" t="s">
        <v>99</v>
      </c>
      <c r="O146" s="8" t="s">
        <v>99</v>
      </c>
      <c r="P146" s="8" t="s">
        <v>79</v>
      </c>
      <c r="Q146" s="8"/>
      <c r="R146" s="9" t="s">
        <v>1006</v>
      </c>
      <c r="S146" s="10" t="s">
        <v>19</v>
      </c>
      <c r="T146" s="8"/>
      <c r="U146" s="9" t="s">
        <v>19</v>
      </c>
      <c r="V146" s="9" t="s">
        <v>1006</v>
      </c>
      <c r="W146" s="10" t="s">
        <v>250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1007</v>
      </c>
      <c r="AD146" t="s">
        <v>6</v>
      </c>
      <c r="AE146" t="s">
        <v>398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1008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1009</v>
      </c>
      <c r="H147" s="8" t="s">
        <v>1010</v>
      </c>
      <c r="I147" s="8" t="s">
        <v>75</v>
      </c>
      <c r="J147" s="8" t="s">
        <v>2</v>
      </c>
      <c r="K147" s="8" t="s">
        <v>1011</v>
      </c>
      <c r="L147" s="8">
        <v>2</v>
      </c>
      <c r="M147" s="8">
        <v>1</v>
      </c>
      <c r="N147" s="8" t="s">
        <v>99</v>
      </c>
      <c r="O147" s="8" t="s">
        <v>99</v>
      </c>
      <c r="P147" s="8" t="s">
        <v>79</v>
      </c>
      <c r="Q147" s="8"/>
      <c r="R147" s="9" t="s">
        <v>1012</v>
      </c>
      <c r="S147" s="10" t="s">
        <v>19</v>
      </c>
      <c r="T147" s="8"/>
      <c r="U147" s="9" t="s">
        <v>19</v>
      </c>
      <c r="V147" s="9" t="s">
        <v>1012</v>
      </c>
      <c r="W147" s="10" t="s">
        <v>271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1013</v>
      </c>
      <c r="AD147" t="s">
        <v>6</v>
      </c>
      <c r="AE147" t="s">
        <v>398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1014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1015</v>
      </c>
      <c r="H148" s="8" t="s">
        <v>1016</v>
      </c>
      <c r="I148" s="8" t="s">
        <v>75</v>
      </c>
      <c r="J148" s="8" t="s">
        <v>2</v>
      </c>
      <c r="K148" s="8" t="s">
        <v>1017</v>
      </c>
      <c r="L148" s="8">
        <v>1</v>
      </c>
      <c r="M148" s="8">
        <v>1</v>
      </c>
      <c r="N148" s="8" t="s">
        <v>99</v>
      </c>
      <c r="O148" s="8" t="s">
        <v>99</v>
      </c>
      <c r="P148" s="8" t="s">
        <v>79</v>
      </c>
      <c r="Q148" s="8"/>
      <c r="R148" s="9" t="s">
        <v>803</v>
      </c>
      <c r="S148" s="10" t="s">
        <v>19</v>
      </c>
      <c r="T148" s="8"/>
      <c r="U148" s="9" t="s">
        <v>19</v>
      </c>
      <c r="V148" s="9" t="s">
        <v>803</v>
      </c>
      <c r="W148" s="10" t="s">
        <v>606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470</v>
      </c>
      <c r="AD148" t="s">
        <v>6</v>
      </c>
      <c r="AE148" t="s">
        <v>1018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1019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1020</v>
      </c>
      <c r="H149" s="8" t="s">
        <v>1021</v>
      </c>
      <c r="I149" s="8" t="s">
        <v>75</v>
      </c>
      <c r="J149" s="8" t="s">
        <v>2</v>
      </c>
      <c r="K149" s="8" t="s">
        <v>1022</v>
      </c>
      <c r="L149" s="8">
        <v>1</v>
      </c>
      <c r="M149" s="8">
        <v>1</v>
      </c>
      <c r="N149" s="8" t="s">
        <v>89</v>
      </c>
      <c r="O149" s="8" t="s">
        <v>99</v>
      </c>
      <c r="P149" s="8" t="s">
        <v>79</v>
      </c>
      <c r="Q149" s="8"/>
      <c r="R149" s="9" t="s">
        <v>726</v>
      </c>
      <c r="S149" s="10" t="s">
        <v>19</v>
      </c>
      <c r="T149" s="8"/>
      <c r="U149" s="9" t="s">
        <v>19</v>
      </c>
      <c r="V149" s="9" t="s">
        <v>726</v>
      </c>
      <c r="W149" s="10" t="s">
        <v>309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727</v>
      </c>
      <c r="AD149" t="s">
        <v>6</v>
      </c>
      <c r="AE149" t="s">
        <v>398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1023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1024</v>
      </c>
      <c r="H150" s="8" t="s">
        <v>1025</v>
      </c>
      <c r="I150" s="8" t="s">
        <v>75</v>
      </c>
      <c r="J150" s="8" t="s">
        <v>2</v>
      </c>
      <c r="K150" s="8" t="s">
        <v>1026</v>
      </c>
      <c r="L150" s="8">
        <v>1</v>
      </c>
      <c r="M150" s="8">
        <v>1</v>
      </c>
      <c r="N150" s="8" t="s">
        <v>99</v>
      </c>
      <c r="O150" s="8" t="s">
        <v>99</v>
      </c>
      <c r="P150" s="8" t="s">
        <v>79</v>
      </c>
      <c r="Q150" s="8"/>
      <c r="R150" s="9" t="s">
        <v>1027</v>
      </c>
      <c r="S150" s="10" t="s">
        <v>19</v>
      </c>
      <c r="T150" s="8"/>
      <c r="U150" s="9" t="s">
        <v>19</v>
      </c>
      <c r="V150" s="9" t="s">
        <v>1027</v>
      </c>
      <c r="W150" s="10" t="s">
        <v>416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1028</v>
      </c>
      <c r="AD150" t="s">
        <v>6</v>
      </c>
      <c r="AE150" t="s">
        <v>1029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1030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1031</v>
      </c>
      <c r="H151" s="8" t="s">
        <v>1032</v>
      </c>
      <c r="I151" s="8" t="s">
        <v>75</v>
      </c>
      <c r="J151" s="8" t="s">
        <v>2</v>
      </c>
      <c r="K151" s="8" t="s">
        <v>1033</v>
      </c>
      <c r="L151" s="8">
        <v>1</v>
      </c>
      <c r="M151" s="8">
        <v>1</v>
      </c>
      <c r="N151" s="8" t="s">
        <v>89</v>
      </c>
      <c r="O151" s="8" t="s">
        <v>99</v>
      </c>
      <c r="P151" s="8" t="s">
        <v>79</v>
      </c>
      <c r="Q151" s="8"/>
      <c r="R151" s="9" t="s">
        <v>491</v>
      </c>
      <c r="S151" s="10" t="s">
        <v>19</v>
      </c>
      <c r="T151" s="8"/>
      <c r="U151" s="9" t="s">
        <v>19</v>
      </c>
      <c r="V151" s="9" t="s">
        <v>491</v>
      </c>
      <c r="W151" s="10" t="s">
        <v>286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244</v>
      </c>
      <c r="AD151" t="s">
        <v>6</v>
      </c>
      <c r="AE151" t="s">
        <v>581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1034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1035</v>
      </c>
      <c r="H152" s="8" t="s">
        <v>1036</v>
      </c>
      <c r="I152" s="8" t="s">
        <v>75</v>
      </c>
      <c r="J152" s="8" t="s">
        <v>2</v>
      </c>
      <c r="K152" s="8" t="s">
        <v>1037</v>
      </c>
      <c r="L152" s="8">
        <v>1</v>
      </c>
      <c r="M152" s="8">
        <v>1</v>
      </c>
      <c r="N152" s="8" t="s">
        <v>99</v>
      </c>
      <c r="O152" s="8" t="s">
        <v>99</v>
      </c>
      <c r="P152" s="8" t="s">
        <v>79</v>
      </c>
      <c r="Q152" s="8"/>
      <c r="R152" s="9" t="s">
        <v>666</v>
      </c>
      <c r="S152" s="10" t="s">
        <v>19</v>
      </c>
      <c r="T152" s="8"/>
      <c r="U152" s="9" t="s">
        <v>19</v>
      </c>
      <c r="V152" s="9" t="s">
        <v>666</v>
      </c>
      <c r="W152" s="10" t="s">
        <v>332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272</v>
      </c>
      <c r="AD152" t="s">
        <v>6</v>
      </c>
      <c r="AE152" t="s">
        <v>1038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1039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1040</v>
      </c>
      <c r="H153" s="8" t="s">
        <v>1041</v>
      </c>
      <c r="I153" s="8" t="s">
        <v>75</v>
      </c>
      <c r="J153" s="8" t="s">
        <v>2</v>
      </c>
      <c r="K153" s="8" t="s">
        <v>1042</v>
      </c>
      <c r="L153" s="8">
        <v>1</v>
      </c>
      <c r="M153" s="8">
        <v>1</v>
      </c>
      <c r="N153" s="8" t="s">
        <v>99</v>
      </c>
      <c r="O153" s="8" t="s">
        <v>99</v>
      </c>
      <c r="P153" s="8" t="s">
        <v>79</v>
      </c>
      <c r="Q153" s="8"/>
      <c r="R153" s="9" t="s">
        <v>415</v>
      </c>
      <c r="S153" s="10" t="s">
        <v>19</v>
      </c>
      <c r="T153" s="8"/>
      <c r="U153" s="9" t="s">
        <v>19</v>
      </c>
      <c r="V153" s="9" t="s">
        <v>415</v>
      </c>
      <c r="W153" s="10" t="s">
        <v>416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417</v>
      </c>
      <c r="AD153" t="s">
        <v>6</v>
      </c>
      <c r="AE153" t="s">
        <v>295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1043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1044</v>
      </c>
      <c r="H154" s="8" t="s">
        <v>1045</v>
      </c>
      <c r="I154" s="8" t="s">
        <v>75</v>
      </c>
      <c r="J154" s="8" t="s">
        <v>2</v>
      </c>
      <c r="K154" s="8" t="s">
        <v>1046</v>
      </c>
      <c r="L154" s="8">
        <v>2</v>
      </c>
      <c r="M154" s="8">
        <v>1</v>
      </c>
      <c r="N154" s="8" t="s">
        <v>99</v>
      </c>
      <c r="O154" s="8" t="s">
        <v>99</v>
      </c>
      <c r="P154" s="8" t="s">
        <v>79</v>
      </c>
      <c r="Q154" s="8"/>
      <c r="R154" s="9" t="s">
        <v>1047</v>
      </c>
      <c r="S154" s="10" t="s">
        <v>19</v>
      </c>
      <c r="T154" s="8"/>
      <c r="U154" s="9" t="s">
        <v>19</v>
      </c>
      <c r="V154" s="9" t="s">
        <v>1047</v>
      </c>
      <c r="W154" s="10" t="s">
        <v>838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1048</v>
      </c>
      <c r="AD154" t="s">
        <v>6</v>
      </c>
      <c r="AE154" t="s">
        <v>1049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1050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1051</v>
      </c>
      <c r="H155" s="8" t="s">
        <v>1052</v>
      </c>
      <c r="I155" s="8" t="s">
        <v>75</v>
      </c>
      <c r="J155" s="8" t="s">
        <v>2</v>
      </c>
      <c r="K155" s="8" t="s">
        <v>1053</v>
      </c>
      <c r="L155" s="8">
        <v>1</v>
      </c>
      <c r="M155" s="8">
        <v>1</v>
      </c>
      <c r="N155" s="8" t="s">
        <v>99</v>
      </c>
      <c r="O155" s="8" t="s">
        <v>99</v>
      </c>
      <c r="P155" s="8" t="s">
        <v>79</v>
      </c>
      <c r="Q155" s="8"/>
      <c r="R155" s="9" t="s">
        <v>1054</v>
      </c>
      <c r="S155" s="10" t="s">
        <v>19</v>
      </c>
      <c r="T155" s="8"/>
      <c r="U155" s="9" t="s">
        <v>19</v>
      </c>
      <c r="V155" s="9" t="s">
        <v>1054</v>
      </c>
      <c r="W155" s="10" t="s">
        <v>647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1055</v>
      </c>
      <c r="AD155" t="s">
        <v>6</v>
      </c>
      <c r="AE155" t="s">
        <v>1056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1057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1058</v>
      </c>
      <c r="H156" s="8" t="s">
        <v>1059</v>
      </c>
      <c r="I156" s="8" t="s">
        <v>75</v>
      </c>
      <c r="J156" s="8" t="s">
        <v>2</v>
      </c>
      <c r="K156" s="8" t="s">
        <v>1060</v>
      </c>
      <c r="L156" s="8">
        <v>1</v>
      </c>
      <c r="M156" s="8">
        <v>1</v>
      </c>
      <c r="N156" s="8" t="s">
        <v>99</v>
      </c>
      <c r="O156" s="8" t="s">
        <v>99</v>
      </c>
      <c r="P156" s="8" t="s">
        <v>79</v>
      </c>
      <c r="Q156" s="8"/>
      <c r="R156" s="9" t="s">
        <v>355</v>
      </c>
      <c r="S156" s="10" t="s">
        <v>19</v>
      </c>
      <c r="T156" s="8"/>
      <c r="U156" s="9" t="s">
        <v>19</v>
      </c>
      <c r="V156" s="9" t="s">
        <v>355</v>
      </c>
      <c r="W156" s="10" t="s">
        <v>196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356</v>
      </c>
      <c r="AD156" t="s">
        <v>6</v>
      </c>
      <c r="AE156" t="s">
        <v>1061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1062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1063</v>
      </c>
      <c r="H157" s="8" t="s">
        <v>1064</v>
      </c>
      <c r="I157" s="8" t="s">
        <v>75</v>
      </c>
      <c r="J157" s="8" t="s">
        <v>2</v>
      </c>
      <c r="K157" s="8" t="s">
        <v>1065</v>
      </c>
      <c r="L157" s="8">
        <v>1</v>
      </c>
      <c r="M157" s="8">
        <v>1</v>
      </c>
      <c r="N157" s="8" t="s">
        <v>99</v>
      </c>
      <c r="O157" s="8" t="s">
        <v>99</v>
      </c>
      <c r="P157" s="8" t="s">
        <v>79</v>
      </c>
      <c r="Q157" s="8"/>
      <c r="R157" s="9" t="s">
        <v>935</v>
      </c>
      <c r="S157" s="10" t="s">
        <v>19</v>
      </c>
      <c r="T157" s="8"/>
      <c r="U157" s="9" t="s">
        <v>19</v>
      </c>
      <c r="V157" s="9" t="s">
        <v>935</v>
      </c>
      <c r="W157" s="10" t="s">
        <v>173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936</v>
      </c>
      <c r="AD157" t="s">
        <v>6</v>
      </c>
      <c r="AE157" t="s">
        <v>1066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1067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1068</v>
      </c>
      <c r="H158" s="8" t="s">
        <v>1069</v>
      </c>
      <c r="I158" s="8" t="s">
        <v>75</v>
      </c>
      <c r="J158" s="8" t="s">
        <v>2</v>
      </c>
      <c r="K158" s="8" t="s">
        <v>1070</v>
      </c>
      <c r="L158" s="8">
        <v>1</v>
      </c>
      <c r="M158" s="8">
        <v>1</v>
      </c>
      <c r="N158" s="8" t="s">
        <v>99</v>
      </c>
      <c r="O158" s="8" t="s">
        <v>99</v>
      </c>
      <c r="P158" s="8" t="s">
        <v>79</v>
      </c>
      <c r="Q158" s="8"/>
      <c r="R158" s="9" t="s">
        <v>1071</v>
      </c>
      <c r="S158" s="10" t="s">
        <v>19</v>
      </c>
      <c r="T158" s="8"/>
      <c r="U158" s="9" t="s">
        <v>19</v>
      </c>
      <c r="V158" s="9" t="s">
        <v>1071</v>
      </c>
      <c r="W158" s="10" t="s">
        <v>173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1072</v>
      </c>
      <c r="AD158" t="s">
        <v>6</v>
      </c>
      <c r="AE158" t="s">
        <v>126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1073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1074</v>
      </c>
      <c r="H159" s="8" t="s">
        <v>1075</v>
      </c>
      <c r="I159" s="8" t="s">
        <v>75</v>
      </c>
      <c r="J159" s="8" t="s">
        <v>2</v>
      </c>
      <c r="K159" s="8" t="s">
        <v>1076</v>
      </c>
      <c r="L159" s="8">
        <v>1</v>
      </c>
      <c r="M159" s="8">
        <v>1</v>
      </c>
      <c r="N159" s="8" t="s">
        <v>99</v>
      </c>
      <c r="O159" s="8" t="s">
        <v>99</v>
      </c>
      <c r="P159" s="8" t="s">
        <v>79</v>
      </c>
      <c r="Q159" s="8"/>
      <c r="R159" s="9" t="s">
        <v>181</v>
      </c>
      <c r="S159" s="10" t="s">
        <v>19</v>
      </c>
      <c r="T159" s="8"/>
      <c r="U159" s="9" t="s">
        <v>19</v>
      </c>
      <c r="V159" s="9" t="s">
        <v>181</v>
      </c>
      <c r="W159" s="10" t="s">
        <v>450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620</v>
      </c>
      <c r="AD159" t="s">
        <v>6</v>
      </c>
      <c r="AE159" t="s">
        <v>1077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1078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1079</v>
      </c>
      <c r="H160" s="8" t="s">
        <v>1080</v>
      </c>
      <c r="I160" s="8" t="s">
        <v>75</v>
      </c>
      <c r="J160" s="8" t="s">
        <v>2</v>
      </c>
      <c r="K160" s="8" t="s">
        <v>1081</v>
      </c>
      <c r="L160" s="8">
        <v>1</v>
      </c>
      <c r="M160" s="8">
        <v>1</v>
      </c>
      <c r="N160" s="8" t="s">
        <v>99</v>
      </c>
      <c r="O160" s="8" t="s">
        <v>99</v>
      </c>
      <c r="P160" s="8" t="s">
        <v>79</v>
      </c>
      <c r="Q160" s="8"/>
      <c r="R160" s="9" t="s">
        <v>1082</v>
      </c>
      <c r="S160" s="10" t="s">
        <v>19</v>
      </c>
      <c r="T160" s="8"/>
      <c r="U160" s="9" t="s">
        <v>19</v>
      </c>
      <c r="V160" s="9" t="s">
        <v>1082</v>
      </c>
      <c r="W160" s="10" t="s">
        <v>376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123</v>
      </c>
      <c r="AD160" t="s">
        <v>6</v>
      </c>
      <c r="AE160" t="s">
        <v>1083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1084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1085</v>
      </c>
      <c r="H161" s="8" t="s">
        <v>1086</v>
      </c>
      <c r="I161" s="8" t="s">
        <v>75</v>
      </c>
      <c r="J161" s="8" t="s">
        <v>2</v>
      </c>
      <c r="K161" s="8" t="s">
        <v>1087</v>
      </c>
      <c r="L161" s="8">
        <v>2</v>
      </c>
      <c r="M161" s="8">
        <v>1</v>
      </c>
      <c r="N161" s="8" t="s">
        <v>99</v>
      </c>
      <c r="O161" s="8" t="s">
        <v>99</v>
      </c>
      <c r="P161" s="8" t="s">
        <v>79</v>
      </c>
      <c r="Q161" s="8"/>
      <c r="R161" s="9" t="s">
        <v>1088</v>
      </c>
      <c r="S161" s="10" t="s">
        <v>19</v>
      </c>
      <c r="T161" s="8"/>
      <c r="U161" s="9" t="s">
        <v>19</v>
      </c>
      <c r="V161" s="9" t="s">
        <v>1088</v>
      </c>
      <c r="W161" s="10" t="s">
        <v>301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1089</v>
      </c>
      <c r="AD161" t="s">
        <v>6</v>
      </c>
      <c r="AE161" t="s">
        <v>683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1090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1091</v>
      </c>
      <c r="H162" s="8" t="s">
        <v>1092</v>
      </c>
      <c r="I162" s="8" t="s">
        <v>75</v>
      </c>
      <c r="J162" s="8" t="s">
        <v>2</v>
      </c>
      <c r="K162" s="8" t="s">
        <v>1093</v>
      </c>
      <c r="L162" s="8">
        <v>1</v>
      </c>
      <c r="M162" s="8">
        <v>1</v>
      </c>
      <c r="N162" s="8" t="s">
        <v>99</v>
      </c>
      <c r="O162" s="8" t="s">
        <v>99</v>
      </c>
      <c r="P162" s="8" t="s">
        <v>79</v>
      </c>
      <c r="Q162" s="8"/>
      <c r="R162" s="9" t="s">
        <v>935</v>
      </c>
      <c r="S162" s="10" t="s">
        <v>19</v>
      </c>
      <c r="T162" s="8"/>
      <c r="U162" s="9" t="s">
        <v>19</v>
      </c>
      <c r="V162" s="9" t="s">
        <v>935</v>
      </c>
      <c r="W162" s="10" t="s">
        <v>173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936</v>
      </c>
      <c r="AD162" t="s">
        <v>6</v>
      </c>
      <c r="AE162" t="s">
        <v>1094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1095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1096</v>
      </c>
      <c r="H163" s="8" t="s">
        <v>1097</v>
      </c>
      <c r="I163" s="8" t="s">
        <v>75</v>
      </c>
      <c r="J163" s="8" t="s">
        <v>2</v>
      </c>
      <c r="K163" s="8" t="s">
        <v>1098</v>
      </c>
      <c r="L163" s="8">
        <v>1</v>
      </c>
      <c r="M163" s="8">
        <v>1</v>
      </c>
      <c r="N163" s="8" t="s">
        <v>99</v>
      </c>
      <c r="O163" s="8" t="s">
        <v>99</v>
      </c>
      <c r="P163" s="8" t="s">
        <v>79</v>
      </c>
      <c r="Q163" s="8"/>
      <c r="R163" s="9" t="s">
        <v>250</v>
      </c>
      <c r="S163" s="10" t="s">
        <v>19</v>
      </c>
      <c r="T163" s="8"/>
      <c r="U163" s="9" t="s">
        <v>19</v>
      </c>
      <c r="V163" s="9" t="s">
        <v>250</v>
      </c>
      <c r="W163" s="10" t="s">
        <v>251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252</v>
      </c>
      <c r="AD163" t="s">
        <v>6</v>
      </c>
      <c r="AE163" t="s">
        <v>1099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1100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1101</v>
      </c>
      <c r="H164" s="8" t="s">
        <v>1102</v>
      </c>
      <c r="I164" s="8" t="s">
        <v>75</v>
      </c>
      <c r="J164" s="8" t="s">
        <v>2</v>
      </c>
      <c r="K164" s="8" t="s">
        <v>1103</v>
      </c>
      <c r="L164" s="8">
        <v>1</v>
      </c>
      <c r="M164" s="8">
        <v>1</v>
      </c>
      <c r="N164" s="8" t="s">
        <v>99</v>
      </c>
      <c r="O164" s="8" t="s">
        <v>99</v>
      </c>
      <c r="P164" s="8" t="s">
        <v>79</v>
      </c>
      <c r="Q164" s="8"/>
      <c r="R164" s="9" t="s">
        <v>1104</v>
      </c>
      <c r="S164" s="10" t="s">
        <v>19</v>
      </c>
      <c r="T164" s="8"/>
      <c r="U164" s="9" t="s">
        <v>19</v>
      </c>
      <c r="V164" s="9" t="s">
        <v>1104</v>
      </c>
      <c r="W164" s="10" t="s">
        <v>627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1105</v>
      </c>
      <c r="AD164" t="s">
        <v>6</v>
      </c>
      <c r="AE164" t="s">
        <v>1106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1107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1009</v>
      </c>
      <c r="H165" s="8" t="s">
        <v>1010</v>
      </c>
      <c r="I165" s="8" t="s">
        <v>75</v>
      </c>
      <c r="J165" s="8" t="s">
        <v>2</v>
      </c>
      <c r="K165" s="8" t="s">
        <v>1108</v>
      </c>
      <c r="L165" s="8">
        <v>1</v>
      </c>
      <c r="M165" s="8">
        <v>1</v>
      </c>
      <c r="N165" s="8" t="s">
        <v>99</v>
      </c>
      <c r="O165" s="8" t="s">
        <v>99</v>
      </c>
      <c r="P165" s="8" t="s">
        <v>79</v>
      </c>
      <c r="Q165" s="8"/>
      <c r="R165" s="9" t="s">
        <v>391</v>
      </c>
      <c r="S165" s="10" t="s">
        <v>19</v>
      </c>
      <c r="T165" s="8"/>
      <c r="U165" s="9" t="s">
        <v>19</v>
      </c>
      <c r="V165" s="9" t="s">
        <v>391</v>
      </c>
      <c r="W165" s="10" t="s">
        <v>124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415</v>
      </c>
      <c r="AD165" t="s">
        <v>6</v>
      </c>
      <c r="AE165" t="s">
        <v>398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1109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1110</v>
      </c>
      <c r="H166" s="8" t="s">
        <v>1111</v>
      </c>
      <c r="I166" s="8" t="s">
        <v>75</v>
      </c>
      <c r="J166" s="8" t="s">
        <v>2</v>
      </c>
      <c r="K166" s="8" t="s">
        <v>1112</v>
      </c>
      <c r="L166" s="8">
        <v>1</v>
      </c>
      <c r="M166" s="8">
        <v>1</v>
      </c>
      <c r="N166" s="8" t="s">
        <v>99</v>
      </c>
      <c r="O166" s="8" t="s">
        <v>99</v>
      </c>
      <c r="P166" s="8" t="s">
        <v>79</v>
      </c>
      <c r="Q166" s="8"/>
      <c r="R166" s="9" t="s">
        <v>1113</v>
      </c>
      <c r="S166" s="10" t="s">
        <v>19</v>
      </c>
      <c r="T166" s="8"/>
      <c r="U166" s="9" t="s">
        <v>19</v>
      </c>
      <c r="V166" s="9" t="s">
        <v>1113</v>
      </c>
      <c r="W166" s="10" t="s">
        <v>1114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1115</v>
      </c>
      <c r="AD166" t="s">
        <v>6</v>
      </c>
      <c r="AE166" t="s">
        <v>696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1116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1117</v>
      </c>
      <c r="H167" s="8" t="s">
        <v>1118</v>
      </c>
      <c r="I167" s="8" t="s">
        <v>75</v>
      </c>
      <c r="J167" s="8" t="s">
        <v>2</v>
      </c>
      <c r="K167" s="8" t="s">
        <v>1119</v>
      </c>
      <c r="L167" s="8">
        <v>1</v>
      </c>
      <c r="M167" s="8">
        <v>1</v>
      </c>
      <c r="N167" s="8" t="s">
        <v>99</v>
      </c>
      <c r="O167" s="8" t="s">
        <v>99</v>
      </c>
      <c r="P167" s="8" t="s">
        <v>79</v>
      </c>
      <c r="Q167" s="8"/>
      <c r="R167" s="9" t="s">
        <v>1104</v>
      </c>
      <c r="S167" s="10" t="s">
        <v>19</v>
      </c>
      <c r="T167" s="8"/>
      <c r="U167" s="9" t="s">
        <v>19</v>
      </c>
      <c r="V167" s="9" t="s">
        <v>1104</v>
      </c>
      <c r="W167" s="10" t="s">
        <v>627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1105</v>
      </c>
      <c r="AD167" t="s">
        <v>6</v>
      </c>
      <c r="AE167" t="s">
        <v>1120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1121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1122</v>
      </c>
      <c r="H168" s="8" t="s">
        <v>1123</v>
      </c>
      <c r="I168" s="8" t="s">
        <v>75</v>
      </c>
      <c r="J168" s="8" t="s">
        <v>2</v>
      </c>
      <c r="K168" s="8" t="s">
        <v>1124</v>
      </c>
      <c r="L168" s="8">
        <v>2</v>
      </c>
      <c r="M168" s="8">
        <v>1</v>
      </c>
      <c r="N168" s="8" t="s">
        <v>99</v>
      </c>
      <c r="O168" s="8" t="s">
        <v>99</v>
      </c>
      <c r="P168" s="8" t="s">
        <v>79</v>
      </c>
      <c r="Q168" s="8"/>
      <c r="R168" s="9" t="s">
        <v>369</v>
      </c>
      <c r="S168" s="10" t="s">
        <v>19</v>
      </c>
      <c r="T168" s="8"/>
      <c r="U168" s="9" t="s">
        <v>19</v>
      </c>
      <c r="V168" s="9" t="s">
        <v>369</v>
      </c>
      <c r="W168" s="10" t="s">
        <v>471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1125</v>
      </c>
      <c r="AD168" t="s">
        <v>6</v>
      </c>
      <c r="AE168" t="s">
        <v>1126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1127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1128</v>
      </c>
      <c r="H169" s="8" t="s">
        <v>1129</v>
      </c>
      <c r="I169" s="8" t="s">
        <v>75</v>
      </c>
      <c r="J169" s="8" t="s">
        <v>2</v>
      </c>
      <c r="K169" s="8" t="s">
        <v>1130</v>
      </c>
      <c r="L169" s="8">
        <v>1</v>
      </c>
      <c r="M169" s="8">
        <v>1</v>
      </c>
      <c r="N169" s="8" t="s">
        <v>99</v>
      </c>
      <c r="O169" s="8" t="s">
        <v>99</v>
      </c>
      <c r="P169" s="8" t="s">
        <v>79</v>
      </c>
      <c r="Q169" s="8"/>
      <c r="R169" s="9" t="s">
        <v>549</v>
      </c>
      <c r="S169" s="10" t="s">
        <v>19</v>
      </c>
      <c r="T169" s="8"/>
      <c r="U169" s="9" t="s">
        <v>19</v>
      </c>
      <c r="V169" s="9" t="s">
        <v>549</v>
      </c>
      <c r="W169" s="10" t="s">
        <v>566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456</v>
      </c>
      <c r="AD169" t="s">
        <v>6</v>
      </c>
      <c r="AE169" t="s">
        <v>1131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1132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1133</v>
      </c>
      <c r="H170" s="8" t="s">
        <v>1134</v>
      </c>
      <c r="I170" s="8" t="s">
        <v>75</v>
      </c>
      <c r="J170" s="8" t="s">
        <v>2</v>
      </c>
      <c r="K170" s="8" t="s">
        <v>1135</v>
      </c>
      <c r="L170" s="8">
        <v>2</v>
      </c>
      <c r="M170" s="8">
        <v>1</v>
      </c>
      <c r="N170" s="8" t="s">
        <v>99</v>
      </c>
      <c r="O170" s="8" t="s">
        <v>99</v>
      </c>
      <c r="P170" s="8" t="s">
        <v>79</v>
      </c>
      <c r="Q170" s="8"/>
      <c r="R170" s="9" t="s">
        <v>477</v>
      </c>
      <c r="S170" s="10" t="s">
        <v>19</v>
      </c>
      <c r="T170" s="8"/>
      <c r="U170" s="9" t="s">
        <v>19</v>
      </c>
      <c r="V170" s="9" t="s">
        <v>477</v>
      </c>
      <c r="W170" s="10" t="s">
        <v>271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678</v>
      </c>
      <c r="AD170" t="s">
        <v>6</v>
      </c>
      <c r="AE170" t="s">
        <v>696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1136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1137</v>
      </c>
      <c r="H171" s="8" t="s">
        <v>1138</v>
      </c>
      <c r="I171" s="8" t="s">
        <v>75</v>
      </c>
      <c r="J171" s="8" t="s">
        <v>2</v>
      </c>
      <c r="K171" s="8" t="s">
        <v>1139</v>
      </c>
      <c r="L171" s="8">
        <v>1</v>
      </c>
      <c r="M171" s="8">
        <v>1</v>
      </c>
      <c r="N171" s="8" t="s">
        <v>89</v>
      </c>
      <c r="O171" s="8" t="s">
        <v>99</v>
      </c>
      <c r="P171" s="8" t="s">
        <v>79</v>
      </c>
      <c r="Q171" s="8"/>
      <c r="R171" s="9" t="s">
        <v>189</v>
      </c>
      <c r="S171" s="10" t="s">
        <v>19</v>
      </c>
      <c r="T171" s="8"/>
      <c r="U171" s="9" t="s">
        <v>19</v>
      </c>
      <c r="V171" s="9" t="s">
        <v>189</v>
      </c>
      <c r="W171" s="10" t="s">
        <v>1140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146</v>
      </c>
      <c r="AD171" t="s">
        <v>6</v>
      </c>
      <c r="AE171" t="s">
        <v>1141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1142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1137</v>
      </c>
      <c r="H172" s="8" t="s">
        <v>1138</v>
      </c>
      <c r="I172" s="8" t="s">
        <v>75</v>
      </c>
      <c r="J172" s="8" t="s">
        <v>2</v>
      </c>
      <c r="K172" s="8" t="s">
        <v>1143</v>
      </c>
      <c r="L172" s="8">
        <v>2</v>
      </c>
      <c r="M172" s="8">
        <v>1</v>
      </c>
      <c r="N172" s="8" t="s">
        <v>89</v>
      </c>
      <c r="O172" s="8" t="s">
        <v>99</v>
      </c>
      <c r="P172" s="8" t="s">
        <v>79</v>
      </c>
      <c r="Q172" s="8"/>
      <c r="R172" s="9" t="s">
        <v>1144</v>
      </c>
      <c r="S172" s="10" t="s">
        <v>19</v>
      </c>
      <c r="T172" s="8"/>
      <c r="U172" s="9" t="s">
        <v>19</v>
      </c>
      <c r="V172" s="9" t="s">
        <v>1144</v>
      </c>
      <c r="W172" s="10" t="s">
        <v>293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1145</v>
      </c>
      <c r="AD172" t="s">
        <v>6</v>
      </c>
      <c r="AE172" t="s">
        <v>1146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1147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1148</v>
      </c>
      <c r="H173" s="8" t="s">
        <v>1149</v>
      </c>
      <c r="I173" s="8" t="s">
        <v>75</v>
      </c>
      <c r="J173" s="8" t="s">
        <v>2</v>
      </c>
      <c r="K173" s="8" t="s">
        <v>1150</v>
      </c>
      <c r="L173" s="8">
        <v>1</v>
      </c>
      <c r="M173" s="8">
        <v>6</v>
      </c>
      <c r="N173" s="8" t="s">
        <v>1151</v>
      </c>
      <c r="O173" s="8" t="s">
        <v>1151</v>
      </c>
      <c r="P173" s="8" t="s">
        <v>79</v>
      </c>
      <c r="Q173" s="8"/>
      <c r="R173" s="9" t="s">
        <v>1152</v>
      </c>
      <c r="S173" s="10" t="s">
        <v>19</v>
      </c>
      <c r="T173" s="8"/>
      <c r="U173" s="9" t="s">
        <v>19</v>
      </c>
      <c r="V173" s="9" t="s">
        <v>1152</v>
      </c>
      <c r="W173" s="10" t="s">
        <v>415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1153</v>
      </c>
      <c r="AD173" t="s">
        <v>6</v>
      </c>
      <c r="AE173" t="s">
        <v>1154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1155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1156</v>
      </c>
      <c r="H174" s="8" t="s">
        <v>1157</v>
      </c>
      <c r="I174" s="8" t="s">
        <v>75</v>
      </c>
      <c r="J174" s="8" t="s">
        <v>2</v>
      </c>
      <c r="K174" s="8" t="s">
        <v>1158</v>
      </c>
      <c r="L174" s="8">
        <v>1</v>
      </c>
      <c r="M174" s="8">
        <v>1</v>
      </c>
      <c r="N174" s="8" t="s">
        <v>77</v>
      </c>
      <c r="O174" s="8" t="s">
        <v>99</v>
      </c>
      <c r="P174" s="8" t="s">
        <v>79</v>
      </c>
      <c r="Q174" s="8"/>
      <c r="R174" s="9" t="s">
        <v>1159</v>
      </c>
      <c r="S174" s="10" t="s">
        <v>19</v>
      </c>
      <c r="T174" s="8"/>
      <c r="U174" s="9" t="s">
        <v>19</v>
      </c>
      <c r="V174" s="9" t="s">
        <v>1159</v>
      </c>
      <c r="W174" s="10" t="s">
        <v>1160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1161</v>
      </c>
      <c r="AD174" t="s">
        <v>6</v>
      </c>
      <c r="AE174" t="s">
        <v>1162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1163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1164</v>
      </c>
      <c r="H175" s="8" t="s">
        <v>1165</v>
      </c>
      <c r="I175" s="8" t="s">
        <v>75</v>
      </c>
      <c r="J175" s="8" t="s">
        <v>2</v>
      </c>
      <c r="K175" s="8" t="s">
        <v>1166</v>
      </c>
      <c r="L175" s="8">
        <v>1</v>
      </c>
      <c r="M175" s="8">
        <v>1</v>
      </c>
      <c r="N175" s="8" t="s">
        <v>99</v>
      </c>
      <c r="O175" s="8" t="s">
        <v>99</v>
      </c>
      <c r="P175" s="8" t="s">
        <v>79</v>
      </c>
      <c r="Q175" s="8"/>
      <c r="R175" s="9" t="s">
        <v>491</v>
      </c>
      <c r="S175" s="10" t="s">
        <v>19</v>
      </c>
      <c r="T175" s="8"/>
      <c r="U175" s="9" t="s">
        <v>19</v>
      </c>
      <c r="V175" s="9" t="s">
        <v>491</v>
      </c>
      <c r="W175" s="10" t="s">
        <v>286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244</v>
      </c>
      <c r="AD175" t="s">
        <v>6</v>
      </c>
      <c r="AE175" t="s">
        <v>1167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1168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1169</v>
      </c>
      <c r="H176" s="8" t="s">
        <v>1170</v>
      </c>
      <c r="I176" s="8" t="s">
        <v>75</v>
      </c>
      <c r="J176" s="8" t="s">
        <v>2</v>
      </c>
      <c r="K176" s="8" t="s">
        <v>1171</v>
      </c>
      <c r="L176" s="8">
        <v>1</v>
      </c>
      <c r="M176" s="8">
        <v>1</v>
      </c>
      <c r="N176" s="8" t="s">
        <v>89</v>
      </c>
      <c r="O176" s="8" t="s">
        <v>99</v>
      </c>
      <c r="P176" s="8" t="s">
        <v>79</v>
      </c>
      <c r="Q176" s="8"/>
      <c r="R176" s="9" t="s">
        <v>1172</v>
      </c>
      <c r="S176" s="10" t="s">
        <v>19</v>
      </c>
      <c r="T176" s="8"/>
      <c r="U176" s="9" t="s">
        <v>19</v>
      </c>
      <c r="V176" s="9" t="s">
        <v>1172</v>
      </c>
      <c r="W176" s="10" t="s">
        <v>163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781</v>
      </c>
      <c r="AD176" t="s">
        <v>6</v>
      </c>
      <c r="AE176" t="s">
        <v>444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1173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1174</v>
      </c>
      <c r="H177" s="8" t="s">
        <v>1175</v>
      </c>
      <c r="I177" s="8" t="s">
        <v>75</v>
      </c>
      <c r="J177" s="8" t="s">
        <v>2</v>
      </c>
      <c r="K177" s="8" t="s">
        <v>1176</v>
      </c>
      <c r="L177" s="8">
        <v>1</v>
      </c>
      <c r="M177" s="8">
        <v>2</v>
      </c>
      <c r="N177" s="8" t="s">
        <v>98</v>
      </c>
      <c r="O177" s="8" t="s">
        <v>89</v>
      </c>
      <c r="P177" s="8" t="s">
        <v>79</v>
      </c>
      <c r="Q177" s="8"/>
      <c r="R177" s="9" t="s">
        <v>875</v>
      </c>
      <c r="S177" s="10" t="s">
        <v>19</v>
      </c>
      <c r="T177" s="8"/>
      <c r="U177" s="9" t="s">
        <v>19</v>
      </c>
      <c r="V177" s="9" t="s">
        <v>875</v>
      </c>
      <c r="W177" s="10" t="s">
        <v>163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613</v>
      </c>
      <c r="AD177" t="s">
        <v>6</v>
      </c>
      <c r="AE177" t="s">
        <v>1177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1178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1179</v>
      </c>
      <c r="H178" s="8" t="s">
        <v>1180</v>
      </c>
      <c r="I178" s="8" t="s">
        <v>75</v>
      </c>
      <c r="J178" s="8" t="s">
        <v>2</v>
      </c>
      <c r="K178" s="8" t="s">
        <v>1181</v>
      </c>
      <c r="L178" s="8">
        <v>1</v>
      </c>
      <c r="M178" s="8">
        <v>2</v>
      </c>
      <c r="N178" s="8" t="s">
        <v>89</v>
      </c>
      <c r="O178" s="8" t="s">
        <v>89</v>
      </c>
      <c r="P178" s="8" t="s">
        <v>79</v>
      </c>
      <c r="Q178" s="8"/>
      <c r="R178" s="9" t="s">
        <v>1182</v>
      </c>
      <c r="S178" s="10" t="s">
        <v>19</v>
      </c>
      <c r="T178" s="8"/>
      <c r="U178" s="9" t="s">
        <v>19</v>
      </c>
      <c r="V178" s="9" t="s">
        <v>1182</v>
      </c>
      <c r="W178" s="10" t="s">
        <v>271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1183</v>
      </c>
      <c r="AD178" t="s">
        <v>6</v>
      </c>
      <c r="AE178" t="s">
        <v>126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1184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1185</v>
      </c>
      <c r="H179" s="8" t="s">
        <v>1186</v>
      </c>
      <c r="I179" s="8" t="s">
        <v>75</v>
      </c>
      <c r="J179" s="8" t="s">
        <v>2</v>
      </c>
      <c r="K179" s="8" t="s">
        <v>1187</v>
      </c>
      <c r="L179" s="8">
        <v>1</v>
      </c>
      <c r="M179" s="8">
        <v>3</v>
      </c>
      <c r="N179" s="8" t="s">
        <v>98</v>
      </c>
      <c r="O179" s="8" t="s">
        <v>98</v>
      </c>
      <c r="P179" s="8" t="s">
        <v>79</v>
      </c>
      <c r="Q179" s="8"/>
      <c r="R179" s="9" t="s">
        <v>1188</v>
      </c>
      <c r="S179" s="10" t="s">
        <v>19</v>
      </c>
      <c r="T179" s="8"/>
      <c r="U179" s="9" t="s">
        <v>19</v>
      </c>
      <c r="V179" s="9" t="s">
        <v>1188</v>
      </c>
      <c r="W179" s="10" t="s">
        <v>212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1189</v>
      </c>
      <c r="AD179" t="s">
        <v>6</v>
      </c>
      <c r="AE179" t="s">
        <v>398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1190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1191</v>
      </c>
      <c r="H180" s="8" t="s">
        <v>1192</v>
      </c>
      <c r="I180" s="8" t="s">
        <v>75</v>
      </c>
      <c r="J180" s="8" t="s">
        <v>2</v>
      </c>
      <c r="K180" s="8" t="s">
        <v>1193</v>
      </c>
      <c r="L180" s="8">
        <v>1</v>
      </c>
      <c r="M180" s="8">
        <v>1</v>
      </c>
      <c r="N180" s="8" t="s">
        <v>98</v>
      </c>
      <c r="O180" s="8" t="s">
        <v>99</v>
      </c>
      <c r="P180" s="8" t="s">
        <v>79</v>
      </c>
      <c r="Q180" s="8"/>
      <c r="R180" s="9" t="s">
        <v>1194</v>
      </c>
      <c r="S180" s="10" t="s">
        <v>19</v>
      </c>
      <c r="T180" s="8"/>
      <c r="U180" s="9" t="s">
        <v>19</v>
      </c>
      <c r="V180" s="9" t="s">
        <v>1194</v>
      </c>
      <c r="W180" s="10" t="s">
        <v>1195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1196</v>
      </c>
      <c r="AD180" t="s">
        <v>6</v>
      </c>
      <c r="AE180" t="s">
        <v>1197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1198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1199</v>
      </c>
      <c r="H181" s="8" t="s">
        <v>1200</v>
      </c>
      <c r="I181" s="8" t="s">
        <v>75</v>
      </c>
      <c r="J181" s="8" t="s">
        <v>2</v>
      </c>
      <c r="K181" s="8" t="s">
        <v>1201</v>
      </c>
      <c r="L181" s="8">
        <v>1</v>
      </c>
      <c r="M181" s="8">
        <v>1</v>
      </c>
      <c r="N181" s="8" t="s">
        <v>89</v>
      </c>
      <c r="O181" s="8" t="s">
        <v>99</v>
      </c>
      <c r="P181" s="8" t="s">
        <v>79</v>
      </c>
      <c r="Q181" s="8"/>
      <c r="R181" s="9" t="s">
        <v>1202</v>
      </c>
      <c r="S181" s="10" t="s">
        <v>19</v>
      </c>
      <c r="T181" s="8"/>
      <c r="U181" s="9" t="s">
        <v>19</v>
      </c>
      <c r="V181" s="9" t="s">
        <v>1202</v>
      </c>
      <c r="W181" s="10" t="s">
        <v>1203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442</v>
      </c>
      <c r="AD181" t="s">
        <v>6</v>
      </c>
      <c r="AE181" t="s">
        <v>696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1204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1205</v>
      </c>
      <c r="H182" s="8" t="s">
        <v>1206</v>
      </c>
      <c r="I182" s="8" t="s">
        <v>75</v>
      </c>
      <c r="J182" s="8" t="s">
        <v>2</v>
      </c>
      <c r="K182" s="8" t="s">
        <v>1207</v>
      </c>
      <c r="L182" s="8">
        <v>1</v>
      </c>
      <c r="M182" s="8">
        <v>1</v>
      </c>
      <c r="N182" s="8" t="s">
        <v>98</v>
      </c>
      <c r="O182" s="8" t="s">
        <v>99</v>
      </c>
      <c r="P182" s="8" t="s">
        <v>79</v>
      </c>
      <c r="Q182" s="8"/>
      <c r="R182" s="9" t="s">
        <v>204</v>
      </c>
      <c r="S182" s="10" t="s">
        <v>19</v>
      </c>
      <c r="T182" s="8"/>
      <c r="U182" s="9" t="s">
        <v>19</v>
      </c>
      <c r="V182" s="9" t="s">
        <v>204</v>
      </c>
      <c r="W182" s="10" t="s">
        <v>279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1208</v>
      </c>
      <c r="AD182" t="s">
        <v>6</v>
      </c>
      <c r="AE182" t="s">
        <v>1209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1210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825</v>
      </c>
      <c r="H183" s="8" t="s">
        <v>826</v>
      </c>
      <c r="I183" s="8" t="s">
        <v>75</v>
      </c>
      <c r="J183" s="8" t="s">
        <v>2</v>
      </c>
      <c r="K183" s="8" t="s">
        <v>1211</v>
      </c>
      <c r="L183" s="8">
        <v>1</v>
      </c>
      <c r="M183" s="8">
        <v>1</v>
      </c>
      <c r="N183" s="8" t="s">
        <v>98</v>
      </c>
      <c r="O183" s="8" t="s">
        <v>99</v>
      </c>
      <c r="P183" s="8" t="s">
        <v>79</v>
      </c>
      <c r="Q183" s="8"/>
      <c r="R183" s="9" t="s">
        <v>1212</v>
      </c>
      <c r="S183" s="10" t="s">
        <v>19</v>
      </c>
      <c r="T183" s="8"/>
      <c r="U183" s="9" t="s">
        <v>19</v>
      </c>
      <c r="V183" s="9" t="s">
        <v>1212</v>
      </c>
      <c r="W183" s="10" t="s">
        <v>1213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1214</v>
      </c>
      <c r="AD183" t="s">
        <v>6</v>
      </c>
      <c r="AE183" t="s">
        <v>1215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1216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1217</v>
      </c>
      <c r="H184" s="8" t="s">
        <v>1218</v>
      </c>
      <c r="I184" s="8" t="s">
        <v>75</v>
      </c>
      <c r="J184" s="8" t="s">
        <v>2</v>
      </c>
      <c r="K184" s="8" t="s">
        <v>1219</v>
      </c>
      <c r="L184" s="8">
        <v>1</v>
      </c>
      <c r="M184" s="8">
        <v>1</v>
      </c>
      <c r="N184" s="8" t="s">
        <v>89</v>
      </c>
      <c r="O184" s="8" t="s">
        <v>99</v>
      </c>
      <c r="P184" s="8" t="s">
        <v>79</v>
      </c>
      <c r="Q184" s="8"/>
      <c r="R184" s="9" t="s">
        <v>521</v>
      </c>
      <c r="S184" s="10" t="s">
        <v>19</v>
      </c>
      <c r="T184" s="8"/>
      <c r="U184" s="9" t="s">
        <v>19</v>
      </c>
      <c r="V184" s="9" t="s">
        <v>521</v>
      </c>
      <c r="W184" s="10" t="s">
        <v>838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839</v>
      </c>
      <c r="AD184" t="s">
        <v>6</v>
      </c>
      <c r="AE184" t="s">
        <v>1220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1221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1222</v>
      </c>
      <c r="H185" s="8" t="s">
        <v>1223</v>
      </c>
      <c r="I185" s="8" t="s">
        <v>75</v>
      </c>
      <c r="J185" s="8" t="s">
        <v>2</v>
      </c>
      <c r="K185" s="8" t="s">
        <v>1224</v>
      </c>
      <c r="L185" s="8">
        <v>1</v>
      </c>
      <c r="M185" s="8">
        <v>1</v>
      </c>
      <c r="N185" s="8" t="s">
        <v>89</v>
      </c>
      <c r="O185" s="8" t="s">
        <v>99</v>
      </c>
      <c r="P185" s="8" t="s">
        <v>79</v>
      </c>
      <c r="Q185" s="8"/>
      <c r="R185" s="9" t="s">
        <v>391</v>
      </c>
      <c r="S185" s="10" t="s">
        <v>19</v>
      </c>
      <c r="T185" s="8"/>
      <c r="U185" s="9" t="s">
        <v>19</v>
      </c>
      <c r="V185" s="9" t="s">
        <v>391</v>
      </c>
      <c r="W185" s="10" t="s">
        <v>124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415</v>
      </c>
      <c r="AD185" t="s">
        <v>6</v>
      </c>
      <c r="AE185" t="s">
        <v>1225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1226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1227</v>
      </c>
      <c r="H186" s="8" t="s">
        <v>1228</v>
      </c>
      <c r="I186" s="8" t="s">
        <v>75</v>
      </c>
      <c r="J186" s="8" t="s">
        <v>2</v>
      </c>
      <c r="K186" s="8" t="s">
        <v>1229</v>
      </c>
      <c r="L186" s="8">
        <v>1</v>
      </c>
      <c r="M186" s="8">
        <v>1</v>
      </c>
      <c r="N186" s="8" t="s">
        <v>99</v>
      </c>
      <c r="O186" s="8" t="s">
        <v>99</v>
      </c>
      <c r="P186" s="8" t="s">
        <v>79</v>
      </c>
      <c r="Q186" s="8"/>
      <c r="R186" s="9" t="s">
        <v>1230</v>
      </c>
      <c r="S186" s="10" t="s">
        <v>19</v>
      </c>
      <c r="T186" s="8"/>
      <c r="U186" s="9" t="s">
        <v>19</v>
      </c>
      <c r="V186" s="9" t="s">
        <v>1230</v>
      </c>
      <c r="W186" s="10" t="s">
        <v>566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1231</v>
      </c>
      <c r="AD186" t="s">
        <v>6</v>
      </c>
      <c r="AE186" t="s">
        <v>1232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1233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1234</v>
      </c>
      <c r="H187" s="8" t="s">
        <v>1235</v>
      </c>
      <c r="I187" s="8" t="s">
        <v>75</v>
      </c>
      <c r="J187" s="8" t="s">
        <v>2</v>
      </c>
      <c r="K187" s="8" t="s">
        <v>1236</v>
      </c>
      <c r="L187" s="8">
        <v>1</v>
      </c>
      <c r="M187" s="8">
        <v>1</v>
      </c>
      <c r="N187" s="8" t="s">
        <v>89</v>
      </c>
      <c r="O187" s="8" t="s">
        <v>99</v>
      </c>
      <c r="P187" s="8" t="s">
        <v>79</v>
      </c>
      <c r="Q187" s="8"/>
      <c r="R187" s="9" t="s">
        <v>1237</v>
      </c>
      <c r="S187" s="10" t="s">
        <v>19</v>
      </c>
      <c r="T187" s="8"/>
      <c r="U187" s="9" t="s">
        <v>19</v>
      </c>
      <c r="V187" s="9" t="s">
        <v>1237</v>
      </c>
      <c r="W187" s="10" t="s">
        <v>265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1238</v>
      </c>
      <c r="AD187" t="s">
        <v>6</v>
      </c>
      <c r="AE187" t="s">
        <v>1239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1240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1241</v>
      </c>
      <c r="H188" s="8" t="s">
        <v>1242</v>
      </c>
      <c r="I188" s="8" t="s">
        <v>75</v>
      </c>
      <c r="J188" s="8" t="s">
        <v>2</v>
      </c>
      <c r="K188" s="8" t="s">
        <v>1243</v>
      </c>
      <c r="L188" s="8">
        <v>1</v>
      </c>
      <c r="M188" s="8">
        <v>1</v>
      </c>
      <c r="N188" s="8" t="s">
        <v>99</v>
      </c>
      <c r="O188" s="8" t="s">
        <v>99</v>
      </c>
      <c r="P188" s="8" t="s">
        <v>79</v>
      </c>
      <c r="Q188" s="8"/>
      <c r="R188" s="9" t="s">
        <v>844</v>
      </c>
      <c r="S188" s="10" t="s">
        <v>19</v>
      </c>
      <c r="T188" s="8"/>
      <c r="U188" s="9" t="s">
        <v>19</v>
      </c>
      <c r="V188" s="9" t="s">
        <v>844</v>
      </c>
      <c r="W188" s="10" t="s">
        <v>279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929</v>
      </c>
      <c r="AD188" t="s">
        <v>6</v>
      </c>
      <c r="AE188" t="s">
        <v>229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1244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1245</v>
      </c>
      <c r="H189" s="8" t="s">
        <v>1246</v>
      </c>
      <c r="I189" s="8" t="s">
        <v>75</v>
      </c>
      <c r="J189" s="8" t="s">
        <v>2</v>
      </c>
      <c r="K189" s="8" t="s">
        <v>1247</v>
      </c>
      <c r="L189" s="8">
        <v>1</v>
      </c>
      <c r="M189" s="8">
        <v>1</v>
      </c>
      <c r="N189" s="8" t="s">
        <v>99</v>
      </c>
      <c r="O189" s="8" t="s">
        <v>99</v>
      </c>
      <c r="P189" s="8" t="s">
        <v>79</v>
      </c>
      <c r="Q189" s="8"/>
      <c r="R189" s="9" t="s">
        <v>889</v>
      </c>
      <c r="S189" s="10" t="s">
        <v>19</v>
      </c>
      <c r="T189" s="8"/>
      <c r="U189" s="9" t="s">
        <v>19</v>
      </c>
      <c r="V189" s="9" t="s">
        <v>889</v>
      </c>
      <c r="W189" s="10" t="s">
        <v>404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1248</v>
      </c>
      <c r="AD189" t="s">
        <v>6</v>
      </c>
      <c r="AE189" t="s">
        <v>1249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1250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1251</v>
      </c>
      <c r="H190" s="8" t="s">
        <v>1252</v>
      </c>
      <c r="I190" s="8" t="s">
        <v>75</v>
      </c>
      <c r="J190" s="8" t="s">
        <v>2</v>
      </c>
      <c r="K190" s="8" t="s">
        <v>1253</v>
      </c>
      <c r="L190" s="8">
        <v>1</v>
      </c>
      <c r="M190" s="8">
        <v>1</v>
      </c>
      <c r="N190" s="8" t="s">
        <v>99</v>
      </c>
      <c r="O190" s="8" t="s">
        <v>99</v>
      </c>
      <c r="P190" s="8" t="s">
        <v>79</v>
      </c>
      <c r="Q190" s="8"/>
      <c r="R190" s="9" t="s">
        <v>1254</v>
      </c>
      <c r="S190" s="10" t="s">
        <v>19</v>
      </c>
      <c r="T190" s="8"/>
      <c r="U190" s="9" t="s">
        <v>19</v>
      </c>
      <c r="V190" s="9" t="s">
        <v>1254</v>
      </c>
      <c r="W190" s="10" t="s">
        <v>1255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935</v>
      </c>
      <c r="AD190" t="s">
        <v>6</v>
      </c>
      <c r="AE190" t="s">
        <v>1256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1257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1258</v>
      </c>
      <c r="H191" s="8" t="s">
        <v>1259</v>
      </c>
      <c r="I191" s="8" t="s">
        <v>75</v>
      </c>
      <c r="J191" s="8" t="s">
        <v>2</v>
      </c>
      <c r="K191" s="8" t="s">
        <v>1260</v>
      </c>
      <c r="L191" s="8">
        <v>1</v>
      </c>
      <c r="M191" s="8">
        <v>1</v>
      </c>
      <c r="N191" s="8" t="s">
        <v>99</v>
      </c>
      <c r="O191" s="8" t="s">
        <v>99</v>
      </c>
      <c r="P191" s="8" t="s">
        <v>79</v>
      </c>
      <c r="Q191" s="8"/>
      <c r="R191" s="9" t="s">
        <v>586</v>
      </c>
      <c r="S191" s="10" t="s">
        <v>19</v>
      </c>
      <c r="T191" s="8"/>
      <c r="U191" s="9" t="s">
        <v>19</v>
      </c>
      <c r="V191" s="9" t="s">
        <v>586</v>
      </c>
      <c r="W191" s="10" t="s">
        <v>286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587</v>
      </c>
      <c r="AD191" t="s">
        <v>6</v>
      </c>
      <c r="AE191" t="s">
        <v>126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1261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1262</v>
      </c>
      <c r="H192" s="8" t="s">
        <v>1263</v>
      </c>
      <c r="I192" s="8" t="s">
        <v>75</v>
      </c>
      <c r="J192" s="8" t="s">
        <v>2</v>
      </c>
      <c r="K192" s="8" t="s">
        <v>1264</v>
      </c>
      <c r="L192" s="8">
        <v>1</v>
      </c>
      <c r="M192" s="8">
        <v>1</v>
      </c>
      <c r="N192" s="8" t="s">
        <v>89</v>
      </c>
      <c r="O192" s="8" t="s">
        <v>99</v>
      </c>
      <c r="P192" s="8" t="s">
        <v>79</v>
      </c>
      <c r="Q192" s="8"/>
      <c r="R192" s="9" t="s">
        <v>1265</v>
      </c>
      <c r="S192" s="10" t="s">
        <v>19</v>
      </c>
      <c r="T192" s="8"/>
      <c r="U192" s="9" t="s">
        <v>19</v>
      </c>
      <c r="V192" s="9" t="s">
        <v>1265</v>
      </c>
      <c r="W192" s="10" t="s">
        <v>1266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1267</v>
      </c>
      <c r="AD192" t="s">
        <v>6</v>
      </c>
      <c r="AE192" t="s">
        <v>1268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1269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1117</v>
      </c>
      <c r="H193" s="8" t="s">
        <v>1118</v>
      </c>
      <c r="I193" s="8" t="s">
        <v>75</v>
      </c>
      <c r="J193" s="8" t="s">
        <v>2</v>
      </c>
      <c r="K193" s="8" t="s">
        <v>1270</v>
      </c>
      <c r="L193" s="8">
        <v>1</v>
      </c>
      <c r="M193" s="8">
        <v>2</v>
      </c>
      <c r="N193" s="8" t="s">
        <v>89</v>
      </c>
      <c r="O193" s="8" t="s">
        <v>89</v>
      </c>
      <c r="P193" s="8" t="s">
        <v>79</v>
      </c>
      <c r="Q193" s="8"/>
      <c r="R193" s="9" t="s">
        <v>1271</v>
      </c>
      <c r="S193" s="10" t="s">
        <v>19</v>
      </c>
      <c r="T193" s="8"/>
      <c r="U193" s="9" t="s">
        <v>19</v>
      </c>
      <c r="V193" s="9" t="s">
        <v>1271</v>
      </c>
      <c r="W193" s="10" t="s">
        <v>287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1272</v>
      </c>
      <c r="AD193" t="s">
        <v>6</v>
      </c>
      <c r="AE193" t="s">
        <v>1273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1274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1275</v>
      </c>
      <c r="H194" s="8" t="s">
        <v>1276</v>
      </c>
      <c r="I194" s="8" t="s">
        <v>75</v>
      </c>
      <c r="J194" s="8" t="s">
        <v>2</v>
      </c>
      <c r="K194" s="8" t="s">
        <v>1277</v>
      </c>
      <c r="L194" s="8">
        <v>1</v>
      </c>
      <c r="M194" s="8">
        <v>1</v>
      </c>
      <c r="N194" s="8" t="s">
        <v>99</v>
      </c>
      <c r="O194" s="8" t="s">
        <v>99</v>
      </c>
      <c r="P194" s="8" t="s">
        <v>79</v>
      </c>
      <c r="Q194" s="8"/>
      <c r="R194" s="9" t="s">
        <v>1278</v>
      </c>
      <c r="S194" s="10" t="s">
        <v>19</v>
      </c>
      <c r="T194" s="8"/>
      <c r="U194" s="9" t="s">
        <v>19</v>
      </c>
      <c r="V194" s="9" t="s">
        <v>1278</v>
      </c>
      <c r="W194" s="10" t="s">
        <v>1279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1280</v>
      </c>
      <c r="AD194" t="s">
        <v>6</v>
      </c>
      <c r="AE194" t="s">
        <v>696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1281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1282</v>
      </c>
      <c r="H195" s="8" t="s">
        <v>1283</v>
      </c>
      <c r="I195" s="8" t="s">
        <v>75</v>
      </c>
      <c r="J195" s="8" t="s">
        <v>2</v>
      </c>
      <c r="K195" s="8" t="s">
        <v>1284</v>
      </c>
      <c r="L195" s="8">
        <v>1</v>
      </c>
      <c r="M195" s="8">
        <v>1</v>
      </c>
      <c r="N195" s="8" t="s">
        <v>99</v>
      </c>
      <c r="O195" s="8" t="s">
        <v>99</v>
      </c>
      <c r="P195" s="8" t="s">
        <v>79</v>
      </c>
      <c r="Q195" s="8"/>
      <c r="R195" s="9" t="s">
        <v>896</v>
      </c>
      <c r="S195" s="10" t="s">
        <v>19</v>
      </c>
      <c r="T195" s="8"/>
      <c r="U195" s="9" t="s">
        <v>19</v>
      </c>
      <c r="V195" s="9" t="s">
        <v>896</v>
      </c>
      <c r="W195" s="10" t="s">
        <v>376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897</v>
      </c>
      <c r="AD195" t="s">
        <v>6</v>
      </c>
      <c r="AE195" t="s">
        <v>426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1285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1286</v>
      </c>
      <c r="H196" s="8" t="s">
        <v>1287</v>
      </c>
      <c r="I196" s="8" t="s">
        <v>75</v>
      </c>
      <c r="J196" s="8" t="s">
        <v>2</v>
      </c>
      <c r="K196" s="8" t="s">
        <v>1288</v>
      </c>
      <c r="L196" s="8">
        <v>1</v>
      </c>
      <c r="M196" s="8">
        <v>1</v>
      </c>
      <c r="N196" s="8" t="s">
        <v>99</v>
      </c>
      <c r="O196" s="8" t="s">
        <v>99</v>
      </c>
      <c r="P196" s="8" t="s">
        <v>79</v>
      </c>
      <c r="Q196" s="8"/>
      <c r="R196" s="9" t="s">
        <v>816</v>
      </c>
      <c r="S196" s="10" t="s">
        <v>19</v>
      </c>
      <c r="T196" s="8"/>
      <c r="U196" s="9" t="s">
        <v>19</v>
      </c>
      <c r="V196" s="9" t="s">
        <v>816</v>
      </c>
      <c r="W196" s="10" t="s">
        <v>116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817</v>
      </c>
      <c r="AD196" t="s">
        <v>6</v>
      </c>
      <c r="AE196" t="s">
        <v>253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1289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1290</v>
      </c>
      <c r="H197" s="8" t="s">
        <v>1291</v>
      </c>
      <c r="I197" s="8" t="s">
        <v>75</v>
      </c>
      <c r="J197" s="8" t="s">
        <v>2</v>
      </c>
      <c r="K197" s="8" t="s">
        <v>1292</v>
      </c>
      <c r="L197" s="8">
        <v>1</v>
      </c>
      <c r="M197" s="8">
        <v>1</v>
      </c>
      <c r="N197" s="8" t="s">
        <v>99</v>
      </c>
      <c r="O197" s="8" t="s">
        <v>99</v>
      </c>
      <c r="P197" s="8" t="s">
        <v>79</v>
      </c>
      <c r="Q197" s="8"/>
      <c r="R197" s="9" t="s">
        <v>1071</v>
      </c>
      <c r="S197" s="10" t="s">
        <v>19</v>
      </c>
      <c r="T197" s="8"/>
      <c r="U197" s="9" t="s">
        <v>19</v>
      </c>
      <c r="V197" s="9" t="s">
        <v>1071</v>
      </c>
      <c r="W197" s="10" t="s">
        <v>173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1072</v>
      </c>
      <c r="AD197" t="s">
        <v>6</v>
      </c>
      <c r="AE197" t="s">
        <v>1293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1294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1295</v>
      </c>
      <c r="H198" s="8" t="s">
        <v>1296</v>
      </c>
      <c r="I198" s="8" t="s">
        <v>75</v>
      </c>
      <c r="J198" s="8" t="s">
        <v>2</v>
      </c>
      <c r="K198" s="8" t="s">
        <v>1297</v>
      </c>
      <c r="L198" s="8">
        <v>1</v>
      </c>
      <c r="M198" s="8">
        <v>1</v>
      </c>
      <c r="N198" s="8" t="s">
        <v>99</v>
      </c>
      <c r="O198" s="8" t="s">
        <v>99</v>
      </c>
      <c r="P198" s="8" t="s">
        <v>79</v>
      </c>
      <c r="Q198" s="8"/>
      <c r="R198" s="9" t="s">
        <v>287</v>
      </c>
      <c r="S198" s="10" t="s">
        <v>19</v>
      </c>
      <c r="T198" s="8"/>
      <c r="U198" s="9" t="s">
        <v>19</v>
      </c>
      <c r="V198" s="9" t="s">
        <v>287</v>
      </c>
      <c r="W198" s="10" t="s">
        <v>251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431</v>
      </c>
      <c r="AD198" t="s">
        <v>6</v>
      </c>
      <c r="AE198" t="s">
        <v>1298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1299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1300</v>
      </c>
      <c r="H199" s="8" t="s">
        <v>1301</v>
      </c>
      <c r="I199" s="8" t="s">
        <v>75</v>
      </c>
      <c r="J199" s="8" t="s">
        <v>2</v>
      </c>
      <c r="K199" s="8" t="s">
        <v>1302</v>
      </c>
      <c r="L199" s="8">
        <v>1</v>
      </c>
      <c r="M199" s="8">
        <v>1</v>
      </c>
      <c r="N199" s="8" t="s">
        <v>99</v>
      </c>
      <c r="O199" s="8" t="s">
        <v>99</v>
      </c>
      <c r="P199" s="8" t="s">
        <v>79</v>
      </c>
      <c r="Q199" s="8"/>
      <c r="R199" s="9" t="s">
        <v>1303</v>
      </c>
      <c r="S199" s="10" t="s">
        <v>19</v>
      </c>
      <c r="T199" s="8"/>
      <c r="U199" s="9" t="s">
        <v>19</v>
      </c>
      <c r="V199" s="9" t="s">
        <v>1303</v>
      </c>
      <c r="W199" s="10" t="s">
        <v>376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530</v>
      </c>
      <c r="AD199" t="s">
        <v>6</v>
      </c>
      <c r="AE199" t="s">
        <v>688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1304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1305</v>
      </c>
      <c r="H200" s="8" t="s">
        <v>1306</v>
      </c>
      <c r="I200" s="8" t="s">
        <v>75</v>
      </c>
      <c r="J200" s="8" t="s">
        <v>2</v>
      </c>
      <c r="K200" s="8" t="s">
        <v>1307</v>
      </c>
      <c r="L200" s="8">
        <v>1</v>
      </c>
      <c r="M200" s="8">
        <v>1</v>
      </c>
      <c r="N200" s="8" t="s">
        <v>99</v>
      </c>
      <c r="O200" s="8" t="s">
        <v>99</v>
      </c>
      <c r="P200" s="8" t="s">
        <v>79</v>
      </c>
      <c r="Q200" s="8"/>
      <c r="R200" s="9" t="s">
        <v>943</v>
      </c>
      <c r="S200" s="10" t="s">
        <v>19</v>
      </c>
      <c r="T200" s="8"/>
      <c r="U200" s="9" t="s">
        <v>19</v>
      </c>
      <c r="V200" s="9" t="s">
        <v>943</v>
      </c>
      <c r="W200" s="10" t="s">
        <v>566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1308</v>
      </c>
      <c r="AD200" t="s">
        <v>6</v>
      </c>
      <c r="AE200" t="s">
        <v>1309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1310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1275</v>
      </c>
      <c r="H201" s="8" t="s">
        <v>1276</v>
      </c>
      <c r="I201" s="8" t="s">
        <v>75</v>
      </c>
      <c r="J201" s="8" t="s">
        <v>2</v>
      </c>
      <c r="K201" s="8" t="s">
        <v>1311</v>
      </c>
      <c r="L201" s="8">
        <v>1</v>
      </c>
      <c r="M201" s="8">
        <v>1</v>
      </c>
      <c r="N201" s="8" t="s">
        <v>99</v>
      </c>
      <c r="O201" s="8" t="s">
        <v>99</v>
      </c>
      <c r="P201" s="8" t="s">
        <v>79</v>
      </c>
      <c r="Q201" s="8"/>
      <c r="R201" s="9" t="s">
        <v>1278</v>
      </c>
      <c r="S201" s="10" t="s">
        <v>19</v>
      </c>
      <c r="T201" s="8"/>
      <c r="U201" s="9" t="s">
        <v>19</v>
      </c>
      <c r="V201" s="9" t="s">
        <v>1278</v>
      </c>
      <c r="W201" s="10" t="s">
        <v>1279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1280</v>
      </c>
      <c r="AD201" t="s">
        <v>6</v>
      </c>
      <c r="AE201" t="s">
        <v>560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1312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1313</v>
      </c>
      <c r="H202" s="8" t="s">
        <v>1314</v>
      </c>
      <c r="I202" s="8" t="s">
        <v>75</v>
      </c>
      <c r="J202" s="8" t="s">
        <v>2</v>
      </c>
      <c r="K202" s="8" t="s">
        <v>1315</v>
      </c>
      <c r="L202" s="8">
        <v>1</v>
      </c>
      <c r="M202" s="8">
        <v>1</v>
      </c>
      <c r="N202" s="8" t="s">
        <v>99</v>
      </c>
      <c r="O202" s="8" t="s">
        <v>99</v>
      </c>
      <c r="P202" s="8" t="s">
        <v>79</v>
      </c>
      <c r="Q202" s="8"/>
      <c r="R202" s="9" t="s">
        <v>377</v>
      </c>
      <c r="S202" s="10" t="s">
        <v>19</v>
      </c>
      <c r="T202" s="8"/>
      <c r="U202" s="9" t="s">
        <v>19</v>
      </c>
      <c r="V202" s="9" t="s">
        <v>377</v>
      </c>
      <c r="W202" s="10" t="s">
        <v>227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579</v>
      </c>
      <c r="AD202" t="s">
        <v>6</v>
      </c>
      <c r="AE202" t="s">
        <v>83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1316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1317</v>
      </c>
      <c r="H203" s="8" t="s">
        <v>1318</v>
      </c>
      <c r="I203" s="8" t="s">
        <v>75</v>
      </c>
      <c r="J203" s="8" t="s">
        <v>2</v>
      </c>
      <c r="K203" s="8" t="s">
        <v>1319</v>
      </c>
      <c r="L203" s="8">
        <v>1</v>
      </c>
      <c r="M203" s="8">
        <v>1</v>
      </c>
      <c r="N203" s="8" t="s">
        <v>99</v>
      </c>
      <c r="O203" s="8" t="s">
        <v>99</v>
      </c>
      <c r="P203" s="8" t="s">
        <v>79</v>
      </c>
      <c r="Q203" s="8"/>
      <c r="R203" s="9" t="s">
        <v>1320</v>
      </c>
      <c r="S203" s="10" t="s">
        <v>19</v>
      </c>
      <c r="T203" s="8"/>
      <c r="U203" s="9" t="s">
        <v>19</v>
      </c>
      <c r="V203" s="9" t="s">
        <v>1320</v>
      </c>
      <c r="W203" s="10" t="s">
        <v>1321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1322</v>
      </c>
      <c r="AD203" t="s">
        <v>6</v>
      </c>
      <c r="AE203" t="s">
        <v>1323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1324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1325</v>
      </c>
      <c r="H204" s="8" t="s">
        <v>1326</v>
      </c>
      <c r="I204" s="8" t="s">
        <v>75</v>
      </c>
      <c r="J204" s="8" t="s">
        <v>2</v>
      </c>
      <c r="K204" s="8" t="s">
        <v>1327</v>
      </c>
      <c r="L204" s="8">
        <v>1</v>
      </c>
      <c r="M204" s="8">
        <v>1</v>
      </c>
      <c r="N204" s="8" t="s">
        <v>99</v>
      </c>
      <c r="O204" s="8" t="s">
        <v>99</v>
      </c>
      <c r="P204" s="8" t="s">
        <v>79</v>
      </c>
      <c r="Q204" s="8"/>
      <c r="R204" s="9" t="s">
        <v>1231</v>
      </c>
      <c r="S204" s="10" t="s">
        <v>19</v>
      </c>
      <c r="T204" s="8"/>
      <c r="U204" s="9" t="s">
        <v>19</v>
      </c>
      <c r="V204" s="9" t="s">
        <v>1231</v>
      </c>
      <c r="W204" s="10" t="s">
        <v>775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375</v>
      </c>
      <c r="AD204" t="s">
        <v>6</v>
      </c>
      <c r="AE204" t="s">
        <v>1328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1329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1330</v>
      </c>
      <c r="H205" s="8" t="s">
        <v>1331</v>
      </c>
      <c r="I205" s="8" t="s">
        <v>75</v>
      </c>
      <c r="J205" s="8" t="s">
        <v>2</v>
      </c>
      <c r="K205" s="8" t="s">
        <v>1332</v>
      </c>
      <c r="L205" s="8">
        <v>1</v>
      </c>
      <c r="M205" s="8">
        <v>1</v>
      </c>
      <c r="N205" s="8" t="s">
        <v>99</v>
      </c>
      <c r="O205" s="8" t="s">
        <v>99</v>
      </c>
      <c r="P205" s="8" t="s">
        <v>79</v>
      </c>
      <c r="Q205" s="8"/>
      <c r="R205" s="9" t="s">
        <v>607</v>
      </c>
      <c r="S205" s="10" t="s">
        <v>19</v>
      </c>
      <c r="T205" s="8"/>
      <c r="U205" s="9" t="s">
        <v>19</v>
      </c>
      <c r="V205" s="9" t="s">
        <v>607</v>
      </c>
      <c r="W205" s="10" t="s">
        <v>404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1213</v>
      </c>
      <c r="AD205" t="s">
        <v>6</v>
      </c>
      <c r="AE205" t="s">
        <v>1333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1334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1335</v>
      </c>
      <c r="H206" s="8" t="s">
        <v>1336</v>
      </c>
      <c r="I206" s="8" t="s">
        <v>75</v>
      </c>
      <c r="J206" s="8" t="s">
        <v>2</v>
      </c>
      <c r="K206" s="8" t="s">
        <v>1337</v>
      </c>
      <c r="L206" s="8">
        <v>1</v>
      </c>
      <c r="M206" s="8">
        <v>1</v>
      </c>
      <c r="N206" s="8" t="s">
        <v>99</v>
      </c>
      <c r="O206" s="8" t="s">
        <v>99</v>
      </c>
      <c r="P206" s="8" t="s">
        <v>79</v>
      </c>
      <c r="Q206" s="8"/>
      <c r="R206" s="9" t="s">
        <v>1338</v>
      </c>
      <c r="S206" s="10" t="s">
        <v>19</v>
      </c>
      <c r="T206" s="8"/>
      <c r="U206" s="9" t="s">
        <v>19</v>
      </c>
      <c r="V206" s="9" t="s">
        <v>1338</v>
      </c>
      <c r="W206" s="10" t="s">
        <v>1140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1339</v>
      </c>
      <c r="AD206" t="s">
        <v>6</v>
      </c>
      <c r="AE206" t="s">
        <v>1340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1341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1342</v>
      </c>
      <c r="H207" s="8" t="s">
        <v>1343</v>
      </c>
      <c r="I207" s="8" t="s">
        <v>75</v>
      </c>
      <c r="J207" s="8" t="s">
        <v>2</v>
      </c>
      <c r="K207" s="8" t="s">
        <v>1344</v>
      </c>
      <c r="L207" s="8">
        <v>1</v>
      </c>
      <c r="M207" s="8">
        <v>1</v>
      </c>
      <c r="N207" s="8" t="s">
        <v>99</v>
      </c>
      <c r="O207" s="8" t="s">
        <v>99</v>
      </c>
      <c r="P207" s="8" t="s">
        <v>79</v>
      </c>
      <c r="Q207" s="8"/>
      <c r="R207" s="9" t="s">
        <v>1345</v>
      </c>
      <c r="S207" s="10" t="s">
        <v>19</v>
      </c>
      <c r="T207" s="8"/>
      <c r="U207" s="9" t="s">
        <v>19</v>
      </c>
      <c r="V207" s="9" t="s">
        <v>1345</v>
      </c>
      <c r="W207" s="10" t="s">
        <v>203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1346</v>
      </c>
      <c r="AD207" t="s">
        <v>6</v>
      </c>
      <c r="AE207" t="s">
        <v>1347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1348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1349</v>
      </c>
      <c r="H208" s="8" t="s">
        <v>1350</v>
      </c>
      <c r="I208" s="8" t="s">
        <v>75</v>
      </c>
      <c r="J208" s="8" t="s">
        <v>2</v>
      </c>
      <c r="K208" s="8" t="s">
        <v>1351</v>
      </c>
      <c r="L208" s="8">
        <v>1</v>
      </c>
      <c r="M208" s="8">
        <v>1</v>
      </c>
      <c r="N208" s="8" t="s">
        <v>99</v>
      </c>
      <c r="O208" s="8" t="s">
        <v>99</v>
      </c>
      <c r="P208" s="8" t="s">
        <v>79</v>
      </c>
      <c r="Q208" s="8"/>
      <c r="R208" s="9" t="s">
        <v>995</v>
      </c>
      <c r="S208" s="10" t="s">
        <v>19</v>
      </c>
      <c r="T208" s="8"/>
      <c r="U208" s="9" t="s">
        <v>19</v>
      </c>
      <c r="V208" s="9" t="s">
        <v>995</v>
      </c>
      <c r="W208" s="10" t="s">
        <v>309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996</v>
      </c>
      <c r="AD208" t="s">
        <v>6</v>
      </c>
      <c r="AE208" t="s">
        <v>398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1352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1353</v>
      </c>
      <c r="H209" s="8" t="s">
        <v>1354</v>
      </c>
      <c r="I209" s="8" t="s">
        <v>75</v>
      </c>
      <c r="J209" s="8" t="s">
        <v>2</v>
      </c>
      <c r="K209" s="8" t="s">
        <v>1355</v>
      </c>
      <c r="L209" s="8">
        <v>1</v>
      </c>
      <c r="M209" s="8">
        <v>1</v>
      </c>
      <c r="N209" s="8" t="s">
        <v>99</v>
      </c>
      <c r="O209" s="8" t="s">
        <v>99</v>
      </c>
      <c r="P209" s="8" t="s">
        <v>79</v>
      </c>
      <c r="Q209" s="8"/>
      <c r="R209" s="9" t="s">
        <v>856</v>
      </c>
      <c r="S209" s="10" t="s">
        <v>19</v>
      </c>
      <c r="T209" s="8"/>
      <c r="U209" s="9" t="s">
        <v>19</v>
      </c>
      <c r="V209" s="9" t="s">
        <v>856</v>
      </c>
      <c r="W209" s="10" t="s">
        <v>1356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550</v>
      </c>
      <c r="AD209" t="s">
        <v>6</v>
      </c>
      <c r="AE209" t="s">
        <v>496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1357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1358</v>
      </c>
      <c r="H210" s="8" t="s">
        <v>1359</v>
      </c>
      <c r="I210" s="8" t="s">
        <v>75</v>
      </c>
      <c r="J210" s="8" t="s">
        <v>2</v>
      </c>
      <c r="K210" s="8" t="s">
        <v>1360</v>
      </c>
      <c r="L210" s="8">
        <v>1</v>
      </c>
      <c r="M210" s="8">
        <v>1</v>
      </c>
      <c r="N210" s="8" t="s">
        <v>99</v>
      </c>
      <c r="O210" s="8" t="s">
        <v>99</v>
      </c>
      <c r="P210" s="8" t="s">
        <v>79</v>
      </c>
      <c r="Q210" s="8"/>
      <c r="R210" s="9" t="s">
        <v>1361</v>
      </c>
      <c r="S210" s="10" t="s">
        <v>19</v>
      </c>
      <c r="T210" s="8"/>
      <c r="U210" s="9" t="s">
        <v>19</v>
      </c>
      <c r="V210" s="9" t="s">
        <v>1361</v>
      </c>
      <c r="W210" s="10" t="s">
        <v>301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1362</v>
      </c>
      <c r="AD210" t="s">
        <v>6</v>
      </c>
      <c r="AE210" t="s">
        <v>1363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1364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1365</v>
      </c>
      <c r="H211" s="8" t="s">
        <v>1366</v>
      </c>
      <c r="I211" s="8" t="s">
        <v>75</v>
      </c>
      <c r="J211" s="8" t="s">
        <v>2</v>
      </c>
      <c r="K211" s="8" t="s">
        <v>1367</v>
      </c>
      <c r="L211" s="8">
        <v>1</v>
      </c>
      <c r="M211" s="8">
        <v>1</v>
      </c>
      <c r="N211" s="8" t="s">
        <v>99</v>
      </c>
      <c r="O211" s="8" t="s">
        <v>99</v>
      </c>
      <c r="P211" s="8" t="s">
        <v>79</v>
      </c>
      <c r="Q211" s="8"/>
      <c r="R211" s="9" t="s">
        <v>1368</v>
      </c>
      <c r="S211" s="10" t="s">
        <v>19</v>
      </c>
      <c r="T211" s="8"/>
      <c r="U211" s="9" t="s">
        <v>19</v>
      </c>
      <c r="V211" s="9" t="s">
        <v>1368</v>
      </c>
      <c r="W211" s="10" t="s">
        <v>116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278</v>
      </c>
      <c r="AD211" t="s">
        <v>6</v>
      </c>
      <c r="AE211" t="s">
        <v>444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1369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1370</v>
      </c>
      <c r="H212" s="8" t="s">
        <v>1371</v>
      </c>
      <c r="I212" s="8" t="s">
        <v>75</v>
      </c>
      <c r="J212" s="8" t="s">
        <v>2</v>
      </c>
      <c r="K212" s="8" t="s">
        <v>1372</v>
      </c>
      <c r="L212" s="8">
        <v>1</v>
      </c>
      <c r="M212" s="8">
        <v>1</v>
      </c>
      <c r="N212" s="8" t="s">
        <v>98</v>
      </c>
      <c r="O212" s="8" t="s">
        <v>99</v>
      </c>
      <c r="P212" s="8" t="s">
        <v>79</v>
      </c>
      <c r="Q212" s="8"/>
      <c r="R212" s="9" t="s">
        <v>1115</v>
      </c>
      <c r="S212" s="10" t="s">
        <v>19</v>
      </c>
      <c r="T212" s="8"/>
      <c r="U212" s="9" t="s">
        <v>19</v>
      </c>
      <c r="V212" s="9" t="s">
        <v>1115</v>
      </c>
      <c r="W212" s="10" t="s">
        <v>1373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1374</v>
      </c>
      <c r="AD212" t="s">
        <v>6</v>
      </c>
      <c r="AE212" t="s">
        <v>701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1375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1342</v>
      </c>
      <c r="H213" s="8" t="s">
        <v>1343</v>
      </c>
      <c r="I213" s="8" t="s">
        <v>75</v>
      </c>
      <c r="J213" s="8" t="s">
        <v>2</v>
      </c>
      <c r="K213" s="8" t="s">
        <v>1376</v>
      </c>
      <c r="L213" s="8">
        <v>1</v>
      </c>
      <c r="M213" s="8">
        <v>1</v>
      </c>
      <c r="N213" s="8" t="s">
        <v>78</v>
      </c>
      <c r="O213" s="8" t="s">
        <v>99</v>
      </c>
      <c r="P213" s="8" t="s">
        <v>79</v>
      </c>
      <c r="Q213" s="8"/>
      <c r="R213" s="9" t="s">
        <v>1345</v>
      </c>
      <c r="S213" s="10" t="s">
        <v>19</v>
      </c>
      <c r="T213" s="8"/>
      <c r="U213" s="9" t="s">
        <v>19</v>
      </c>
      <c r="V213" s="9" t="s">
        <v>1345</v>
      </c>
      <c r="W213" s="10" t="s">
        <v>203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1346</v>
      </c>
      <c r="AD213" t="s">
        <v>6</v>
      </c>
      <c r="AE213" t="s">
        <v>1347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1377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1378</v>
      </c>
      <c r="H214" s="8" t="s">
        <v>1379</v>
      </c>
      <c r="I214" s="8" t="s">
        <v>75</v>
      </c>
      <c r="J214" s="8" t="s">
        <v>2</v>
      </c>
      <c r="K214" s="8" t="s">
        <v>1380</v>
      </c>
      <c r="L214" s="8">
        <v>1</v>
      </c>
      <c r="M214" s="8">
        <v>1</v>
      </c>
      <c r="N214" s="8" t="s">
        <v>78</v>
      </c>
      <c r="O214" s="8" t="s">
        <v>99</v>
      </c>
      <c r="P214" s="8" t="s">
        <v>79</v>
      </c>
      <c r="Q214" s="8"/>
      <c r="R214" s="9" t="s">
        <v>470</v>
      </c>
      <c r="S214" s="10" t="s">
        <v>19</v>
      </c>
      <c r="T214" s="8"/>
      <c r="U214" s="9" t="s">
        <v>19</v>
      </c>
      <c r="V214" s="9" t="s">
        <v>470</v>
      </c>
      <c r="W214" s="10" t="s">
        <v>396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471</v>
      </c>
      <c r="AD214" t="s">
        <v>6</v>
      </c>
      <c r="AE214" t="s">
        <v>1381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1382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1383</v>
      </c>
      <c r="H215" s="8" t="s">
        <v>1384</v>
      </c>
      <c r="I215" s="8" t="s">
        <v>75</v>
      </c>
      <c r="J215" s="8" t="s">
        <v>2</v>
      </c>
      <c r="K215" s="8" t="s">
        <v>1385</v>
      </c>
      <c r="L215" s="8">
        <v>1</v>
      </c>
      <c r="M215" s="8">
        <v>1</v>
      </c>
      <c r="N215" s="8" t="s">
        <v>89</v>
      </c>
      <c r="O215" s="8" t="s">
        <v>99</v>
      </c>
      <c r="P215" s="8" t="s">
        <v>79</v>
      </c>
      <c r="Q215" s="8"/>
      <c r="R215" s="9" t="s">
        <v>844</v>
      </c>
      <c r="S215" s="10" t="s">
        <v>19</v>
      </c>
      <c r="T215" s="8"/>
      <c r="U215" s="9" t="s">
        <v>19</v>
      </c>
      <c r="V215" s="9" t="s">
        <v>844</v>
      </c>
      <c r="W215" s="10" t="s">
        <v>279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929</v>
      </c>
      <c r="AD215" t="s">
        <v>6</v>
      </c>
      <c r="AE215" t="s">
        <v>1386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1387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1388</v>
      </c>
      <c r="H216" s="8" t="s">
        <v>1389</v>
      </c>
      <c r="I216" s="8" t="s">
        <v>75</v>
      </c>
      <c r="J216" s="8" t="s">
        <v>2</v>
      </c>
      <c r="K216" s="8" t="s">
        <v>1390</v>
      </c>
      <c r="L216" s="8">
        <v>1</v>
      </c>
      <c r="M216" s="8">
        <v>3</v>
      </c>
      <c r="N216" s="8" t="s">
        <v>98</v>
      </c>
      <c r="O216" s="8" t="s">
        <v>98</v>
      </c>
      <c r="P216" s="8" t="s">
        <v>79</v>
      </c>
      <c r="Q216" s="8"/>
      <c r="R216" s="9" t="s">
        <v>302</v>
      </c>
      <c r="S216" s="10" t="s">
        <v>19</v>
      </c>
      <c r="T216" s="8"/>
      <c r="U216" s="9" t="s">
        <v>19</v>
      </c>
      <c r="V216" s="9" t="s">
        <v>302</v>
      </c>
      <c r="W216" s="10" t="s">
        <v>341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1391</v>
      </c>
      <c r="AD216" t="s">
        <v>6</v>
      </c>
      <c r="AE216" t="s">
        <v>1392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1393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964</v>
      </c>
      <c r="H217" s="8" t="s">
        <v>965</v>
      </c>
      <c r="I217" s="8" t="s">
        <v>75</v>
      </c>
      <c r="J217" s="8" t="s">
        <v>2</v>
      </c>
      <c r="K217" s="8" t="s">
        <v>1394</v>
      </c>
      <c r="L217" s="8">
        <v>1</v>
      </c>
      <c r="M217" s="8">
        <v>1</v>
      </c>
      <c r="N217" s="8" t="s">
        <v>98</v>
      </c>
      <c r="O217" s="8" t="s">
        <v>99</v>
      </c>
      <c r="P217" s="8" t="s">
        <v>79</v>
      </c>
      <c r="Q217" s="8"/>
      <c r="R217" s="9" t="s">
        <v>1212</v>
      </c>
      <c r="S217" s="10" t="s">
        <v>19</v>
      </c>
      <c r="T217" s="8"/>
      <c r="U217" s="9" t="s">
        <v>19</v>
      </c>
      <c r="V217" s="9" t="s">
        <v>1212</v>
      </c>
      <c r="W217" s="10" t="s">
        <v>1213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1214</v>
      </c>
      <c r="AD217" t="s">
        <v>6</v>
      </c>
      <c r="AE217" t="s">
        <v>1395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1396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1397</v>
      </c>
      <c r="H218" s="8" t="s">
        <v>1398</v>
      </c>
      <c r="I218" s="8" t="s">
        <v>75</v>
      </c>
      <c r="J218" s="8" t="s">
        <v>2</v>
      </c>
      <c r="K218" s="8" t="s">
        <v>1399</v>
      </c>
      <c r="L218" s="8">
        <v>1</v>
      </c>
      <c r="M218" s="8">
        <v>2</v>
      </c>
      <c r="N218" s="8" t="s">
        <v>89</v>
      </c>
      <c r="O218" s="8" t="s">
        <v>89</v>
      </c>
      <c r="P218" s="8" t="s">
        <v>79</v>
      </c>
      <c r="Q218" s="8"/>
      <c r="R218" s="9" t="s">
        <v>1400</v>
      </c>
      <c r="S218" s="10" t="s">
        <v>19</v>
      </c>
      <c r="T218" s="8"/>
      <c r="U218" s="9" t="s">
        <v>19</v>
      </c>
      <c r="V218" s="9" t="s">
        <v>1400</v>
      </c>
      <c r="W218" s="10" t="s">
        <v>1401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666</v>
      </c>
      <c r="AD218" t="s">
        <v>6</v>
      </c>
      <c r="AE218" t="s">
        <v>1402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1403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1404</v>
      </c>
      <c r="H219" s="8" t="s">
        <v>1405</v>
      </c>
      <c r="I219" s="8" t="s">
        <v>75</v>
      </c>
      <c r="J219" s="8" t="s">
        <v>2</v>
      </c>
      <c r="K219" s="8" t="s">
        <v>1406</v>
      </c>
      <c r="L219" s="8">
        <v>1</v>
      </c>
      <c r="M219" s="8">
        <v>1</v>
      </c>
      <c r="N219" s="8" t="s">
        <v>98</v>
      </c>
      <c r="O219" s="8" t="s">
        <v>99</v>
      </c>
      <c r="P219" s="8" t="s">
        <v>79</v>
      </c>
      <c r="Q219" s="8"/>
      <c r="R219" s="9" t="s">
        <v>1183</v>
      </c>
      <c r="S219" s="10" t="s">
        <v>19</v>
      </c>
      <c r="T219" s="8"/>
      <c r="U219" s="9" t="s">
        <v>19</v>
      </c>
      <c r="V219" s="9" t="s">
        <v>1183</v>
      </c>
      <c r="W219" s="10" t="s">
        <v>942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1407</v>
      </c>
      <c r="AD219" t="s">
        <v>6</v>
      </c>
      <c r="AE219" t="s">
        <v>1408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1409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1410</v>
      </c>
      <c r="H220" s="8" t="s">
        <v>1411</v>
      </c>
      <c r="I220" s="8" t="s">
        <v>75</v>
      </c>
      <c r="J220" s="8" t="s">
        <v>2</v>
      </c>
      <c r="K220" s="8" t="s">
        <v>1412</v>
      </c>
      <c r="L220" s="8">
        <v>1</v>
      </c>
      <c r="M220" s="8">
        <v>2</v>
      </c>
      <c r="N220" s="8" t="s">
        <v>89</v>
      </c>
      <c r="O220" s="8" t="s">
        <v>89</v>
      </c>
      <c r="P220" s="8" t="s">
        <v>79</v>
      </c>
      <c r="Q220" s="8"/>
      <c r="R220" s="9" t="s">
        <v>936</v>
      </c>
      <c r="S220" s="10" t="s">
        <v>19</v>
      </c>
      <c r="T220" s="8"/>
      <c r="U220" s="9" t="s">
        <v>19</v>
      </c>
      <c r="V220" s="9" t="s">
        <v>936</v>
      </c>
      <c r="W220" s="10" t="s">
        <v>1140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726</v>
      </c>
      <c r="AD220" t="s">
        <v>6</v>
      </c>
      <c r="AE220" t="s">
        <v>357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1413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1414</v>
      </c>
      <c r="H221" s="8" t="s">
        <v>1415</v>
      </c>
      <c r="I221" s="8" t="s">
        <v>75</v>
      </c>
      <c r="J221" s="8" t="s">
        <v>2</v>
      </c>
      <c r="K221" s="8" t="s">
        <v>1416</v>
      </c>
      <c r="L221" s="8">
        <v>1</v>
      </c>
      <c r="M221" s="8">
        <v>1</v>
      </c>
      <c r="N221" s="8" t="s">
        <v>89</v>
      </c>
      <c r="O221" s="8" t="s">
        <v>99</v>
      </c>
      <c r="P221" s="8" t="s">
        <v>79</v>
      </c>
      <c r="Q221" s="8"/>
      <c r="R221" s="9" t="s">
        <v>1417</v>
      </c>
      <c r="S221" s="10" t="s">
        <v>19</v>
      </c>
      <c r="T221" s="8"/>
      <c r="U221" s="9" t="s">
        <v>19</v>
      </c>
      <c r="V221" s="9" t="s">
        <v>1417</v>
      </c>
      <c r="W221" s="10" t="s">
        <v>1203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1104</v>
      </c>
      <c r="AD221" t="s">
        <v>6</v>
      </c>
      <c r="AE221" t="s">
        <v>1418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1419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1420</v>
      </c>
      <c r="H222" s="8" t="s">
        <v>1421</v>
      </c>
      <c r="I222" s="8" t="s">
        <v>75</v>
      </c>
      <c r="J222" s="8" t="s">
        <v>2</v>
      </c>
      <c r="K222" s="8" t="s">
        <v>1422</v>
      </c>
      <c r="L222" s="8">
        <v>2</v>
      </c>
      <c r="M222" s="8">
        <v>1</v>
      </c>
      <c r="N222" s="8" t="s">
        <v>99</v>
      </c>
      <c r="O222" s="8" t="s">
        <v>99</v>
      </c>
      <c r="P222" s="8" t="s">
        <v>79</v>
      </c>
      <c r="Q222" s="8"/>
      <c r="R222" s="9" t="s">
        <v>810</v>
      </c>
      <c r="S222" s="10" t="s">
        <v>19</v>
      </c>
      <c r="T222" s="8"/>
      <c r="U222" s="9" t="s">
        <v>19</v>
      </c>
      <c r="V222" s="9" t="s">
        <v>810</v>
      </c>
      <c r="W222" s="10" t="s">
        <v>672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1423</v>
      </c>
      <c r="AD222" t="s">
        <v>6</v>
      </c>
      <c r="AE222" t="s">
        <v>1424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1425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1426</v>
      </c>
      <c r="H223" s="8" t="s">
        <v>1427</v>
      </c>
      <c r="I223" s="8" t="s">
        <v>75</v>
      </c>
      <c r="J223" s="8" t="s">
        <v>2</v>
      </c>
      <c r="K223" s="8" t="s">
        <v>1428</v>
      </c>
      <c r="L223" s="8">
        <v>1</v>
      </c>
      <c r="M223" s="8">
        <v>1</v>
      </c>
      <c r="N223" s="8" t="s">
        <v>99</v>
      </c>
      <c r="O223" s="8" t="s">
        <v>99</v>
      </c>
      <c r="P223" s="8" t="s">
        <v>79</v>
      </c>
      <c r="Q223" s="8"/>
      <c r="R223" s="9" t="s">
        <v>996</v>
      </c>
      <c r="S223" s="10" t="s">
        <v>19</v>
      </c>
      <c r="T223" s="8"/>
      <c r="U223" s="9" t="s">
        <v>19</v>
      </c>
      <c r="V223" s="9" t="s">
        <v>996</v>
      </c>
      <c r="W223" s="10" t="s">
        <v>163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1429</v>
      </c>
      <c r="AD223" t="s">
        <v>6</v>
      </c>
      <c r="AE223" t="s">
        <v>1430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1431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1432</v>
      </c>
      <c r="H224" s="8" t="s">
        <v>1433</v>
      </c>
      <c r="I224" s="8" t="s">
        <v>75</v>
      </c>
      <c r="J224" s="8" t="s">
        <v>2</v>
      </c>
      <c r="K224" s="8" t="s">
        <v>1434</v>
      </c>
      <c r="L224" s="8">
        <v>1</v>
      </c>
      <c r="M224" s="8">
        <v>1</v>
      </c>
      <c r="N224" s="8" t="s">
        <v>99</v>
      </c>
      <c r="O224" s="8" t="s">
        <v>99</v>
      </c>
      <c r="P224" s="8" t="s">
        <v>79</v>
      </c>
      <c r="Q224" s="8"/>
      <c r="R224" s="9" t="s">
        <v>1435</v>
      </c>
      <c r="S224" s="10" t="s">
        <v>19</v>
      </c>
      <c r="T224" s="8"/>
      <c r="U224" s="9" t="s">
        <v>19</v>
      </c>
      <c r="V224" s="9" t="s">
        <v>1435</v>
      </c>
      <c r="W224" s="10" t="s">
        <v>1356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310</v>
      </c>
      <c r="AD224" t="s">
        <v>6</v>
      </c>
      <c r="AE224" t="s">
        <v>1436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1437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1438</v>
      </c>
      <c r="H225" s="8" t="s">
        <v>1439</v>
      </c>
      <c r="I225" s="8" t="s">
        <v>75</v>
      </c>
      <c r="J225" s="8" t="s">
        <v>2</v>
      </c>
      <c r="K225" s="8" t="s">
        <v>1440</v>
      </c>
      <c r="L225" s="8">
        <v>1</v>
      </c>
      <c r="M225" s="8">
        <v>1</v>
      </c>
      <c r="N225" s="8" t="s">
        <v>99</v>
      </c>
      <c r="O225" s="8" t="s">
        <v>99</v>
      </c>
      <c r="P225" s="8" t="s">
        <v>79</v>
      </c>
      <c r="Q225" s="8"/>
      <c r="R225" s="9" t="s">
        <v>1417</v>
      </c>
      <c r="S225" s="10" t="s">
        <v>19</v>
      </c>
      <c r="T225" s="8"/>
      <c r="U225" s="9" t="s">
        <v>19</v>
      </c>
      <c r="V225" s="9" t="s">
        <v>1417</v>
      </c>
      <c r="W225" s="10" t="s">
        <v>1203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1104</v>
      </c>
      <c r="AD225" t="s">
        <v>6</v>
      </c>
      <c r="AE225" t="s">
        <v>1441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1442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1443</v>
      </c>
      <c r="H226" s="8" t="s">
        <v>1444</v>
      </c>
      <c r="I226" s="8" t="s">
        <v>75</v>
      </c>
      <c r="J226" s="8" t="s">
        <v>2</v>
      </c>
      <c r="K226" s="8" t="s">
        <v>1445</v>
      </c>
      <c r="L226" s="8">
        <v>1</v>
      </c>
      <c r="M226" s="8">
        <v>1</v>
      </c>
      <c r="N226" s="8" t="s">
        <v>99</v>
      </c>
      <c r="O226" s="8" t="s">
        <v>99</v>
      </c>
      <c r="P226" s="8" t="s">
        <v>79</v>
      </c>
      <c r="Q226" s="8"/>
      <c r="R226" s="9" t="s">
        <v>726</v>
      </c>
      <c r="S226" s="10" t="s">
        <v>19</v>
      </c>
      <c r="T226" s="8"/>
      <c r="U226" s="9" t="s">
        <v>19</v>
      </c>
      <c r="V226" s="9" t="s">
        <v>726</v>
      </c>
      <c r="W226" s="10" t="s">
        <v>309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727</v>
      </c>
      <c r="AD226" t="s">
        <v>6</v>
      </c>
      <c r="AE226" t="s">
        <v>1446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1447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1448</v>
      </c>
      <c r="H227" s="8" t="s">
        <v>1449</v>
      </c>
      <c r="I227" s="8" t="s">
        <v>75</v>
      </c>
      <c r="J227" s="8" t="s">
        <v>2</v>
      </c>
      <c r="K227" s="8" t="s">
        <v>1450</v>
      </c>
      <c r="L227" s="8">
        <v>2</v>
      </c>
      <c r="M227" s="8">
        <v>1</v>
      </c>
      <c r="N227" s="8" t="s">
        <v>89</v>
      </c>
      <c r="O227" s="8" t="s">
        <v>99</v>
      </c>
      <c r="P227" s="8" t="s">
        <v>79</v>
      </c>
      <c r="Q227" s="8"/>
      <c r="R227" s="9" t="s">
        <v>1451</v>
      </c>
      <c r="S227" s="10" t="s">
        <v>19</v>
      </c>
      <c r="T227" s="8"/>
      <c r="U227" s="9" t="s">
        <v>19</v>
      </c>
      <c r="V227" s="9" t="s">
        <v>1451</v>
      </c>
      <c r="W227" s="10" t="s">
        <v>397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1452</v>
      </c>
      <c r="AD227" t="s">
        <v>6</v>
      </c>
      <c r="AE227" t="s">
        <v>683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1453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1454</v>
      </c>
      <c r="H228" s="8" t="s">
        <v>1455</v>
      </c>
      <c r="I228" s="8" t="s">
        <v>75</v>
      </c>
      <c r="J228" s="8" t="s">
        <v>2</v>
      </c>
      <c r="K228" s="8" t="s">
        <v>1456</v>
      </c>
      <c r="L228" s="8">
        <v>1</v>
      </c>
      <c r="M228" s="8">
        <v>1</v>
      </c>
      <c r="N228" s="8" t="s">
        <v>99</v>
      </c>
      <c r="O228" s="8" t="s">
        <v>99</v>
      </c>
      <c r="P228" s="8" t="s">
        <v>79</v>
      </c>
      <c r="Q228" s="8"/>
      <c r="R228" s="9" t="s">
        <v>587</v>
      </c>
      <c r="S228" s="10" t="s">
        <v>19</v>
      </c>
      <c r="T228" s="8"/>
      <c r="U228" s="9" t="s">
        <v>19</v>
      </c>
      <c r="V228" s="9" t="s">
        <v>587</v>
      </c>
      <c r="W228" s="10" t="s">
        <v>251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869</v>
      </c>
      <c r="AD228" t="s">
        <v>6</v>
      </c>
      <c r="AE228" t="s">
        <v>1249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1457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1458</v>
      </c>
      <c r="H229" s="8" t="s">
        <v>1459</v>
      </c>
      <c r="I229" s="8" t="s">
        <v>75</v>
      </c>
      <c r="J229" s="8" t="s">
        <v>2</v>
      </c>
      <c r="K229" s="8" t="s">
        <v>1460</v>
      </c>
      <c r="L229" s="8">
        <v>1</v>
      </c>
      <c r="M229" s="8">
        <v>1</v>
      </c>
      <c r="N229" s="8" t="s">
        <v>99</v>
      </c>
      <c r="O229" s="8" t="s">
        <v>99</v>
      </c>
      <c r="P229" s="8" t="s">
        <v>79</v>
      </c>
      <c r="Q229" s="8"/>
      <c r="R229" s="9" t="s">
        <v>523</v>
      </c>
      <c r="S229" s="10" t="s">
        <v>19</v>
      </c>
      <c r="T229" s="8"/>
      <c r="U229" s="9" t="s">
        <v>19</v>
      </c>
      <c r="V229" s="9" t="s">
        <v>523</v>
      </c>
      <c r="W229" s="10" t="s">
        <v>1373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443</v>
      </c>
      <c r="AD229" t="s">
        <v>6</v>
      </c>
      <c r="AE229" t="s">
        <v>1461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1462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1463</v>
      </c>
      <c r="H230" s="8" t="s">
        <v>1464</v>
      </c>
      <c r="I230" s="8" t="s">
        <v>75</v>
      </c>
      <c r="J230" s="8" t="s">
        <v>2</v>
      </c>
      <c r="K230" s="8" t="s">
        <v>1465</v>
      </c>
      <c r="L230" s="8">
        <v>1</v>
      </c>
      <c r="M230" s="8">
        <v>1</v>
      </c>
      <c r="N230" s="8" t="s">
        <v>99</v>
      </c>
      <c r="O230" s="8" t="s">
        <v>99</v>
      </c>
      <c r="P230" s="8" t="s">
        <v>79</v>
      </c>
      <c r="Q230" s="8"/>
      <c r="R230" s="9" t="s">
        <v>1466</v>
      </c>
      <c r="S230" s="10" t="s">
        <v>19</v>
      </c>
      <c r="T230" s="8"/>
      <c r="U230" s="9" t="s">
        <v>19</v>
      </c>
      <c r="V230" s="9" t="s">
        <v>1466</v>
      </c>
      <c r="W230" s="10" t="s">
        <v>416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1467</v>
      </c>
      <c r="AD230" t="s">
        <v>6</v>
      </c>
      <c r="AE230" t="s">
        <v>1468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1469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1470</v>
      </c>
      <c r="H231" s="8" t="s">
        <v>1471</v>
      </c>
      <c r="I231" s="8" t="s">
        <v>75</v>
      </c>
      <c r="J231" s="8" t="s">
        <v>2</v>
      </c>
      <c r="K231" s="8" t="s">
        <v>1472</v>
      </c>
      <c r="L231" s="8">
        <v>1</v>
      </c>
      <c r="M231" s="8">
        <v>1</v>
      </c>
      <c r="N231" s="8" t="s">
        <v>99</v>
      </c>
      <c r="O231" s="8" t="s">
        <v>99</v>
      </c>
      <c r="P231" s="8" t="s">
        <v>79</v>
      </c>
      <c r="Q231" s="8"/>
      <c r="R231" s="9" t="s">
        <v>1473</v>
      </c>
      <c r="S231" s="10" t="s">
        <v>19</v>
      </c>
      <c r="T231" s="8"/>
      <c r="U231" s="9" t="s">
        <v>19</v>
      </c>
      <c r="V231" s="9" t="s">
        <v>1473</v>
      </c>
      <c r="W231" s="10" t="s">
        <v>424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1474</v>
      </c>
      <c r="AD231" t="s">
        <v>6</v>
      </c>
      <c r="AE231" t="s">
        <v>126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1475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1476</v>
      </c>
      <c r="H232" s="8" t="s">
        <v>1477</v>
      </c>
      <c r="I232" s="8" t="s">
        <v>75</v>
      </c>
      <c r="J232" s="8" t="s">
        <v>2</v>
      </c>
      <c r="K232" s="8" t="s">
        <v>1478</v>
      </c>
      <c r="L232" s="8">
        <v>1</v>
      </c>
      <c r="M232" s="8">
        <v>1</v>
      </c>
      <c r="N232" s="8" t="s">
        <v>99</v>
      </c>
      <c r="O232" s="8" t="s">
        <v>99</v>
      </c>
      <c r="P232" s="8" t="s">
        <v>79</v>
      </c>
      <c r="Q232" s="8"/>
      <c r="R232" s="9" t="s">
        <v>417</v>
      </c>
      <c r="S232" s="10" t="s">
        <v>19</v>
      </c>
      <c r="T232" s="8"/>
      <c r="U232" s="9" t="s">
        <v>19</v>
      </c>
      <c r="V232" s="9" t="s">
        <v>417</v>
      </c>
      <c r="W232" s="10" t="s">
        <v>286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324</v>
      </c>
      <c r="AD232" t="s">
        <v>6</v>
      </c>
      <c r="AE232" t="s">
        <v>1479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1480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1481</v>
      </c>
      <c r="H233" s="8" t="s">
        <v>1482</v>
      </c>
      <c r="I233" s="8" t="s">
        <v>75</v>
      </c>
      <c r="J233" s="8" t="s">
        <v>2</v>
      </c>
      <c r="K233" s="8" t="s">
        <v>1483</v>
      </c>
      <c r="L233" s="8">
        <v>1</v>
      </c>
      <c r="M233" s="8">
        <v>1</v>
      </c>
      <c r="N233" s="8" t="s">
        <v>99</v>
      </c>
      <c r="O233" s="8" t="s">
        <v>99</v>
      </c>
      <c r="P233" s="8" t="s">
        <v>79</v>
      </c>
      <c r="Q233" s="8"/>
      <c r="R233" s="9" t="s">
        <v>1484</v>
      </c>
      <c r="S233" s="10" t="s">
        <v>19</v>
      </c>
      <c r="T233" s="8"/>
      <c r="U233" s="9" t="s">
        <v>19</v>
      </c>
      <c r="V233" s="9" t="s">
        <v>1484</v>
      </c>
      <c r="W233" s="10" t="s">
        <v>586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1485</v>
      </c>
      <c r="AD233" t="s">
        <v>6</v>
      </c>
      <c r="AE233" t="s">
        <v>1486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1487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1488</v>
      </c>
      <c r="H234" s="8" t="s">
        <v>1489</v>
      </c>
      <c r="I234" s="8" t="s">
        <v>75</v>
      </c>
      <c r="J234" s="8" t="s">
        <v>2</v>
      </c>
      <c r="K234" s="8" t="s">
        <v>1490</v>
      </c>
      <c r="L234" s="8">
        <v>1</v>
      </c>
      <c r="M234" s="8">
        <v>1</v>
      </c>
      <c r="N234" s="8" t="s">
        <v>99</v>
      </c>
      <c r="O234" s="8" t="s">
        <v>99</v>
      </c>
      <c r="P234" s="8" t="s">
        <v>79</v>
      </c>
      <c r="Q234" s="8"/>
      <c r="R234" s="9" t="s">
        <v>1491</v>
      </c>
      <c r="S234" s="10" t="s">
        <v>19</v>
      </c>
      <c r="T234" s="8"/>
      <c r="U234" s="9" t="s">
        <v>19</v>
      </c>
      <c r="V234" s="9" t="s">
        <v>1491</v>
      </c>
      <c r="W234" s="10" t="s">
        <v>139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1492</v>
      </c>
      <c r="AD234" t="s">
        <v>6</v>
      </c>
      <c r="AE234" t="s">
        <v>1493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1494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1495</v>
      </c>
      <c r="H235" s="8" t="s">
        <v>1496</v>
      </c>
      <c r="I235" s="8" t="s">
        <v>75</v>
      </c>
      <c r="J235" s="8" t="s">
        <v>2</v>
      </c>
      <c r="K235" s="8" t="s">
        <v>1497</v>
      </c>
      <c r="L235" s="8">
        <v>1</v>
      </c>
      <c r="M235" s="8">
        <v>1</v>
      </c>
      <c r="N235" s="8" t="s">
        <v>99</v>
      </c>
      <c r="O235" s="8" t="s">
        <v>99</v>
      </c>
      <c r="P235" s="8" t="s">
        <v>79</v>
      </c>
      <c r="Q235" s="8"/>
      <c r="R235" s="9" t="s">
        <v>960</v>
      </c>
      <c r="S235" s="10" t="s">
        <v>19</v>
      </c>
      <c r="T235" s="8"/>
      <c r="U235" s="9" t="s">
        <v>19</v>
      </c>
      <c r="V235" s="9" t="s">
        <v>960</v>
      </c>
      <c r="W235" s="10" t="s">
        <v>450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463</v>
      </c>
      <c r="AD235" t="s">
        <v>6</v>
      </c>
      <c r="AE235" t="s">
        <v>1498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1499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1500</v>
      </c>
      <c r="H236" s="8" t="s">
        <v>1501</v>
      </c>
      <c r="I236" s="8" t="s">
        <v>75</v>
      </c>
      <c r="J236" s="8" t="s">
        <v>2</v>
      </c>
      <c r="K236" s="8" t="s">
        <v>1502</v>
      </c>
      <c r="L236" s="8">
        <v>1</v>
      </c>
      <c r="M236" s="8">
        <v>1</v>
      </c>
      <c r="N236" s="8" t="s">
        <v>99</v>
      </c>
      <c r="O236" s="8" t="s">
        <v>99</v>
      </c>
      <c r="P236" s="8" t="s">
        <v>79</v>
      </c>
      <c r="Q236" s="8"/>
      <c r="R236" s="9" t="s">
        <v>1503</v>
      </c>
      <c r="S236" s="10" t="s">
        <v>19</v>
      </c>
      <c r="T236" s="8"/>
      <c r="U236" s="9" t="s">
        <v>19</v>
      </c>
      <c r="V236" s="9" t="s">
        <v>1503</v>
      </c>
      <c r="W236" s="10" t="s">
        <v>188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1504</v>
      </c>
      <c r="AD236" t="s">
        <v>6</v>
      </c>
      <c r="AE236" t="s">
        <v>1232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1505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1506</v>
      </c>
      <c r="H237" s="8" t="s">
        <v>1507</v>
      </c>
      <c r="I237" s="8" t="s">
        <v>75</v>
      </c>
      <c r="J237" s="8" t="s">
        <v>2</v>
      </c>
      <c r="K237" s="8" t="s">
        <v>1508</v>
      </c>
      <c r="L237" s="8">
        <v>1</v>
      </c>
      <c r="M237" s="8">
        <v>1</v>
      </c>
      <c r="N237" s="8" t="s">
        <v>99</v>
      </c>
      <c r="O237" s="8" t="s">
        <v>99</v>
      </c>
      <c r="P237" s="8" t="s">
        <v>79</v>
      </c>
      <c r="Q237" s="8"/>
      <c r="R237" s="9" t="s">
        <v>960</v>
      </c>
      <c r="S237" s="10" t="s">
        <v>19</v>
      </c>
      <c r="T237" s="8"/>
      <c r="U237" s="9" t="s">
        <v>19</v>
      </c>
      <c r="V237" s="9" t="s">
        <v>960</v>
      </c>
      <c r="W237" s="10" t="s">
        <v>450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463</v>
      </c>
      <c r="AD237" t="s">
        <v>6</v>
      </c>
      <c r="AE237" t="s">
        <v>581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1509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1510</v>
      </c>
      <c r="H238" s="8" t="s">
        <v>1511</v>
      </c>
      <c r="I238" s="8" t="s">
        <v>75</v>
      </c>
      <c r="J238" s="8" t="s">
        <v>2</v>
      </c>
      <c r="K238" s="8" t="s">
        <v>1512</v>
      </c>
      <c r="L238" s="8">
        <v>1</v>
      </c>
      <c r="M238" s="8">
        <v>1</v>
      </c>
      <c r="N238" s="8" t="s">
        <v>99</v>
      </c>
      <c r="O238" s="8" t="s">
        <v>99</v>
      </c>
      <c r="P238" s="8" t="s">
        <v>79</v>
      </c>
      <c r="Q238" s="8"/>
      <c r="R238" s="9" t="s">
        <v>1513</v>
      </c>
      <c r="S238" s="10" t="s">
        <v>19</v>
      </c>
      <c r="T238" s="8"/>
      <c r="U238" s="9" t="s">
        <v>19</v>
      </c>
      <c r="V238" s="9" t="s">
        <v>1513</v>
      </c>
      <c r="W238" s="10" t="s">
        <v>116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1514</v>
      </c>
      <c r="AD238" t="s">
        <v>6</v>
      </c>
      <c r="AE238" t="s">
        <v>1515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1516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1517</v>
      </c>
      <c r="H239" s="8" t="s">
        <v>1518</v>
      </c>
      <c r="I239" s="8" t="s">
        <v>75</v>
      </c>
      <c r="J239" s="8" t="s">
        <v>2</v>
      </c>
      <c r="K239" s="8" t="s">
        <v>1519</v>
      </c>
      <c r="L239" s="8">
        <v>1</v>
      </c>
      <c r="M239" s="8">
        <v>1</v>
      </c>
      <c r="N239" s="8" t="s">
        <v>99</v>
      </c>
      <c r="O239" s="8" t="s">
        <v>99</v>
      </c>
      <c r="P239" s="8" t="s">
        <v>79</v>
      </c>
      <c r="Q239" s="8"/>
      <c r="R239" s="9" t="s">
        <v>250</v>
      </c>
      <c r="S239" s="10" t="s">
        <v>19</v>
      </c>
      <c r="T239" s="8"/>
      <c r="U239" s="9" t="s">
        <v>19</v>
      </c>
      <c r="V239" s="9" t="s">
        <v>250</v>
      </c>
      <c r="W239" s="10" t="s">
        <v>251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252</v>
      </c>
      <c r="AD239" t="s">
        <v>6</v>
      </c>
      <c r="AE239" t="s">
        <v>126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1520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1521</v>
      </c>
      <c r="H240" s="8" t="s">
        <v>1522</v>
      </c>
      <c r="I240" s="8" t="s">
        <v>75</v>
      </c>
      <c r="J240" s="8" t="s">
        <v>2</v>
      </c>
      <c r="K240" s="8" t="s">
        <v>1523</v>
      </c>
      <c r="L240" s="8">
        <v>1</v>
      </c>
      <c r="M240" s="8">
        <v>1</v>
      </c>
      <c r="N240" s="8" t="s">
        <v>99</v>
      </c>
      <c r="O240" s="8" t="s">
        <v>99</v>
      </c>
      <c r="P240" s="8" t="s">
        <v>79</v>
      </c>
      <c r="Q240" s="8"/>
      <c r="R240" s="9" t="s">
        <v>1524</v>
      </c>
      <c r="S240" s="10" t="s">
        <v>19</v>
      </c>
      <c r="T240" s="8"/>
      <c r="U240" s="9" t="s">
        <v>19</v>
      </c>
      <c r="V240" s="9" t="s">
        <v>1524</v>
      </c>
      <c r="W240" s="10" t="s">
        <v>1525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108</v>
      </c>
      <c r="AD240" t="s">
        <v>6</v>
      </c>
      <c r="AE240" t="s">
        <v>1526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1527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1199</v>
      </c>
      <c r="H241" s="8" t="s">
        <v>1200</v>
      </c>
      <c r="I241" s="8" t="s">
        <v>75</v>
      </c>
      <c r="J241" s="8" t="s">
        <v>2</v>
      </c>
      <c r="K241" s="8" t="s">
        <v>1528</v>
      </c>
      <c r="L241" s="8">
        <v>1</v>
      </c>
      <c r="M241" s="8">
        <v>1</v>
      </c>
      <c r="N241" s="8" t="s">
        <v>99</v>
      </c>
      <c r="O241" s="8" t="s">
        <v>99</v>
      </c>
      <c r="P241" s="8" t="s">
        <v>79</v>
      </c>
      <c r="Q241" s="8"/>
      <c r="R241" s="9" t="s">
        <v>1071</v>
      </c>
      <c r="S241" s="10" t="s">
        <v>19</v>
      </c>
      <c r="T241" s="8"/>
      <c r="U241" s="9" t="s">
        <v>19</v>
      </c>
      <c r="V241" s="9" t="s">
        <v>1071</v>
      </c>
      <c r="W241" s="10" t="s">
        <v>173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1072</v>
      </c>
      <c r="AD241" t="s">
        <v>6</v>
      </c>
      <c r="AE241" t="s">
        <v>1232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1529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1530</v>
      </c>
      <c r="H242" s="8" t="s">
        <v>1531</v>
      </c>
      <c r="I242" s="8" t="s">
        <v>75</v>
      </c>
      <c r="J242" s="8" t="s">
        <v>2</v>
      </c>
      <c r="K242" s="8" t="s">
        <v>1532</v>
      </c>
      <c r="L242" s="8">
        <v>1</v>
      </c>
      <c r="M242" s="8">
        <v>1</v>
      </c>
      <c r="N242" s="8" t="s">
        <v>99</v>
      </c>
      <c r="O242" s="8" t="s">
        <v>99</v>
      </c>
      <c r="P242" s="8" t="s">
        <v>79</v>
      </c>
      <c r="Q242" s="8"/>
      <c r="R242" s="9" t="s">
        <v>1533</v>
      </c>
      <c r="S242" s="10" t="s">
        <v>19</v>
      </c>
      <c r="T242" s="8"/>
      <c r="U242" s="9" t="s">
        <v>19</v>
      </c>
      <c r="V242" s="9" t="s">
        <v>1533</v>
      </c>
      <c r="W242" s="10" t="s">
        <v>251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1534</v>
      </c>
      <c r="AD242" t="s">
        <v>6</v>
      </c>
      <c r="AE242" t="s">
        <v>245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1535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320</v>
      </c>
      <c r="H243" s="8" t="s">
        <v>321</v>
      </c>
      <c r="I243" s="8" t="s">
        <v>75</v>
      </c>
      <c r="J243" s="8" t="s">
        <v>2</v>
      </c>
      <c r="K243" s="8" t="s">
        <v>1536</v>
      </c>
      <c r="L243" s="8">
        <v>1</v>
      </c>
      <c r="M243" s="8">
        <v>1</v>
      </c>
      <c r="N243" s="8" t="s">
        <v>99</v>
      </c>
      <c r="O243" s="8" t="s">
        <v>99</v>
      </c>
      <c r="P243" s="8" t="s">
        <v>79</v>
      </c>
      <c r="Q243" s="8"/>
      <c r="R243" s="9" t="s">
        <v>756</v>
      </c>
      <c r="S243" s="10" t="s">
        <v>19</v>
      </c>
      <c r="T243" s="8"/>
      <c r="U243" s="9" t="s">
        <v>19</v>
      </c>
      <c r="V243" s="9" t="s">
        <v>756</v>
      </c>
      <c r="W243" s="10" t="s">
        <v>147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757</v>
      </c>
      <c r="AD243" t="s">
        <v>6</v>
      </c>
      <c r="AE243" t="s">
        <v>326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1537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783</v>
      </c>
      <c r="H244" s="8" t="s">
        <v>784</v>
      </c>
      <c r="I244" s="8" t="s">
        <v>75</v>
      </c>
      <c r="J244" s="8" t="s">
        <v>2</v>
      </c>
      <c r="K244" s="8" t="s">
        <v>1538</v>
      </c>
      <c r="L244" s="8">
        <v>1</v>
      </c>
      <c r="M244" s="8">
        <v>1</v>
      </c>
      <c r="N244" s="8" t="s">
        <v>99</v>
      </c>
      <c r="O244" s="8" t="s">
        <v>99</v>
      </c>
      <c r="P244" s="8" t="s">
        <v>79</v>
      </c>
      <c r="Q244" s="8"/>
      <c r="R244" s="9" t="s">
        <v>449</v>
      </c>
      <c r="S244" s="10" t="s">
        <v>19</v>
      </c>
      <c r="T244" s="8"/>
      <c r="U244" s="9" t="s">
        <v>19</v>
      </c>
      <c r="V244" s="9" t="s">
        <v>449</v>
      </c>
      <c r="W244" s="10" t="s">
        <v>450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451</v>
      </c>
      <c r="AD244" t="s">
        <v>6</v>
      </c>
      <c r="AE244" t="s">
        <v>786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1539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1540</v>
      </c>
      <c r="H245" s="8" t="s">
        <v>1541</v>
      </c>
      <c r="I245" s="8" t="s">
        <v>75</v>
      </c>
      <c r="J245" s="8" t="s">
        <v>2</v>
      </c>
      <c r="K245" s="8" t="s">
        <v>1542</v>
      </c>
      <c r="L245" s="8">
        <v>1</v>
      </c>
      <c r="M245" s="8">
        <v>1</v>
      </c>
      <c r="N245" s="8" t="s">
        <v>99</v>
      </c>
      <c r="O245" s="8" t="s">
        <v>99</v>
      </c>
      <c r="P245" s="8" t="s">
        <v>79</v>
      </c>
      <c r="Q245" s="8"/>
      <c r="R245" s="9" t="s">
        <v>739</v>
      </c>
      <c r="S245" s="10" t="s">
        <v>19</v>
      </c>
      <c r="T245" s="8"/>
      <c r="U245" s="9" t="s">
        <v>19</v>
      </c>
      <c r="V245" s="9" t="s">
        <v>739</v>
      </c>
      <c r="W245" s="10" t="s">
        <v>116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204</v>
      </c>
      <c r="AD245" t="s">
        <v>6</v>
      </c>
      <c r="AE245" t="s">
        <v>432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1543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1544</v>
      </c>
      <c r="H246" s="8" t="s">
        <v>1545</v>
      </c>
      <c r="I246" s="8" t="s">
        <v>75</v>
      </c>
      <c r="J246" s="8" t="s">
        <v>2</v>
      </c>
      <c r="K246" s="8" t="s">
        <v>1546</v>
      </c>
      <c r="L246" s="8">
        <v>1</v>
      </c>
      <c r="M246" s="8">
        <v>1</v>
      </c>
      <c r="N246" s="8" t="s">
        <v>99</v>
      </c>
      <c r="O246" s="8" t="s">
        <v>99</v>
      </c>
      <c r="P246" s="8" t="s">
        <v>79</v>
      </c>
      <c r="Q246" s="8"/>
      <c r="R246" s="9" t="s">
        <v>1547</v>
      </c>
      <c r="S246" s="10" t="s">
        <v>19</v>
      </c>
      <c r="T246" s="8"/>
      <c r="U246" s="9" t="s">
        <v>19</v>
      </c>
      <c r="V246" s="9" t="s">
        <v>1547</v>
      </c>
      <c r="W246" s="10" t="s">
        <v>768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1548</v>
      </c>
      <c r="AD246" t="s">
        <v>6</v>
      </c>
      <c r="AE246" t="s">
        <v>126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1549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1550</v>
      </c>
      <c r="H247" s="8" t="s">
        <v>1551</v>
      </c>
      <c r="I247" s="8" t="s">
        <v>75</v>
      </c>
      <c r="J247" s="8" t="s">
        <v>2</v>
      </c>
      <c r="K247" s="8" t="s">
        <v>1552</v>
      </c>
      <c r="L247" s="8">
        <v>2</v>
      </c>
      <c r="M247" s="8">
        <v>1</v>
      </c>
      <c r="N247" s="8" t="s">
        <v>1553</v>
      </c>
      <c r="O247" s="8" t="s">
        <v>99</v>
      </c>
      <c r="P247" s="8" t="s">
        <v>79</v>
      </c>
      <c r="Q247" s="8"/>
      <c r="R247" s="9" t="s">
        <v>1554</v>
      </c>
      <c r="S247" s="10" t="s">
        <v>19</v>
      </c>
      <c r="T247" s="8"/>
      <c r="U247" s="9" t="s">
        <v>19</v>
      </c>
      <c r="V247" s="9" t="s">
        <v>1554</v>
      </c>
      <c r="W247" s="10" t="s">
        <v>331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1555</v>
      </c>
      <c r="AD247" t="s">
        <v>6</v>
      </c>
      <c r="AE247" t="s">
        <v>1556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1557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1558</v>
      </c>
      <c r="H248" s="8" t="s">
        <v>1559</v>
      </c>
      <c r="I248" s="8" t="s">
        <v>75</v>
      </c>
      <c r="J248" s="8" t="s">
        <v>2</v>
      </c>
      <c r="K248" s="8" t="s">
        <v>1560</v>
      </c>
      <c r="L248" s="8">
        <v>1</v>
      </c>
      <c r="M248" s="8">
        <v>5</v>
      </c>
      <c r="N248" s="8" t="s">
        <v>77</v>
      </c>
      <c r="O248" s="8" t="s">
        <v>1561</v>
      </c>
      <c r="P248" s="8" t="s">
        <v>79</v>
      </c>
      <c r="Q248" s="8"/>
      <c r="R248" s="9" t="s">
        <v>1562</v>
      </c>
      <c r="S248" s="10" t="s">
        <v>19</v>
      </c>
      <c r="T248" s="8"/>
      <c r="U248" s="9" t="s">
        <v>19</v>
      </c>
      <c r="V248" s="9" t="s">
        <v>1562</v>
      </c>
      <c r="W248" s="10" t="s">
        <v>501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695</v>
      </c>
      <c r="AD248" t="s">
        <v>6</v>
      </c>
      <c r="AE248" t="s">
        <v>1563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1564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1550</v>
      </c>
      <c r="H249" s="8" t="s">
        <v>1551</v>
      </c>
      <c r="I249" s="8" t="s">
        <v>75</v>
      </c>
      <c r="J249" s="8" t="s">
        <v>2</v>
      </c>
      <c r="K249" s="8" t="s">
        <v>1565</v>
      </c>
      <c r="L249" s="8">
        <v>1</v>
      </c>
      <c r="M249" s="8">
        <v>1</v>
      </c>
      <c r="N249" s="8" t="s">
        <v>1553</v>
      </c>
      <c r="O249" s="8" t="s">
        <v>99</v>
      </c>
      <c r="P249" s="8" t="s">
        <v>79</v>
      </c>
      <c r="Q249" s="8"/>
      <c r="R249" s="9" t="s">
        <v>1566</v>
      </c>
      <c r="S249" s="10" t="s">
        <v>19</v>
      </c>
      <c r="T249" s="8"/>
      <c r="U249" s="9" t="s">
        <v>19</v>
      </c>
      <c r="V249" s="9" t="s">
        <v>1566</v>
      </c>
      <c r="W249" s="10" t="s">
        <v>530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1567</v>
      </c>
      <c r="AD249" t="s">
        <v>6</v>
      </c>
      <c r="AE249" t="s">
        <v>1568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1569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1570</v>
      </c>
      <c r="H250" s="8" t="s">
        <v>1571</v>
      </c>
      <c r="I250" s="8" t="s">
        <v>75</v>
      </c>
      <c r="J250" s="8" t="s">
        <v>2</v>
      </c>
      <c r="K250" s="8" t="s">
        <v>1572</v>
      </c>
      <c r="L250" s="8">
        <v>1</v>
      </c>
      <c r="M250" s="8">
        <v>1</v>
      </c>
      <c r="N250" s="8" t="s">
        <v>89</v>
      </c>
      <c r="O250" s="8" t="s">
        <v>99</v>
      </c>
      <c r="P250" s="8" t="s">
        <v>79</v>
      </c>
      <c r="Q250" s="8"/>
      <c r="R250" s="9" t="s">
        <v>618</v>
      </c>
      <c r="S250" s="10" t="s">
        <v>19</v>
      </c>
      <c r="T250" s="8"/>
      <c r="U250" s="9" t="s">
        <v>19</v>
      </c>
      <c r="V250" s="9" t="s">
        <v>618</v>
      </c>
      <c r="W250" s="10" t="s">
        <v>619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620</v>
      </c>
      <c r="AD250" t="s">
        <v>6</v>
      </c>
      <c r="AE250" t="s">
        <v>1573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1574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1575</v>
      </c>
      <c r="H251" s="8" t="s">
        <v>1576</v>
      </c>
      <c r="I251" s="8" t="s">
        <v>75</v>
      </c>
      <c r="J251" s="8" t="s">
        <v>2</v>
      </c>
      <c r="K251" s="8" t="s">
        <v>1577</v>
      </c>
      <c r="L251" s="8">
        <v>1</v>
      </c>
      <c r="M251" s="8">
        <v>2</v>
      </c>
      <c r="N251" s="8" t="s">
        <v>89</v>
      </c>
      <c r="O251" s="8" t="s">
        <v>89</v>
      </c>
      <c r="P251" s="8" t="s">
        <v>79</v>
      </c>
      <c r="Q251" s="8"/>
      <c r="R251" s="9" t="s">
        <v>1578</v>
      </c>
      <c r="S251" s="10" t="s">
        <v>19</v>
      </c>
      <c r="T251" s="8"/>
      <c r="U251" s="9" t="s">
        <v>19</v>
      </c>
      <c r="V251" s="9" t="s">
        <v>1578</v>
      </c>
      <c r="W251" s="10" t="s">
        <v>341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1503</v>
      </c>
      <c r="AD251" t="s">
        <v>6</v>
      </c>
      <c r="AE251" t="s">
        <v>1579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1580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1581</v>
      </c>
      <c r="H252" s="8" t="s">
        <v>1582</v>
      </c>
      <c r="I252" s="8" t="s">
        <v>75</v>
      </c>
      <c r="J252" s="8" t="s">
        <v>2</v>
      </c>
      <c r="K252" s="8" t="s">
        <v>1583</v>
      </c>
      <c r="L252" s="8">
        <v>1</v>
      </c>
      <c r="M252" s="8">
        <v>2</v>
      </c>
      <c r="N252" s="8" t="s">
        <v>89</v>
      </c>
      <c r="O252" s="8" t="s">
        <v>89</v>
      </c>
      <c r="P252" s="8" t="s">
        <v>79</v>
      </c>
      <c r="Q252" s="8"/>
      <c r="R252" s="9" t="s">
        <v>1584</v>
      </c>
      <c r="S252" s="10" t="s">
        <v>19</v>
      </c>
      <c r="T252" s="8"/>
      <c r="U252" s="9" t="s">
        <v>19</v>
      </c>
      <c r="V252" s="9" t="s">
        <v>1584</v>
      </c>
      <c r="W252" s="10" t="s">
        <v>1373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1585</v>
      </c>
      <c r="AD252" t="s">
        <v>6</v>
      </c>
      <c r="AE252" t="s">
        <v>1586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1587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1588</v>
      </c>
      <c r="H253" s="8" t="s">
        <v>1589</v>
      </c>
      <c r="I253" s="8" t="s">
        <v>75</v>
      </c>
      <c r="J253" s="8" t="s">
        <v>2</v>
      </c>
      <c r="K253" s="8" t="s">
        <v>1590</v>
      </c>
      <c r="L253" s="8">
        <v>2</v>
      </c>
      <c r="M253" s="8">
        <v>1</v>
      </c>
      <c r="N253" s="8" t="s">
        <v>98</v>
      </c>
      <c r="O253" s="8" t="s">
        <v>99</v>
      </c>
      <c r="P253" s="8" t="s">
        <v>79</v>
      </c>
      <c r="Q253" s="8"/>
      <c r="R253" s="9" t="s">
        <v>1591</v>
      </c>
      <c r="S253" s="10" t="s">
        <v>19</v>
      </c>
      <c r="T253" s="8"/>
      <c r="U253" s="9" t="s">
        <v>19</v>
      </c>
      <c r="V253" s="9" t="s">
        <v>1591</v>
      </c>
      <c r="W253" s="10" t="s">
        <v>1592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1593</v>
      </c>
      <c r="AD253" t="s">
        <v>6</v>
      </c>
      <c r="AE253" t="s">
        <v>1594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1595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1596</v>
      </c>
      <c r="H254" s="8" t="s">
        <v>1597</v>
      </c>
      <c r="I254" s="8" t="s">
        <v>75</v>
      </c>
      <c r="J254" s="8" t="s">
        <v>2</v>
      </c>
      <c r="K254" s="8" t="s">
        <v>1598</v>
      </c>
      <c r="L254" s="8">
        <v>2</v>
      </c>
      <c r="M254" s="8">
        <v>1</v>
      </c>
      <c r="N254" s="8" t="s">
        <v>89</v>
      </c>
      <c r="O254" s="8" t="s">
        <v>99</v>
      </c>
      <c r="P254" s="8" t="s">
        <v>79</v>
      </c>
      <c r="Q254" s="8"/>
      <c r="R254" s="9" t="s">
        <v>1599</v>
      </c>
      <c r="S254" s="10" t="s">
        <v>19</v>
      </c>
      <c r="T254" s="8"/>
      <c r="U254" s="9" t="s">
        <v>19</v>
      </c>
      <c r="V254" s="9" t="s">
        <v>1599</v>
      </c>
      <c r="W254" s="10" t="s">
        <v>1600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1601</v>
      </c>
      <c r="AD254" t="s">
        <v>6</v>
      </c>
      <c r="AE254" t="s">
        <v>1602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1603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1604</v>
      </c>
      <c r="H255" s="8" t="s">
        <v>1605</v>
      </c>
      <c r="I255" s="8" t="s">
        <v>75</v>
      </c>
      <c r="J255" s="8" t="s">
        <v>2</v>
      </c>
      <c r="K255" s="8" t="s">
        <v>1606</v>
      </c>
      <c r="L255" s="8">
        <v>1</v>
      </c>
      <c r="M255" s="8">
        <v>1</v>
      </c>
      <c r="N255" s="8" t="s">
        <v>89</v>
      </c>
      <c r="O255" s="8" t="s">
        <v>99</v>
      </c>
      <c r="P255" s="8" t="s">
        <v>79</v>
      </c>
      <c r="Q255" s="8"/>
      <c r="R255" s="9" t="s">
        <v>949</v>
      </c>
      <c r="S255" s="10" t="s">
        <v>19</v>
      </c>
      <c r="T255" s="8"/>
      <c r="U255" s="9" t="s">
        <v>19</v>
      </c>
      <c r="V255" s="9" t="s">
        <v>949</v>
      </c>
      <c r="W255" s="10" t="s">
        <v>227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210</v>
      </c>
      <c r="AD255" t="s">
        <v>6</v>
      </c>
      <c r="AE255" t="s">
        <v>426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1607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95</v>
      </c>
      <c r="H256" s="8" t="s">
        <v>96</v>
      </c>
      <c r="I256" s="8" t="s">
        <v>75</v>
      </c>
      <c r="J256" s="8" t="s">
        <v>2</v>
      </c>
      <c r="K256" s="8" t="s">
        <v>1608</v>
      </c>
      <c r="L256" s="8">
        <v>3</v>
      </c>
      <c r="M256" s="8">
        <v>1</v>
      </c>
      <c r="N256" s="8" t="s">
        <v>89</v>
      </c>
      <c r="O256" s="8" t="s">
        <v>99</v>
      </c>
      <c r="P256" s="8" t="s">
        <v>79</v>
      </c>
      <c r="Q256" s="8"/>
      <c r="R256" s="9" t="s">
        <v>1609</v>
      </c>
      <c r="S256" s="10" t="s">
        <v>19</v>
      </c>
      <c r="T256" s="8"/>
      <c r="U256" s="9" t="s">
        <v>19</v>
      </c>
      <c r="V256" s="9" t="s">
        <v>1609</v>
      </c>
      <c r="W256" s="10" t="s">
        <v>1610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1611</v>
      </c>
      <c r="AD256" t="s">
        <v>6</v>
      </c>
      <c r="AE256" t="s">
        <v>1612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1613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1614</v>
      </c>
      <c r="H257" s="8" t="s">
        <v>1615</v>
      </c>
      <c r="I257" s="8" t="s">
        <v>75</v>
      </c>
      <c r="J257" s="8" t="s">
        <v>2</v>
      </c>
      <c r="K257" s="8" t="s">
        <v>1616</v>
      </c>
      <c r="L257" s="8">
        <v>1</v>
      </c>
      <c r="M257" s="8">
        <v>1</v>
      </c>
      <c r="N257" s="8" t="s">
        <v>99</v>
      </c>
      <c r="O257" s="8" t="s">
        <v>99</v>
      </c>
      <c r="P257" s="8" t="s">
        <v>79</v>
      </c>
      <c r="Q257" s="8"/>
      <c r="R257" s="9" t="s">
        <v>1617</v>
      </c>
      <c r="S257" s="10" t="s">
        <v>19</v>
      </c>
      <c r="T257" s="8"/>
      <c r="U257" s="9" t="s">
        <v>19</v>
      </c>
      <c r="V257" s="9" t="s">
        <v>1617</v>
      </c>
      <c r="W257" s="10" t="s">
        <v>1028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1618</v>
      </c>
      <c r="AD257" t="s">
        <v>6</v>
      </c>
      <c r="AE257" t="s">
        <v>444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1619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1620</v>
      </c>
      <c r="H258" s="8" t="s">
        <v>1621</v>
      </c>
      <c r="I258" s="8" t="s">
        <v>75</v>
      </c>
      <c r="J258" s="8" t="s">
        <v>2</v>
      </c>
      <c r="K258" s="8" t="s">
        <v>1622</v>
      </c>
      <c r="L258" s="8">
        <v>1</v>
      </c>
      <c r="M258" s="8">
        <v>1</v>
      </c>
      <c r="N258" s="8" t="s">
        <v>99</v>
      </c>
      <c r="O258" s="8" t="s">
        <v>99</v>
      </c>
      <c r="P258" s="8" t="s">
        <v>79</v>
      </c>
      <c r="Q258" s="8"/>
      <c r="R258" s="9" t="s">
        <v>449</v>
      </c>
      <c r="S258" s="10" t="s">
        <v>19</v>
      </c>
      <c r="T258" s="8"/>
      <c r="U258" s="9" t="s">
        <v>19</v>
      </c>
      <c r="V258" s="9" t="s">
        <v>449</v>
      </c>
      <c r="W258" s="10" t="s">
        <v>450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451</v>
      </c>
      <c r="AD258" t="s">
        <v>6</v>
      </c>
      <c r="AE258" t="s">
        <v>1623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1624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1051</v>
      </c>
      <c r="H259" s="8" t="s">
        <v>1052</v>
      </c>
      <c r="I259" s="8" t="s">
        <v>75</v>
      </c>
      <c r="J259" s="8" t="s">
        <v>2</v>
      </c>
      <c r="K259" s="8" t="s">
        <v>1625</v>
      </c>
      <c r="L259" s="8">
        <v>1</v>
      </c>
      <c r="M259" s="8">
        <v>1</v>
      </c>
      <c r="N259" s="8" t="s">
        <v>99</v>
      </c>
      <c r="O259" s="8" t="s">
        <v>99</v>
      </c>
      <c r="P259" s="8" t="s">
        <v>79</v>
      </c>
      <c r="Q259" s="8"/>
      <c r="R259" s="9" t="s">
        <v>1054</v>
      </c>
      <c r="S259" s="10" t="s">
        <v>19</v>
      </c>
      <c r="T259" s="8"/>
      <c r="U259" s="9" t="s">
        <v>19</v>
      </c>
      <c r="V259" s="9" t="s">
        <v>1054</v>
      </c>
      <c r="W259" s="10" t="s">
        <v>647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1055</v>
      </c>
      <c r="AD259" t="s">
        <v>6</v>
      </c>
      <c r="AE259" t="s">
        <v>688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1626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1627</v>
      </c>
      <c r="H260" s="8" t="s">
        <v>1628</v>
      </c>
      <c r="I260" s="8" t="s">
        <v>75</v>
      </c>
      <c r="J260" s="8" t="s">
        <v>2</v>
      </c>
      <c r="K260" s="8" t="s">
        <v>1629</v>
      </c>
      <c r="L260" s="8">
        <v>1</v>
      </c>
      <c r="M260" s="8">
        <v>1</v>
      </c>
      <c r="N260" s="8" t="s">
        <v>99</v>
      </c>
      <c r="O260" s="8" t="s">
        <v>99</v>
      </c>
      <c r="P260" s="8" t="s">
        <v>79</v>
      </c>
      <c r="Q260" s="8"/>
      <c r="R260" s="9" t="s">
        <v>875</v>
      </c>
      <c r="S260" s="10" t="s">
        <v>19</v>
      </c>
      <c r="T260" s="8"/>
      <c r="U260" s="9" t="s">
        <v>19</v>
      </c>
      <c r="V260" s="9" t="s">
        <v>875</v>
      </c>
      <c r="W260" s="10" t="s">
        <v>235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618</v>
      </c>
      <c r="AD260" t="s">
        <v>6</v>
      </c>
      <c r="AE260" t="s">
        <v>1630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1631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709</v>
      </c>
      <c r="H261" s="8" t="s">
        <v>710</v>
      </c>
      <c r="I261" s="8" t="s">
        <v>75</v>
      </c>
      <c r="J261" s="8" t="s">
        <v>2</v>
      </c>
      <c r="K261" s="8" t="s">
        <v>1632</v>
      </c>
      <c r="L261" s="8">
        <v>1</v>
      </c>
      <c r="M261" s="8">
        <v>1</v>
      </c>
      <c r="N261" s="8" t="s">
        <v>99</v>
      </c>
      <c r="O261" s="8" t="s">
        <v>99</v>
      </c>
      <c r="P261" s="8" t="s">
        <v>79</v>
      </c>
      <c r="Q261" s="8"/>
      <c r="R261" s="9" t="s">
        <v>712</v>
      </c>
      <c r="S261" s="10" t="s">
        <v>19</v>
      </c>
      <c r="T261" s="8"/>
      <c r="U261" s="9" t="s">
        <v>19</v>
      </c>
      <c r="V261" s="9" t="s">
        <v>712</v>
      </c>
      <c r="W261" s="10" t="s">
        <v>647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713</v>
      </c>
      <c r="AD261" t="s">
        <v>6</v>
      </c>
      <c r="AE261" t="s">
        <v>1177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1633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1634</v>
      </c>
      <c r="H262" s="8" t="s">
        <v>1635</v>
      </c>
      <c r="I262" s="8" t="s">
        <v>75</v>
      </c>
      <c r="J262" s="8" t="s">
        <v>2</v>
      </c>
      <c r="K262" s="8" t="s">
        <v>1636</v>
      </c>
      <c r="L262" s="8">
        <v>1</v>
      </c>
      <c r="M262" s="8">
        <v>1</v>
      </c>
      <c r="N262" s="8" t="s">
        <v>99</v>
      </c>
      <c r="O262" s="8" t="s">
        <v>99</v>
      </c>
      <c r="P262" s="8" t="s">
        <v>79</v>
      </c>
      <c r="Q262" s="8"/>
      <c r="R262" s="9" t="s">
        <v>1637</v>
      </c>
      <c r="S262" s="10" t="s">
        <v>19</v>
      </c>
      <c r="T262" s="8"/>
      <c r="U262" s="9" t="s">
        <v>19</v>
      </c>
      <c r="V262" s="9" t="s">
        <v>1637</v>
      </c>
      <c r="W262" s="10" t="s">
        <v>188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1638</v>
      </c>
      <c r="AD262" t="s">
        <v>6</v>
      </c>
      <c r="AE262" t="s">
        <v>1639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1640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1641</v>
      </c>
      <c r="H263" s="8" t="s">
        <v>1642</v>
      </c>
      <c r="I263" s="8" t="s">
        <v>75</v>
      </c>
      <c r="J263" s="8" t="s">
        <v>2</v>
      </c>
      <c r="K263" s="8" t="s">
        <v>1643</v>
      </c>
      <c r="L263" s="8">
        <v>1</v>
      </c>
      <c r="M263" s="8">
        <v>1</v>
      </c>
      <c r="N263" s="8" t="s">
        <v>99</v>
      </c>
      <c r="O263" s="8" t="s">
        <v>99</v>
      </c>
      <c r="P263" s="8" t="s">
        <v>79</v>
      </c>
      <c r="Q263" s="8"/>
      <c r="R263" s="9" t="s">
        <v>1533</v>
      </c>
      <c r="S263" s="10" t="s">
        <v>19</v>
      </c>
      <c r="T263" s="8"/>
      <c r="U263" s="9" t="s">
        <v>19</v>
      </c>
      <c r="V263" s="9" t="s">
        <v>1533</v>
      </c>
      <c r="W263" s="10" t="s">
        <v>251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1534</v>
      </c>
      <c r="AD263" t="s">
        <v>6</v>
      </c>
      <c r="AE263" t="s">
        <v>237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1644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1645</v>
      </c>
      <c r="H264" s="8" t="s">
        <v>1646</v>
      </c>
      <c r="I264" s="8" t="s">
        <v>75</v>
      </c>
      <c r="J264" s="8" t="s">
        <v>2</v>
      </c>
      <c r="K264" s="8" t="s">
        <v>1647</v>
      </c>
      <c r="L264" s="8">
        <v>1</v>
      </c>
      <c r="M264" s="8">
        <v>1</v>
      </c>
      <c r="N264" s="8" t="s">
        <v>99</v>
      </c>
      <c r="O264" s="8" t="s">
        <v>99</v>
      </c>
      <c r="P264" s="8" t="s">
        <v>79</v>
      </c>
      <c r="Q264" s="8"/>
      <c r="R264" s="9" t="s">
        <v>1648</v>
      </c>
      <c r="S264" s="10" t="s">
        <v>19</v>
      </c>
      <c r="T264" s="8"/>
      <c r="U264" s="9" t="s">
        <v>19</v>
      </c>
      <c r="V264" s="9" t="s">
        <v>1648</v>
      </c>
      <c r="W264" s="10" t="s">
        <v>522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1649</v>
      </c>
      <c r="AD264" t="s">
        <v>6</v>
      </c>
      <c r="AE264" t="s">
        <v>1650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1651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1652</v>
      </c>
      <c r="H265" s="8" t="s">
        <v>1653</v>
      </c>
      <c r="I265" s="8" t="s">
        <v>75</v>
      </c>
      <c r="J265" s="8" t="s">
        <v>2</v>
      </c>
      <c r="K265" s="8" t="s">
        <v>1654</v>
      </c>
      <c r="L265" s="8">
        <v>1</v>
      </c>
      <c r="M265" s="8">
        <v>1</v>
      </c>
      <c r="N265" s="8" t="s">
        <v>99</v>
      </c>
      <c r="O265" s="8" t="s">
        <v>99</v>
      </c>
      <c r="P265" s="8" t="s">
        <v>79</v>
      </c>
      <c r="Q265" s="8"/>
      <c r="R265" s="9" t="s">
        <v>456</v>
      </c>
      <c r="S265" s="10" t="s">
        <v>19</v>
      </c>
      <c r="T265" s="8"/>
      <c r="U265" s="9" t="s">
        <v>19</v>
      </c>
      <c r="V265" s="9" t="s">
        <v>456</v>
      </c>
      <c r="W265" s="10" t="s">
        <v>457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458</v>
      </c>
      <c r="AD265" t="s">
        <v>6</v>
      </c>
      <c r="AE265" t="s">
        <v>406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1655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893</v>
      </c>
      <c r="H266" s="8" t="s">
        <v>894</v>
      </c>
      <c r="I266" s="8" t="s">
        <v>75</v>
      </c>
      <c r="J266" s="8" t="s">
        <v>2</v>
      </c>
      <c r="K266" s="8" t="s">
        <v>1656</v>
      </c>
      <c r="L266" s="8">
        <v>1</v>
      </c>
      <c r="M266" s="8">
        <v>1</v>
      </c>
      <c r="N266" s="8" t="s">
        <v>99</v>
      </c>
      <c r="O266" s="8" t="s">
        <v>99</v>
      </c>
      <c r="P266" s="8" t="s">
        <v>79</v>
      </c>
      <c r="Q266" s="8"/>
      <c r="R266" s="9" t="s">
        <v>896</v>
      </c>
      <c r="S266" s="10" t="s">
        <v>19</v>
      </c>
      <c r="T266" s="8"/>
      <c r="U266" s="9" t="s">
        <v>19</v>
      </c>
      <c r="V266" s="9" t="s">
        <v>896</v>
      </c>
      <c r="W266" s="10" t="s">
        <v>376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897</v>
      </c>
      <c r="AD266" t="s">
        <v>6</v>
      </c>
      <c r="AE266" t="s">
        <v>898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1657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878</v>
      </c>
      <c r="H267" s="8" t="s">
        <v>879</v>
      </c>
      <c r="I267" s="8" t="s">
        <v>75</v>
      </c>
      <c r="J267" s="8" t="s">
        <v>2</v>
      </c>
      <c r="K267" s="8" t="s">
        <v>1658</v>
      </c>
      <c r="L267" s="8">
        <v>1</v>
      </c>
      <c r="M267" s="8">
        <v>1</v>
      </c>
      <c r="N267" s="8" t="s">
        <v>99</v>
      </c>
      <c r="O267" s="8" t="s">
        <v>99</v>
      </c>
      <c r="P267" s="8" t="s">
        <v>79</v>
      </c>
      <c r="Q267" s="8"/>
      <c r="R267" s="9" t="s">
        <v>1104</v>
      </c>
      <c r="S267" s="10" t="s">
        <v>19</v>
      </c>
      <c r="T267" s="8"/>
      <c r="U267" s="9" t="s">
        <v>19</v>
      </c>
      <c r="V267" s="9" t="s">
        <v>1104</v>
      </c>
      <c r="W267" s="10" t="s">
        <v>627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1105</v>
      </c>
      <c r="AD267" t="s">
        <v>6</v>
      </c>
      <c r="AE267" t="s">
        <v>1446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1659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1660</v>
      </c>
      <c r="H268" s="8" t="s">
        <v>1661</v>
      </c>
      <c r="I268" s="8" t="s">
        <v>75</v>
      </c>
      <c r="J268" s="8" t="s">
        <v>2</v>
      </c>
      <c r="K268" s="8" t="s">
        <v>1662</v>
      </c>
      <c r="L268" s="8">
        <v>1</v>
      </c>
      <c r="M268" s="8">
        <v>1</v>
      </c>
      <c r="N268" s="8" t="s">
        <v>89</v>
      </c>
      <c r="O268" s="8" t="s">
        <v>99</v>
      </c>
      <c r="P268" s="8" t="s">
        <v>79</v>
      </c>
      <c r="Q268" s="8"/>
      <c r="R268" s="9" t="s">
        <v>390</v>
      </c>
      <c r="S268" s="10" t="s">
        <v>19</v>
      </c>
      <c r="T268" s="8"/>
      <c r="U268" s="9" t="s">
        <v>19</v>
      </c>
      <c r="V268" s="9" t="s">
        <v>390</v>
      </c>
      <c r="W268" s="10" t="s">
        <v>376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391</v>
      </c>
      <c r="AD268" t="s">
        <v>6</v>
      </c>
      <c r="AE268" t="s">
        <v>1663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1664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825</v>
      </c>
      <c r="H269" s="8" t="s">
        <v>826</v>
      </c>
      <c r="I269" s="8" t="s">
        <v>75</v>
      </c>
      <c r="J269" s="8" t="s">
        <v>2</v>
      </c>
      <c r="K269" s="8" t="s">
        <v>1665</v>
      </c>
      <c r="L269" s="8">
        <v>1</v>
      </c>
      <c r="M269" s="8">
        <v>1</v>
      </c>
      <c r="N269" s="8" t="s">
        <v>89</v>
      </c>
      <c r="O269" s="8" t="s">
        <v>99</v>
      </c>
      <c r="P269" s="8" t="s">
        <v>79</v>
      </c>
      <c r="Q269" s="8"/>
      <c r="R269" s="9" t="s">
        <v>1212</v>
      </c>
      <c r="S269" s="10" t="s">
        <v>19</v>
      </c>
      <c r="T269" s="8"/>
      <c r="U269" s="9" t="s">
        <v>19</v>
      </c>
      <c r="V269" s="9" t="s">
        <v>1212</v>
      </c>
      <c r="W269" s="10" t="s">
        <v>1213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1214</v>
      </c>
      <c r="AD269" t="s">
        <v>6</v>
      </c>
      <c r="AE269" t="s">
        <v>1215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1666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1667</v>
      </c>
      <c r="H270" s="8" t="s">
        <v>1668</v>
      </c>
      <c r="I270" s="8" t="s">
        <v>75</v>
      </c>
      <c r="J270" s="8" t="s">
        <v>2</v>
      </c>
      <c r="K270" s="8" t="s">
        <v>1669</v>
      </c>
      <c r="L270" s="8">
        <v>1</v>
      </c>
      <c r="M270" s="8">
        <v>1</v>
      </c>
      <c r="N270" s="8" t="s">
        <v>99</v>
      </c>
      <c r="O270" s="8" t="s">
        <v>99</v>
      </c>
      <c r="P270" s="8" t="s">
        <v>79</v>
      </c>
      <c r="Q270" s="8"/>
      <c r="R270" s="9" t="s">
        <v>1670</v>
      </c>
      <c r="S270" s="10" t="s">
        <v>19</v>
      </c>
      <c r="T270" s="8"/>
      <c r="U270" s="9" t="s">
        <v>19</v>
      </c>
      <c r="V270" s="9" t="s">
        <v>1670</v>
      </c>
      <c r="W270" s="10" t="s">
        <v>1671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1672</v>
      </c>
      <c r="AD270" t="s">
        <v>6</v>
      </c>
      <c r="AE270" t="s">
        <v>1673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1674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1675</v>
      </c>
      <c r="H271" s="8" t="s">
        <v>1676</v>
      </c>
      <c r="I271" s="8" t="s">
        <v>75</v>
      </c>
      <c r="J271" s="8" t="s">
        <v>2</v>
      </c>
      <c r="K271" s="8" t="s">
        <v>1677</v>
      </c>
      <c r="L271" s="8">
        <v>1</v>
      </c>
      <c r="M271" s="8">
        <v>1</v>
      </c>
      <c r="N271" s="8" t="s">
        <v>99</v>
      </c>
      <c r="O271" s="8" t="s">
        <v>99</v>
      </c>
      <c r="P271" s="8" t="s">
        <v>79</v>
      </c>
      <c r="Q271" s="8"/>
      <c r="R271" s="9" t="s">
        <v>363</v>
      </c>
      <c r="S271" s="10" t="s">
        <v>19</v>
      </c>
      <c r="T271" s="8"/>
      <c r="U271" s="9" t="s">
        <v>19</v>
      </c>
      <c r="V271" s="9" t="s">
        <v>363</v>
      </c>
      <c r="W271" s="10" t="s">
        <v>309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849</v>
      </c>
      <c r="AD271" t="s">
        <v>6</v>
      </c>
      <c r="AE271" t="s">
        <v>1678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1679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1680</v>
      </c>
      <c r="H272" s="8" t="s">
        <v>1681</v>
      </c>
      <c r="I272" s="8" t="s">
        <v>75</v>
      </c>
      <c r="J272" s="8" t="s">
        <v>2</v>
      </c>
      <c r="K272" s="8" t="s">
        <v>1682</v>
      </c>
      <c r="L272" s="8">
        <v>1</v>
      </c>
      <c r="M272" s="8">
        <v>1</v>
      </c>
      <c r="N272" s="8" t="s">
        <v>99</v>
      </c>
      <c r="O272" s="8" t="s">
        <v>99</v>
      </c>
      <c r="P272" s="8" t="s">
        <v>79</v>
      </c>
      <c r="Q272" s="8"/>
      <c r="R272" s="9" t="s">
        <v>1683</v>
      </c>
      <c r="S272" s="10" t="s">
        <v>19</v>
      </c>
      <c r="T272" s="8"/>
      <c r="U272" s="9" t="s">
        <v>19</v>
      </c>
      <c r="V272" s="9" t="s">
        <v>1683</v>
      </c>
      <c r="W272" s="10" t="s">
        <v>1356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1684</v>
      </c>
      <c r="AD272" t="s">
        <v>6</v>
      </c>
      <c r="AE272" t="s">
        <v>126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1685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1686</v>
      </c>
      <c r="H273" s="8" t="s">
        <v>1687</v>
      </c>
      <c r="I273" s="8" t="s">
        <v>75</v>
      </c>
      <c r="J273" s="8" t="s">
        <v>2</v>
      </c>
      <c r="K273" s="8" t="s">
        <v>1688</v>
      </c>
      <c r="L273" s="8">
        <v>1</v>
      </c>
      <c r="M273" s="8">
        <v>1</v>
      </c>
      <c r="N273" s="8" t="s">
        <v>99</v>
      </c>
      <c r="O273" s="8" t="s">
        <v>99</v>
      </c>
      <c r="P273" s="8" t="s">
        <v>79</v>
      </c>
      <c r="Q273" s="8"/>
      <c r="R273" s="9" t="s">
        <v>1303</v>
      </c>
      <c r="S273" s="10" t="s">
        <v>19</v>
      </c>
      <c r="T273" s="8"/>
      <c r="U273" s="9" t="s">
        <v>19</v>
      </c>
      <c r="V273" s="9" t="s">
        <v>1303</v>
      </c>
      <c r="W273" s="10" t="s">
        <v>376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530</v>
      </c>
      <c r="AD273" t="s">
        <v>6</v>
      </c>
      <c r="AE273" t="s">
        <v>444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1689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1690</v>
      </c>
      <c r="H274" s="8" t="s">
        <v>1691</v>
      </c>
      <c r="I274" s="8" t="s">
        <v>75</v>
      </c>
      <c r="J274" s="8" t="s">
        <v>2</v>
      </c>
      <c r="K274" s="8" t="s">
        <v>1692</v>
      </c>
      <c r="L274" s="8">
        <v>1</v>
      </c>
      <c r="M274" s="8">
        <v>1</v>
      </c>
      <c r="N274" s="8" t="s">
        <v>99</v>
      </c>
      <c r="O274" s="8" t="s">
        <v>99</v>
      </c>
      <c r="P274" s="8" t="s">
        <v>79</v>
      </c>
      <c r="Q274" s="8"/>
      <c r="R274" s="9" t="s">
        <v>579</v>
      </c>
      <c r="S274" s="10" t="s">
        <v>19</v>
      </c>
      <c r="T274" s="8"/>
      <c r="U274" s="9" t="s">
        <v>19</v>
      </c>
      <c r="V274" s="9" t="s">
        <v>579</v>
      </c>
      <c r="W274" s="10" t="s">
        <v>416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580</v>
      </c>
      <c r="AD274" t="s">
        <v>6</v>
      </c>
      <c r="AE274" t="s">
        <v>1693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1694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1695</v>
      </c>
      <c r="H275" s="8" t="s">
        <v>1696</v>
      </c>
      <c r="I275" s="8" t="s">
        <v>75</v>
      </c>
      <c r="J275" s="8" t="s">
        <v>2</v>
      </c>
      <c r="K275" s="8" t="s">
        <v>1697</v>
      </c>
      <c r="L275" s="8">
        <v>1</v>
      </c>
      <c r="M275" s="8">
        <v>1</v>
      </c>
      <c r="N275" s="8" t="s">
        <v>99</v>
      </c>
      <c r="O275" s="8" t="s">
        <v>99</v>
      </c>
      <c r="P275" s="8" t="s">
        <v>79</v>
      </c>
      <c r="Q275" s="8"/>
      <c r="R275" s="9" t="s">
        <v>803</v>
      </c>
      <c r="S275" s="10" t="s">
        <v>19</v>
      </c>
      <c r="T275" s="8"/>
      <c r="U275" s="9" t="s">
        <v>19</v>
      </c>
      <c r="V275" s="9" t="s">
        <v>803</v>
      </c>
      <c r="W275" s="10" t="s">
        <v>606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470</v>
      </c>
      <c r="AD275" t="s">
        <v>6</v>
      </c>
      <c r="AE275" t="s">
        <v>1698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1699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709</v>
      </c>
      <c r="H276" s="8" t="s">
        <v>710</v>
      </c>
      <c r="I276" s="8" t="s">
        <v>75</v>
      </c>
      <c r="J276" s="8" t="s">
        <v>2</v>
      </c>
      <c r="K276" s="8" t="s">
        <v>1700</v>
      </c>
      <c r="L276" s="8">
        <v>1</v>
      </c>
      <c r="M276" s="8">
        <v>1</v>
      </c>
      <c r="N276" s="8" t="s">
        <v>99</v>
      </c>
      <c r="O276" s="8" t="s">
        <v>99</v>
      </c>
      <c r="P276" s="8" t="s">
        <v>79</v>
      </c>
      <c r="Q276" s="8"/>
      <c r="R276" s="9" t="s">
        <v>712</v>
      </c>
      <c r="S276" s="10" t="s">
        <v>19</v>
      </c>
      <c r="T276" s="8"/>
      <c r="U276" s="9" t="s">
        <v>19</v>
      </c>
      <c r="V276" s="9" t="s">
        <v>712</v>
      </c>
      <c r="W276" s="10" t="s">
        <v>647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713</v>
      </c>
      <c r="AD276" t="s">
        <v>6</v>
      </c>
      <c r="AE276" t="s">
        <v>253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1701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1530</v>
      </c>
      <c r="H277" s="8" t="s">
        <v>1531</v>
      </c>
      <c r="I277" s="8" t="s">
        <v>75</v>
      </c>
      <c r="J277" s="8" t="s">
        <v>2</v>
      </c>
      <c r="K277" s="8" t="s">
        <v>1702</v>
      </c>
      <c r="L277" s="8">
        <v>1</v>
      </c>
      <c r="M277" s="8">
        <v>1</v>
      </c>
      <c r="N277" s="8" t="s">
        <v>99</v>
      </c>
      <c r="O277" s="8" t="s">
        <v>99</v>
      </c>
      <c r="P277" s="8" t="s">
        <v>79</v>
      </c>
      <c r="Q277" s="8"/>
      <c r="R277" s="9" t="s">
        <v>1533</v>
      </c>
      <c r="S277" s="10" t="s">
        <v>19</v>
      </c>
      <c r="T277" s="8"/>
      <c r="U277" s="9" t="s">
        <v>19</v>
      </c>
      <c r="V277" s="9" t="s">
        <v>1533</v>
      </c>
      <c r="W277" s="10" t="s">
        <v>251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1534</v>
      </c>
      <c r="AD277" t="s">
        <v>6</v>
      </c>
      <c r="AE277" t="s">
        <v>245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1703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1704</v>
      </c>
      <c r="H278" s="8" t="s">
        <v>1705</v>
      </c>
      <c r="I278" s="8" t="s">
        <v>75</v>
      </c>
      <c r="J278" s="8" t="s">
        <v>2</v>
      </c>
      <c r="K278" s="8" t="s">
        <v>1706</v>
      </c>
      <c r="L278" s="8">
        <v>1</v>
      </c>
      <c r="M278" s="8">
        <v>1</v>
      </c>
      <c r="N278" s="8" t="s">
        <v>99</v>
      </c>
      <c r="O278" s="8" t="s">
        <v>99</v>
      </c>
      <c r="P278" s="8" t="s">
        <v>79</v>
      </c>
      <c r="Q278" s="8"/>
      <c r="R278" s="9" t="s">
        <v>203</v>
      </c>
      <c r="S278" s="10" t="s">
        <v>19</v>
      </c>
      <c r="T278" s="8"/>
      <c r="U278" s="9" t="s">
        <v>19</v>
      </c>
      <c r="V278" s="9" t="s">
        <v>203</v>
      </c>
      <c r="W278" s="10" t="s">
        <v>619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844</v>
      </c>
      <c r="AD278" t="s">
        <v>6</v>
      </c>
      <c r="AE278" t="s">
        <v>496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1707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1708</v>
      </c>
      <c r="H279" s="8" t="s">
        <v>1709</v>
      </c>
      <c r="I279" s="8" t="s">
        <v>75</v>
      </c>
      <c r="J279" s="8" t="s">
        <v>2</v>
      </c>
      <c r="K279" s="8" t="s">
        <v>1710</v>
      </c>
      <c r="L279" s="8">
        <v>1</v>
      </c>
      <c r="M279" s="8">
        <v>1</v>
      </c>
      <c r="N279" s="8" t="s">
        <v>99</v>
      </c>
      <c r="O279" s="8" t="s">
        <v>99</v>
      </c>
      <c r="P279" s="8" t="s">
        <v>79</v>
      </c>
      <c r="Q279" s="8"/>
      <c r="R279" s="9" t="s">
        <v>164</v>
      </c>
      <c r="S279" s="10" t="s">
        <v>19</v>
      </c>
      <c r="T279" s="8"/>
      <c r="U279" s="9" t="s">
        <v>19</v>
      </c>
      <c r="V279" s="9" t="s">
        <v>164</v>
      </c>
      <c r="W279" s="10" t="s">
        <v>775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1711</v>
      </c>
      <c r="AD279" t="s">
        <v>6</v>
      </c>
      <c r="AE279" t="s">
        <v>1712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1713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1714</v>
      </c>
      <c r="H280" s="8" t="s">
        <v>1715</v>
      </c>
      <c r="I280" s="8" t="s">
        <v>75</v>
      </c>
      <c r="J280" s="8" t="s">
        <v>2</v>
      </c>
      <c r="K280" s="8" t="s">
        <v>1716</v>
      </c>
      <c r="L280" s="8">
        <v>2</v>
      </c>
      <c r="M280" s="8">
        <v>1</v>
      </c>
      <c r="N280" s="8" t="s">
        <v>99</v>
      </c>
      <c r="O280" s="8" t="s">
        <v>99</v>
      </c>
      <c r="P280" s="8" t="s">
        <v>79</v>
      </c>
      <c r="Q280" s="8"/>
      <c r="R280" s="9" t="s">
        <v>1717</v>
      </c>
      <c r="S280" s="10" t="s">
        <v>19</v>
      </c>
      <c r="T280" s="8"/>
      <c r="U280" s="9" t="s">
        <v>19</v>
      </c>
      <c r="V280" s="9" t="s">
        <v>1717</v>
      </c>
      <c r="W280" s="10" t="s">
        <v>1718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1271</v>
      </c>
      <c r="AD280" t="s">
        <v>6</v>
      </c>
      <c r="AE280" t="s">
        <v>1719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1720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1721</v>
      </c>
      <c r="H281" s="8" t="s">
        <v>1722</v>
      </c>
      <c r="I281" s="8" t="s">
        <v>75</v>
      </c>
      <c r="J281" s="8" t="s">
        <v>2</v>
      </c>
      <c r="K281" s="8" t="s">
        <v>1723</v>
      </c>
      <c r="L281" s="8">
        <v>1</v>
      </c>
      <c r="M281" s="8">
        <v>1</v>
      </c>
      <c r="N281" s="8" t="s">
        <v>99</v>
      </c>
      <c r="O281" s="8" t="s">
        <v>99</v>
      </c>
      <c r="P281" s="8" t="s">
        <v>79</v>
      </c>
      <c r="Q281" s="8"/>
      <c r="R281" s="9" t="s">
        <v>293</v>
      </c>
      <c r="S281" s="10" t="s">
        <v>19</v>
      </c>
      <c r="T281" s="8"/>
      <c r="U281" s="9" t="s">
        <v>19</v>
      </c>
      <c r="V281" s="9" t="s">
        <v>293</v>
      </c>
      <c r="W281" s="10" t="s">
        <v>396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1054</v>
      </c>
      <c r="AD281" t="s">
        <v>6</v>
      </c>
      <c r="AE281" t="s">
        <v>979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1724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1725</v>
      </c>
      <c r="H282" s="8" t="s">
        <v>1726</v>
      </c>
      <c r="I282" s="8" t="s">
        <v>75</v>
      </c>
      <c r="J282" s="8" t="s">
        <v>2</v>
      </c>
      <c r="K282" s="8" t="s">
        <v>1727</v>
      </c>
      <c r="L282" s="8">
        <v>1</v>
      </c>
      <c r="M282" s="8">
        <v>1</v>
      </c>
      <c r="N282" s="8" t="s">
        <v>99</v>
      </c>
      <c r="O282" s="8" t="s">
        <v>99</v>
      </c>
      <c r="P282" s="8" t="s">
        <v>79</v>
      </c>
      <c r="Q282" s="8"/>
      <c r="R282" s="9" t="s">
        <v>210</v>
      </c>
      <c r="S282" s="10" t="s">
        <v>19</v>
      </c>
      <c r="T282" s="8"/>
      <c r="U282" s="9" t="s">
        <v>19</v>
      </c>
      <c r="V282" s="9" t="s">
        <v>210</v>
      </c>
      <c r="W282" s="10" t="s">
        <v>211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212</v>
      </c>
      <c r="AD282" t="s">
        <v>6</v>
      </c>
      <c r="AE282" t="s">
        <v>1728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1729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1517</v>
      </c>
      <c r="H283" s="8" t="s">
        <v>1518</v>
      </c>
      <c r="I283" s="8" t="s">
        <v>75</v>
      </c>
      <c r="J283" s="8" t="s">
        <v>2</v>
      </c>
      <c r="K283" s="8" t="s">
        <v>1730</v>
      </c>
      <c r="L283" s="8">
        <v>1</v>
      </c>
      <c r="M283" s="8">
        <v>1</v>
      </c>
      <c r="N283" s="8" t="s">
        <v>99</v>
      </c>
      <c r="O283" s="8" t="s">
        <v>99</v>
      </c>
      <c r="P283" s="8" t="s">
        <v>79</v>
      </c>
      <c r="Q283" s="8"/>
      <c r="R283" s="9" t="s">
        <v>250</v>
      </c>
      <c r="S283" s="10" t="s">
        <v>19</v>
      </c>
      <c r="T283" s="8"/>
      <c r="U283" s="9" t="s">
        <v>19</v>
      </c>
      <c r="V283" s="9" t="s">
        <v>250</v>
      </c>
      <c r="W283" s="10" t="s">
        <v>251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252</v>
      </c>
      <c r="AD283" t="s">
        <v>6</v>
      </c>
      <c r="AE283" t="s">
        <v>126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1731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1732</v>
      </c>
      <c r="H284" s="8" t="s">
        <v>1733</v>
      </c>
      <c r="I284" s="8" t="s">
        <v>75</v>
      </c>
      <c r="J284" s="8" t="s">
        <v>2</v>
      </c>
      <c r="K284" s="8" t="s">
        <v>1734</v>
      </c>
      <c r="L284" s="8">
        <v>1</v>
      </c>
      <c r="M284" s="8">
        <v>1</v>
      </c>
      <c r="N284" s="8" t="s">
        <v>99</v>
      </c>
      <c r="O284" s="8" t="s">
        <v>99</v>
      </c>
      <c r="P284" s="8" t="s">
        <v>79</v>
      </c>
      <c r="Q284" s="8"/>
      <c r="R284" s="9" t="s">
        <v>458</v>
      </c>
      <c r="S284" s="10" t="s">
        <v>19</v>
      </c>
      <c r="T284" s="8"/>
      <c r="U284" s="9" t="s">
        <v>19</v>
      </c>
      <c r="V284" s="9" t="s">
        <v>458</v>
      </c>
      <c r="W284" s="10" t="s">
        <v>376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918</v>
      </c>
      <c r="AD284" t="s">
        <v>6</v>
      </c>
      <c r="AE284" t="s">
        <v>1735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1736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1737</v>
      </c>
      <c r="H285" s="8" t="s">
        <v>1738</v>
      </c>
      <c r="I285" s="8" t="s">
        <v>75</v>
      </c>
      <c r="J285" s="8" t="s">
        <v>2</v>
      </c>
      <c r="K285" s="8" t="s">
        <v>1739</v>
      </c>
      <c r="L285" s="8">
        <v>1</v>
      </c>
      <c r="M285" s="8">
        <v>4</v>
      </c>
      <c r="N285" s="8" t="s">
        <v>1740</v>
      </c>
      <c r="O285" s="8" t="s">
        <v>78</v>
      </c>
      <c r="P285" s="8" t="s">
        <v>79</v>
      </c>
      <c r="Q285" s="8"/>
      <c r="R285" s="9" t="s">
        <v>1741</v>
      </c>
      <c r="S285" s="10" t="s">
        <v>19</v>
      </c>
      <c r="T285" s="8"/>
      <c r="U285" s="9" t="s">
        <v>19</v>
      </c>
      <c r="V285" s="9" t="s">
        <v>1741</v>
      </c>
      <c r="W285" s="10" t="s">
        <v>471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1742</v>
      </c>
      <c r="AD285" t="s">
        <v>6</v>
      </c>
      <c r="AE285" t="s">
        <v>1743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1744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1745</v>
      </c>
      <c r="H286" s="8" t="s">
        <v>1746</v>
      </c>
      <c r="I286" s="8" t="s">
        <v>75</v>
      </c>
      <c r="J286" s="8" t="s">
        <v>2</v>
      </c>
      <c r="K286" s="8" t="s">
        <v>1747</v>
      </c>
      <c r="L286" s="8">
        <v>1</v>
      </c>
      <c r="M286" s="8">
        <v>1</v>
      </c>
      <c r="N286" s="8" t="s">
        <v>78</v>
      </c>
      <c r="O286" s="8" t="s">
        <v>99</v>
      </c>
      <c r="P286" s="8" t="s">
        <v>79</v>
      </c>
      <c r="Q286" s="8"/>
      <c r="R286" s="9" t="s">
        <v>1748</v>
      </c>
      <c r="S286" s="10" t="s">
        <v>19</v>
      </c>
      <c r="T286" s="8"/>
      <c r="U286" s="9" t="s">
        <v>19</v>
      </c>
      <c r="V286" s="9" t="s">
        <v>1748</v>
      </c>
      <c r="W286" s="10" t="s">
        <v>1749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1750</v>
      </c>
      <c r="AD286" t="s">
        <v>6</v>
      </c>
      <c r="AE286" t="s">
        <v>1751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1752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1753</v>
      </c>
      <c r="H287" s="8" t="s">
        <v>1754</v>
      </c>
      <c r="I287" s="8" t="s">
        <v>75</v>
      </c>
      <c r="J287" s="8" t="s">
        <v>2</v>
      </c>
      <c r="K287" s="8" t="s">
        <v>1755</v>
      </c>
      <c r="L287" s="8">
        <v>1</v>
      </c>
      <c r="M287" s="8">
        <v>1</v>
      </c>
      <c r="N287" s="8" t="s">
        <v>1151</v>
      </c>
      <c r="O287" s="8" t="s">
        <v>99</v>
      </c>
      <c r="P287" s="8" t="s">
        <v>79</v>
      </c>
      <c r="Q287" s="8"/>
      <c r="R287" s="9" t="s">
        <v>626</v>
      </c>
      <c r="S287" s="10" t="s">
        <v>19</v>
      </c>
      <c r="T287" s="8"/>
      <c r="U287" s="9" t="s">
        <v>19</v>
      </c>
      <c r="V287" s="9" t="s">
        <v>626</v>
      </c>
      <c r="W287" s="10" t="s">
        <v>271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1756</v>
      </c>
      <c r="AD287" t="s">
        <v>6</v>
      </c>
      <c r="AE287" t="s">
        <v>1757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1758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1759</v>
      </c>
      <c r="H288" s="8" t="s">
        <v>1760</v>
      </c>
      <c r="I288" s="8" t="s">
        <v>75</v>
      </c>
      <c r="J288" s="8" t="s">
        <v>2</v>
      </c>
      <c r="K288" s="8" t="s">
        <v>1761</v>
      </c>
      <c r="L288" s="8">
        <v>1</v>
      </c>
      <c r="M288" s="8">
        <v>3</v>
      </c>
      <c r="N288" s="8" t="s">
        <v>98</v>
      </c>
      <c r="O288" s="8" t="s">
        <v>98</v>
      </c>
      <c r="P288" s="8" t="s">
        <v>79</v>
      </c>
      <c r="Q288" s="8"/>
      <c r="R288" s="9" t="s">
        <v>325</v>
      </c>
      <c r="S288" s="10" t="s">
        <v>19</v>
      </c>
      <c r="T288" s="8"/>
      <c r="U288" s="9" t="s">
        <v>19</v>
      </c>
      <c r="V288" s="9" t="s">
        <v>325</v>
      </c>
      <c r="W288" s="10" t="s">
        <v>514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1762</v>
      </c>
      <c r="AD288" t="s">
        <v>6</v>
      </c>
      <c r="AE288" t="s">
        <v>126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1763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878</v>
      </c>
      <c r="H289" s="8" t="s">
        <v>879</v>
      </c>
      <c r="I289" s="8" t="s">
        <v>75</v>
      </c>
      <c r="J289" s="8" t="s">
        <v>2</v>
      </c>
      <c r="K289" s="8" t="s">
        <v>1764</v>
      </c>
      <c r="L289" s="8">
        <v>1</v>
      </c>
      <c r="M289" s="8">
        <v>2</v>
      </c>
      <c r="N289" s="8" t="s">
        <v>89</v>
      </c>
      <c r="O289" s="8" t="s">
        <v>89</v>
      </c>
      <c r="P289" s="8" t="s">
        <v>79</v>
      </c>
      <c r="Q289" s="8"/>
      <c r="R289" s="9" t="s">
        <v>1765</v>
      </c>
      <c r="S289" s="10" t="s">
        <v>19</v>
      </c>
      <c r="T289" s="8"/>
      <c r="U289" s="9" t="s">
        <v>19</v>
      </c>
      <c r="V289" s="9" t="s">
        <v>1765</v>
      </c>
      <c r="W289" s="10" t="s">
        <v>465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1766</v>
      </c>
      <c r="AD289" t="s">
        <v>6</v>
      </c>
      <c r="AE289" t="s">
        <v>1446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1767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1768</v>
      </c>
      <c r="H290" s="8" t="s">
        <v>1769</v>
      </c>
      <c r="I290" s="8" t="s">
        <v>75</v>
      </c>
      <c r="J290" s="8" t="s">
        <v>2</v>
      </c>
      <c r="K290" s="8" t="s">
        <v>1770</v>
      </c>
      <c r="L290" s="8">
        <v>1</v>
      </c>
      <c r="M290" s="8">
        <v>1</v>
      </c>
      <c r="N290" s="8" t="s">
        <v>89</v>
      </c>
      <c r="O290" s="8" t="s">
        <v>99</v>
      </c>
      <c r="P290" s="8" t="s">
        <v>79</v>
      </c>
      <c r="Q290" s="8"/>
      <c r="R290" s="9" t="s">
        <v>1771</v>
      </c>
      <c r="S290" s="10" t="s">
        <v>19</v>
      </c>
      <c r="T290" s="8"/>
      <c r="U290" s="9" t="s">
        <v>19</v>
      </c>
      <c r="V290" s="9" t="s">
        <v>1771</v>
      </c>
      <c r="W290" s="10" t="s">
        <v>424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1772</v>
      </c>
      <c r="AD290" t="s">
        <v>6</v>
      </c>
      <c r="AE290" t="s">
        <v>357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1773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1774</v>
      </c>
      <c r="H291" s="8" t="s">
        <v>1775</v>
      </c>
      <c r="I291" s="8" t="s">
        <v>75</v>
      </c>
      <c r="J291" s="8" t="s">
        <v>2</v>
      </c>
      <c r="K291" s="8" t="s">
        <v>1776</v>
      </c>
      <c r="L291" s="8">
        <v>1</v>
      </c>
      <c r="M291" s="8">
        <v>2</v>
      </c>
      <c r="N291" s="8" t="s">
        <v>89</v>
      </c>
      <c r="O291" s="8" t="s">
        <v>89</v>
      </c>
      <c r="P291" s="8" t="s">
        <v>79</v>
      </c>
      <c r="Q291" s="8"/>
      <c r="R291" s="9" t="s">
        <v>1777</v>
      </c>
      <c r="S291" s="10" t="s">
        <v>19</v>
      </c>
      <c r="T291" s="8"/>
      <c r="U291" s="9" t="s">
        <v>19</v>
      </c>
      <c r="V291" s="9" t="s">
        <v>1777</v>
      </c>
      <c r="W291" s="10" t="s">
        <v>1671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1778</v>
      </c>
      <c r="AD291" t="s">
        <v>6</v>
      </c>
      <c r="AE291" t="s">
        <v>1779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1780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1781</v>
      </c>
      <c r="H292" s="8" t="s">
        <v>1782</v>
      </c>
      <c r="I292" s="8" t="s">
        <v>75</v>
      </c>
      <c r="J292" s="8" t="s">
        <v>2</v>
      </c>
      <c r="K292" s="8" t="s">
        <v>1783</v>
      </c>
      <c r="L292" s="8">
        <v>1</v>
      </c>
      <c r="M292" s="8">
        <v>1</v>
      </c>
      <c r="N292" s="8" t="s">
        <v>89</v>
      </c>
      <c r="O292" s="8" t="s">
        <v>99</v>
      </c>
      <c r="P292" s="8" t="s">
        <v>79</v>
      </c>
      <c r="Q292" s="8"/>
      <c r="R292" s="9" t="s">
        <v>727</v>
      </c>
      <c r="S292" s="10" t="s">
        <v>19</v>
      </c>
      <c r="T292" s="8"/>
      <c r="U292" s="9" t="s">
        <v>19</v>
      </c>
      <c r="V292" s="9" t="s">
        <v>727</v>
      </c>
      <c r="W292" s="10" t="s">
        <v>163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1784</v>
      </c>
      <c r="AD292" t="s">
        <v>6</v>
      </c>
      <c r="AE292" t="s">
        <v>1177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1785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1117</v>
      </c>
      <c r="H293" s="8" t="s">
        <v>1118</v>
      </c>
      <c r="I293" s="8" t="s">
        <v>75</v>
      </c>
      <c r="J293" s="8" t="s">
        <v>2</v>
      </c>
      <c r="K293" s="8" t="s">
        <v>1786</v>
      </c>
      <c r="L293" s="8">
        <v>1</v>
      </c>
      <c r="M293" s="8">
        <v>1</v>
      </c>
      <c r="N293" s="8" t="s">
        <v>99</v>
      </c>
      <c r="O293" s="8" t="s">
        <v>99</v>
      </c>
      <c r="P293" s="8" t="s">
        <v>79</v>
      </c>
      <c r="Q293" s="8"/>
      <c r="R293" s="9" t="s">
        <v>1787</v>
      </c>
      <c r="S293" s="10" t="s">
        <v>19</v>
      </c>
      <c r="T293" s="8"/>
      <c r="U293" s="9" t="s">
        <v>19</v>
      </c>
      <c r="V293" s="9" t="s">
        <v>1787</v>
      </c>
      <c r="W293" s="10" t="s">
        <v>173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1788</v>
      </c>
      <c r="AD293" t="s">
        <v>6</v>
      </c>
      <c r="AE293" t="s">
        <v>1120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1789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1790</v>
      </c>
      <c r="H294" s="8" t="s">
        <v>1791</v>
      </c>
      <c r="I294" s="8" t="s">
        <v>75</v>
      </c>
      <c r="J294" s="8" t="s">
        <v>2</v>
      </c>
      <c r="K294" s="8" t="s">
        <v>1792</v>
      </c>
      <c r="L294" s="8">
        <v>2</v>
      </c>
      <c r="M294" s="8">
        <v>1</v>
      </c>
      <c r="N294" s="8" t="s">
        <v>78</v>
      </c>
      <c r="O294" s="8" t="s">
        <v>99</v>
      </c>
      <c r="P294" s="8" t="s">
        <v>79</v>
      </c>
      <c r="Q294" s="8"/>
      <c r="R294" s="9" t="s">
        <v>1793</v>
      </c>
      <c r="S294" s="10" t="s">
        <v>19</v>
      </c>
      <c r="T294" s="8"/>
      <c r="U294" s="9" t="s">
        <v>19</v>
      </c>
      <c r="V294" s="9" t="s">
        <v>1793</v>
      </c>
      <c r="W294" s="10" t="s">
        <v>1794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1795</v>
      </c>
      <c r="AD294" t="s">
        <v>6</v>
      </c>
      <c r="AE294" t="s">
        <v>1796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1797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1798</v>
      </c>
      <c r="H295" s="8" t="s">
        <v>1799</v>
      </c>
      <c r="I295" s="8" t="s">
        <v>75</v>
      </c>
      <c r="J295" s="8" t="s">
        <v>2</v>
      </c>
      <c r="K295" s="8" t="s">
        <v>1800</v>
      </c>
      <c r="L295" s="8">
        <v>1</v>
      </c>
      <c r="M295" s="8">
        <v>1</v>
      </c>
      <c r="N295" s="8" t="s">
        <v>89</v>
      </c>
      <c r="O295" s="8" t="s">
        <v>99</v>
      </c>
      <c r="P295" s="8" t="s">
        <v>79</v>
      </c>
      <c r="Q295" s="8"/>
      <c r="R295" s="9" t="s">
        <v>640</v>
      </c>
      <c r="S295" s="10" t="s">
        <v>19</v>
      </c>
      <c r="T295" s="8"/>
      <c r="U295" s="9" t="s">
        <v>19</v>
      </c>
      <c r="V295" s="9" t="s">
        <v>640</v>
      </c>
      <c r="W295" s="10" t="s">
        <v>109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641</v>
      </c>
      <c r="AD295" t="s">
        <v>6</v>
      </c>
      <c r="AE295" t="s">
        <v>83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1801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1802</v>
      </c>
      <c r="H296" s="8" t="s">
        <v>1803</v>
      </c>
      <c r="I296" s="8" t="s">
        <v>75</v>
      </c>
      <c r="J296" s="8" t="s">
        <v>2</v>
      </c>
      <c r="K296" s="8" t="s">
        <v>1804</v>
      </c>
      <c r="L296" s="8">
        <v>1</v>
      </c>
      <c r="M296" s="8">
        <v>1</v>
      </c>
      <c r="N296" s="8" t="s">
        <v>99</v>
      </c>
      <c r="O296" s="8" t="s">
        <v>99</v>
      </c>
      <c r="P296" s="8" t="s">
        <v>79</v>
      </c>
      <c r="Q296" s="8"/>
      <c r="R296" s="9" t="s">
        <v>1435</v>
      </c>
      <c r="S296" s="10" t="s">
        <v>19</v>
      </c>
      <c r="T296" s="8"/>
      <c r="U296" s="9" t="s">
        <v>19</v>
      </c>
      <c r="V296" s="9" t="s">
        <v>1435</v>
      </c>
      <c r="W296" s="10" t="s">
        <v>1356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310</v>
      </c>
      <c r="AD296" t="s">
        <v>6</v>
      </c>
      <c r="AE296" t="s">
        <v>883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1805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1806</v>
      </c>
      <c r="H297" s="8" t="s">
        <v>1807</v>
      </c>
      <c r="I297" s="8" t="s">
        <v>75</v>
      </c>
      <c r="J297" s="8" t="s">
        <v>2</v>
      </c>
      <c r="K297" s="8" t="s">
        <v>1808</v>
      </c>
      <c r="L297" s="8">
        <v>1</v>
      </c>
      <c r="M297" s="8">
        <v>1</v>
      </c>
      <c r="N297" s="8" t="s">
        <v>89</v>
      </c>
      <c r="O297" s="8" t="s">
        <v>99</v>
      </c>
      <c r="P297" s="8" t="s">
        <v>79</v>
      </c>
      <c r="Q297" s="8"/>
      <c r="R297" s="9" t="s">
        <v>996</v>
      </c>
      <c r="S297" s="10" t="s">
        <v>19</v>
      </c>
      <c r="T297" s="8"/>
      <c r="U297" s="9" t="s">
        <v>19</v>
      </c>
      <c r="V297" s="9" t="s">
        <v>996</v>
      </c>
      <c r="W297" s="10" t="s">
        <v>163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1429</v>
      </c>
      <c r="AD297" t="s">
        <v>6</v>
      </c>
      <c r="AE297" t="s">
        <v>1809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1810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1811</v>
      </c>
      <c r="H298" s="8" t="s">
        <v>1812</v>
      </c>
      <c r="I298" s="8" t="s">
        <v>75</v>
      </c>
      <c r="J298" s="8" t="s">
        <v>2</v>
      </c>
      <c r="K298" s="8" t="s">
        <v>1813</v>
      </c>
      <c r="L298" s="8">
        <v>1</v>
      </c>
      <c r="M298" s="8">
        <v>1</v>
      </c>
      <c r="N298" s="8" t="s">
        <v>98</v>
      </c>
      <c r="O298" s="8" t="s">
        <v>99</v>
      </c>
      <c r="P298" s="8" t="s">
        <v>79</v>
      </c>
      <c r="Q298" s="8"/>
      <c r="R298" s="9" t="s">
        <v>308</v>
      </c>
      <c r="S298" s="10" t="s">
        <v>19</v>
      </c>
      <c r="T298" s="8"/>
      <c r="U298" s="9" t="s">
        <v>19</v>
      </c>
      <c r="V298" s="9" t="s">
        <v>308</v>
      </c>
      <c r="W298" s="10" t="s">
        <v>1356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180</v>
      </c>
      <c r="AD298" t="s">
        <v>6</v>
      </c>
      <c r="AE298" t="s">
        <v>1814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1815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1816</v>
      </c>
      <c r="H299" s="8" t="s">
        <v>1817</v>
      </c>
      <c r="I299" s="8" t="s">
        <v>75</v>
      </c>
      <c r="J299" s="8" t="s">
        <v>2</v>
      </c>
      <c r="K299" s="8" t="s">
        <v>1818</v>
      </c>
      <c r="L299" s="8">
        <v>1</v>
      </c>
      <c r="M299" s="8">
        <v>1</v>
      </c>
      <c r="N299" s="8" t="s">
        <v>99</v>
      </c>
      <c r="O299" s="8" t="s">
        <v>99</v>
      </c>
      <c r="P299" s="8" t="s">
        <v>79</v>
      </c>
      <c r="Q299" s="8"/>
      <c r="R299" s="9" t="s">
        <v>903</v>
      </c>
      <c r="S299" s="10" t="s">
        <v>19</v>
      </c>
      <c r="T299" s="8"/>
      <c r="U299" s="9" t="s">
        <v>19</v>
      </c>
      <c r="V299" s="9" t="s">
        <v>903</v>
      </c>
      <c r="W299" s="10" t="s">
        <v>470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1819</v>
      </c>
      <c r="AD299" t="s">
        <v>6</v>
      </c>
      <c r="AE299" t="s">
        <v>696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1820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1821</v>
      </c>
      <c r="H300" s="8" t="s">
        <v>1822</v>
      </c>
      <c r="I300" s="8" t="s">
        <v>75</v>
      </c>
      <c r="J300" s="8" t="s">
        <v>2</v>
      </c>
      <c r="K300" s="8" t="s">
        <v>1823</v>
      </c>
      <c r="L300" s="8">
        <v>1</v>
      </c>
      <c r="M300" s="8">
        <v>1</v>
      </c>
      <c r="N300" s="8" t="s">
        <v>99</v>
      </c>
      <c r="O300" s="8" t="s">
        <v>99</v>
      </c>
      <c r="P300" s="8" t="s">
        <v>79</v>
      </c>
      <c r="Q300" s="8"/>
      <c r="R300" s="9" t="s">
        <v>1824</v>
      </c>
      <c r="S300" s="10" t="s">
        <v>19</v>
      </c>
      <c r="T300" s="8"/>
      <c r="U300" s="9" t="s">
        <v>19</v>
      </c>
      <c r="V300" s="9" t="s">
        <v>1824</v>
      </c>
      <c r="W300" s="10" t="s">
        <v>775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1825</v>
      </c>
      <c r="AD300" t="s">
        <v>6</v>
      </c>
      <c r="AE300" t="s">
        <v>876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1826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1827</v>
      </c>
      <c r="H301" s="8" t="s">
        <v>1828</v>
      </c>
      <c r="I301" s="8" t="s">
        <v>75</v>
      </c>
      <c r="J301" s="8" t="s">
        <v>2</v>
      </c>
      <c r="K301" s="8" t="s">
        <v>1829</v>
      </c>
      <c r="L301" s="8">
        <v>1</v>
      </c>
      <c r="M301" s="8">
        <v>1</v>
      </c>
      <c r="N301" s="8" t="s">
        <v>89</v>
      </c>
      <c r="O301" s="8" t="s">
        <v>99</v>
      </c>
      <c r="P301" s="8" t="s">
        <v>79</v>
      </c>
      <c r="Q301" s="8"/>
      <c r="R301" s="9" t="s">
        <v>791</v>
      </c>
      <c r="S301" s="10" t="s">
        <v>19</v>
      </c>
      <c r="T301" s="8"/>
      <c r="U301" s="9" t="s">
        <v>19</v>
      </c>
      <c r="V301" s="9" t="s">
        <v>791</v>
      </c>
      <c r="W301" s="10" t="s">
        <v>416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792</v>
      </c>
      <c r="AD301" t="s">
        <v>6</v>
      </c>
      <c r="AE301" t="s">
        <v>1728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1830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1831</v>
      </c>
      <c r="H302" s="8" t="s">
        <v>1832</v>
      </c>
      <c r="I302" s="8" t="s">
        <v>75</v>
      </c>
      <c r="J302" s="8" t="s">
        <v>2</v>
      </c>
      <c r="K302" s="8" t="s">
        <v>1833</v>
      </c>
      <c r="L302" s="8">
        <v>1</v>
      </c>
      <c r="M302" s="8">
        <v>1</v>
      </c>
      <c r="N302" s="8" t="s">
        <v>99</v>
      </c>
      <c r="O302" s="8" t="s">
        <v>99</v>
      </c>
      <c r="P302" s="8" t="s">
        <v>79</v>
      </c>
      <c r="Q302" s="8"/>
      <c r="R302" s="9" t="s">
        <v>212</v>
      </c>
      <c r="S302" s="10" t="s">
        <v>19</v>
      </c>
      <c r="T302" s="8"/>
      <c r="U302" s="9" t="s">
        <v>19</v>
      </c>
      <c r="V302" s="9" t="s">
        <v>212</v>
      </c>
      <c r="W302" s="10" t="s">
        <v>450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483</v>
      </c>
      <c r="AD302" t="s">
        <v>6</v>
      </c>
      <c r="AE302" t="s">
        <v>1834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1835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1836</v>
      </c>
      <c r="H303" s="8" t="s">
        <v>1837</v>
      </c>
      <c r="I303" s="8" t="s">
        <v>75</v>
      </c>
      <c r="J303" s="8" t="s">
        <v>2</v>
      </c>
      <c r="K303" s="8" t="s">
        <v>1478</v>
      </c>
      <c r="L303" s="8">
        <v>1</v>
      </c>
      <c r="M303" s="8">
        <v>1</v>
      </c>
      <c r="N303" s="8" t="s">
        <v>99</v>
      </c>
      <c r="O303" s="8" t="s">
        <v>99</v>
      </c>
      <c r="P303" s="8" t="s">
        <v>79</v>
      </c>
      <c r="Q303" s="8"/>
      <c r="R303" s="9" t="s">
        <v>618</v>
      </c>
      <c r="S303" s="10" t="s">
        <v>19</v>
      </c>
      <c r="T303" s="8"/>
      <c r="U303" s="9" t="s">
        <v>19</v>
      </c>
      <c r="V303" s="9" t="s">
        <v>618</v>
      </c>
      <c r="W303" s="10" t="s">
        <v>619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620</v>
      </c>
      <c r="AD303" t="s">
        <v>6</v>
      </c>
      <c r="AE303" t="s">
        <v>1838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1839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1840</v>
      </c>
      <c r="H304" s="8" t="s">
        <v>1841</v>
      </c>
      <c r="I304" s="8" t="s">
        <v>75</v>
      </c>
      <c r="J304" s="8" t="s">
        <v>2</v>
      </c>
      <c r="K304" s="8" t="s">
        <v>1842</v>
      </c>
      <c r="L304" s="8">
        <v>1</v>
      </c>
      <c r="M304" s="8">
        <v>1</v>
      </c>
      <c r="N304" s="8" t="s">
        <v>99</v>
      </c>
      <c r="O304" s="8" t="s">
        <v>99</v>
      </c>
      <c r="P304" s="8" t="s">
        <v>79</v>
      </c>
      <c r="Q304" s="8"/>
      <c r="R304" s="9" t="s">
        <v>1843</v>
      </c>
      <c r="S304" s="10" t="s">
        <v>19</v>
      </c>
      <c r="T304" s="8"/>
      <c r="U304" s="9" t="s">
        <v>19</v>
      </c>
      <c r="V304" s="9" t="s">
        <v>1843</v>
      </c>
      <c r="W304" s="10" t="s">
        <v>1279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1844</v>
      </c>
      <c r="AD304" t="s">
        <v>6</v>
      </c>
      <c r="AE304" t="s">
        <v>1845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1846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1275</v>
      </c>
      <c r="H305" s="8" t="s">
        <v>1276</v>
      </c>
      <c r="I305" s="8" t="s">
        <v>75</v>
      </c>
      <c r="J305" s="8" t="s">
        <v>2</v>
      </c>
      <c r="K305" s="8" t="s">
        <v>1847</v>
      </c>
      <c r="L305" s="8">
        <v>1</v>
      </c>
      <c r="M305" s="8">
        <v>1</v>
      </c>
      <c r="N305" s="8" t="s">
        <v>99</v>
      </c>
      <c r="O305" s="8" t="s">
        <v>99</v>
      </c>
      <c r="P305" s="8" t="s">
        <v>79</v>
      </c>
      <c r="Q305" s="8"/>
      <c r="R305" s="9" t="s">
        <v>1278</v>
      </c>
      <c r="S305" s="10" t="s">
        <v>19</v>
      </c>
      <c r="T305" s="8"/>
      <c r="U305" s="9" t="s">
        <v>19</v>
      </c>
      <c r="V305" s="9" t="s">
        <v>1278</v>
      </c>
      <c r="W305" s="10" t="s">
        <v>1279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1280</v>
      </c>
      <c r="AD305" t="s">
        <v>6</v>
      </c>
      <c r="AE305" t="s">
        <v>560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1848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1849</v>
      </c>
      <c r="H306" s="8" t="s">
        <v>1850</v>
      </c>
      <c r="I306" s="8" t="s">
        <v>75</v>
      </c>
      <c r="J306" s="8" t="s">
        <v>2</v>
      </c>
      <c r="K306" s="8" t="s">
        <v>1851</v>
      </c>
      <c r="L306" s="8">
        <v>1</v>
      </c>
      <c r="M306" s="8">
        <v>1</v>
      </c>
      <c r="N306" s="8" t="s">
        <v>99</v>
      </c>
      <c r="O306" s="8" t="s">
        <v>99</v>
      </c>
      <c r="P306" s="8" t="s">
        <v>79</v>
      </c>
      <c r="Q306" s="8"/>
      <c r="R306" s="9" t="s">
        <v>1852</v>
      </c>
      <c r="S306" s="10" t="s">
        <v>19</v>
      </c>
      <c r="T306" s="8"/>
      <c r="U306" s="9" t="s">
        <v>19</v>
      </c>
      <c r="V306" s="9" t="s">
        <v>1852</v>
      </c>
      <c r="W306" s="10" t="s">
        <v>265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1853</v>
      </c>
      <c r="AD306" t="s">
        <v>6</v>
      </c>
      <c r="AE306" t="s">
        <v>1854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1855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1856</v>
      </c>
      <c r="H307" s="8" t="s">
        <v>1857</v>
      </c>
      <c r="I307" s="8" t="s">
        <v>75</v>
      </c>
      <c r="J307" s="8" t="s">
        <v>2</v>
      </c>
      <c r="K307" s="8" t="s">
        <v>1858</v>
      </c>
      <c r="L307" s="8">
        <v>1</v>
      </c>
      <c r="M307" s="8">
        <v>1</v>
      </c>
      <c r="N307" s="8" t="s">
        <v>98</v>
      </c>
      <c r="O307" s="8" t="s">
        <v>99</v>
      </c>
      <c r="P307" s="8" t="s">
        <v>79</v>
      </c>
      <c r="Q307" s="8"/>
      <c r="R307" s="9" t="s">
        <v>456</v>
      </c>
      <c r="S307" s="10" t="s">
        <v>19</v>
      </c>
      <c r="T307" s="8"/>
      <c r="U307" s="9" t="s">
        <v>19</v>
      </c>
      <c r="V307" s="9" t="s">
        <v>456</v>
      </c>
      <c r="W307" s="10" t="s">
        <v>457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458</v>
      </c>
      <c r="AD307" t="s">
        <v>6</v>
      </c>
      <c r="AE307" t="s">
        <v>126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1859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1604</v>
      </c>
      <c r="H308" s="8" t="s">
        <v>1605</v>
      </c>
      <c r="I308" s="8" t="s">
        <v>75</v>
      </c>
      <c r="J308" s="8" t="s">
        <v>2</v>
      </c>
      <c r="K308" s="8" t="s">
        <v>1860</v>
      </c>
      <c r="L308" s="8">
        <v>2</v>
      </c>
      <c r="M308" s="8">
        <v>1</v>
      </c>
      <c r="N308" s="8" t="s">
        <v>99</v>
      </c>
      <c r="O308" s="8" t="s">
        <v>99</v>
      </c>
      <c r="P308" s="8" t="s">
        <v>79</v>
      </c>
      <c r="Q308" s="8"/>
      <c r="R308" s="9" t="s">
        <v>1861</v>
      </c>
      <c r="S308" s="10" t="s">
        <v>19</v>
      </c>
      <c r="T308" s="8"/>
      <c r="U308" s="9" t="s">
        <v>19</v>
      </c>
      <c r="V308" s="9" t="s">
        <v>1861</v>
      </c>
      <c r="W308" s="10" t="s">
        <v>1862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331</v>
      </c>
      <c r="AD308" t="s">
        <v>6</v>
      </c>
      <c r="AE308" t="s">
        <v>696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1863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1864</v>
      </c>
      <c r="H309" s="8" t="s">
        <v>1865</v>
      </c>
      <c r="I309" s="8" t="s">
        <v>75</v>
      </c>
      <c r="J309" s="8" t="s">
        <v>2</v>
      </c>
      <c r="K309" s="8" t="s">
        <v>1866</v>
      </c>
      <c r="L309" s="8">
        <v>1</v>
      </c>
      <c r="M309" s="8">
        <v>1</v>
      </c>
      <c r="N309" s="8" t="s">
        <v>99</v>
      </c>
      <c r="O309" s="8" t="s">
        <v>99</v>
      </c>
      <c r="P309" s="8" t="s">
        <v>79</v>
      </c>
      <c r="Q309" s="8"/>
      <c r="R309" s="9" t="s">
        <v>1867</v>
      </c>
      <c r="S309" s="10" t="s">
        <v>19</v>
      </c>
      <c r="T309" s="8"/>
      <c r="U309" s="9" t="s">
        <v>19</v>
      </c>
      <c r="V309" s="9" t="s">
        <v>1867</v>
      </c>
      <c r="W309" s="10" t="s">
        <v>196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521</v>
      </c>
      <c r="AD309" t="s">
        <v>6</v>
      </c>
      <c r="AE309" t="s">
        <v>126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1868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1128</v>
      </c>
      <c r="H310" s="8" t="s">
        <v>1129</v>
      </c>
      <c r="I310" s="8" t="s">
        <v>75</v>
      </c>
      <c r="J310" s="8" t="s">
        <v>2</v>
      </c>
      <c r="K310" s="8" t="s">
        <v>1869</v>
      </c>
      <c r="L310" s="8">
        <v>1</v>
      </c>
      <c r="M310" s="8">
        <v>1</v>
      </c>
      <c r="N310" s="8" t="s">
        <v>99</v>
      </c>
      <c r="O310" s="8" t="s">
        <v>99</v>
      </c>
      <c r="P310" s="8" t="s">
        <v>79</v>
      </c>
      <c r="Q310" s="8"/>
      <c r="R310" s="9" t="s">
        <v>1435</v>
      </c>
      <c r="S310" s="10" t="s">
        <v>19</v>
      </c>
      <c r="T310" s="8"/>
      <c r="U310" s="9" t="s">
        <v>19</v>
      </c>
      <c r="V310" s="9" t="s">
        <v>1435</v>
      </c>
      <c r="W310" s="10" t="s">
        <v>1356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310</v>
      </c>
      <c r="AD310" t="s">
        <v>6</v>
      </c>
      <c r="AE310" t="s">
        <v>1870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1871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1872</v>
      </c>
      <c r="H311" s="8" t="s">
        <v>1873</v>
      </c>
      <c r="I311" s="8" t="s">
        <v>75</v>
      </c>
      <c r="J311" s="8" t="s">
        <v>2</v>
      </c>
      <c r="K311" s="8" t="s">
        <v>1874</v>
      </c>
      <c r="L311" s="8">
        <v>1</v>
      </c>
      <c r="M311" s="8">
        <v>4</v>
      </c>
      <c r="N311" s="8" t="s">
        <v>78</v>
      </c>
      <c r="O311" s="8" t="s">
        <v>78</v>
      </c>
      <c r="P311" s="8" t="s">
        <v>79</v>
      </c>
      <c r="Q311" s="8"/>
      <c r="R311" s="9" t="s">
        <v>1875</v>
      </c>
      <c r="S311" s="10" t="s">
        <v>19</v>
      </c>
      <c r="T311" s="8"/>
      <c r="U311" s="9" t="s">
        <v>19</v>
      </c>
      <c r="V311" s="9" t="s">
        <v>1875</v>
      </c>
      <c r="W311" s="10" t="s">
        <v>287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1876</v>
      </c>
      <c r="AD311" t="s">
        <v>6</v>
      </c>
      <c r="AE311" t="s">
        <v>1877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1878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1879</v>
      </c>
      <c r="H312" s="8" t="s">
        <v>1880</v>
      </c>
      <c r="I312" s="8" t="s">
        <v>75</v>
      </c>
      <c r="J312" s="8" t="s">
        <v>2</v>
      </c>
      <c r="K312" s="8" t="s">
        <v>1881</v>
      </c>
      <c r="L312" s="8">
        <v>1</v>
      </c>
      <c r="M312" s="8">
        <v>1</v>
      </c>
      <c r="N312" s="8" t="s">
        <v>99</v>
      </c>
      <c r="O312" s="8" t="s">
        <v>99</v>
      </c>
      <c r="P312" s="8" t="s">
        <v>79</v>
      </c>
      <c r="Q312" s="8"/>
      <c r="R312" s="9" t="s">
        <v>1772</v>
      </c>
      <c r="S312" s="10" t="s">
        <v>19</v>
      </c>
      <c r="T312" s="8"/>
      <c r="U312" s="9" t="s">
        <v>19</v>
      </c>
      <c r="V312" s="9" t="s">
        <v>1772</v>
      </c>
      <c r="W312" s="10" t="s">
        <v>1671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1882</v>
      </c>
      <c r="AD312" t="s">
        <v>6</v>
      </c>
      <c r="AE312" t="s">
        <v>1883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1884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1885</v>
      </c>
      <c r="H313" s="8" t="s">
        <v>1886</v>
      </c>
      <c r="I313" s="8" t="s">
        <v>75</v>
      </c>
      <c r="J313" s="8" t="s">
        <v>2</v>
      </c>
      <c r="K313" s="8" t="s">
        <v>1887</v>
      </c>
      <c r="L313" s="8">
        <v>1</v>
      </c>
      <c r="M313" s="8">
        <v>1</v>
      </c>
      <c r="N313" s="8" t="s">
        <v>99</v>
      </c>
      <c r="O313" s="8" t="s">
        <v>99</v>
      </c>
      <c r="P313" s="8" t="s">
        <v>79</v>
      </c>
      <c r="Q313" s="8"/>
      <c r="R313" s="9" t="s">
        <v>1888</v>
      </c>
      <c r="S313" s="10" t="s">
        <v>19</v>
      </c>
      <c r="T313" s="8"/>
      <c r="U313" s="9" t="s">
        <v>19</v>
      </c>
      <c r="V313" s="9" t="s">
        <v>1888</v>
      </c>
      <c r="W313" s="10" t="s">
        <v>279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1237</v>
      </c>
      <c r="AD313" t="s">
        <v>6</v>
      </c>
      <c r="AE313" t="s">
        <v>1232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1889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1604</v>
      </c>
      <c r="H314" s="8" t="s">
        <v>1605</v>
      </c>
      <c r="I314" s="8" t="s">
        <v>75</v>
      </c>
      <c r="J314" s="8" t="s">
        <v>2</v>
      </c>
      <c r="K314" s="8" t="s">
        <v>1890</v>
      </c>
      <c r="L314" s="8">
        <v>1</v>
      </c>
      <c r="M314" s="8">
        <v>1</v>
      </c>
      <c r="N314" s="8" t="s">
        <v>99</v>
      </c>
      <c r="O314" s="8" t="s">
        <v>99</v>
      </c>
      <c r="P314" s="8" t="s">
        <v>79</v>
      </c>
      <c r="Q314" s="8"/>
      <c r="R314" s="9" t="s">
        <v>599</v>
      </c>
      <c r="S314" s="10" t="s">
        <v>19</v>
      </c>
      <c r="T314" s="8"/>
      <c r="U314" s="9" t="s">
        <v>19</v>
      </c>
      <c r="V314" s="9" t="s">
        <v>599</v>
      </c>
      <c r="W314" s="10" t="s">
        <v>155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600</v>
      </c>
      <c r="AD314" t="s">
        <v>6</v>
      </c>
      <c r="AE314" t="s">
        <v>560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1891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1892</v>
      </c>
      <c r="H315" s="8" t="s">
        <v>1893</v>
      </c>
      <c r="I315" s="8" t="s">
        <v>75</v>
      </c>
      <c r="J315" s="8" t="s">
        <v>2</v>
      </c>
      <c r="K315" s="8" t="s">
        <v>1894</v>
      </c>
      <c r="L315" s="8">
        <v>1</v>
      </c>
      <c r="M315" s="8">
        <v>1</v>
      </c>
      <c r="N315" s="8" t="s">
        <v>99</v>
      </c>
      <c r="O315" s="8" t="s">
        <v>99</v>
      </c>
      <c r="P315" s="8" t="s">
        <v>79</v>
      </c>
      <c r="Q315" s="8"/>
      <c r="R315" s="9" t="s">
        <v>197</v>
      </c>
      <c r="S315" s="10" t="s">
        <v>19</v>
      </c>
      <c r="T315" s="8"/>
      <c r="U315" s="9" t="s">
        <v>19</v>
      </c>
      <c r="V315" s="9" t="s">
        <v>197</v>
      </c>
      <c r="W315" s="10" t="s">
        <v>1114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1895</v>
      </c>
      <c r="AD315" t="s">
        <v>6</v>
      </c>
      <c r="AE315" t="s">
        <v>1896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1897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1898</v>
      </c>
      <c r="H316" s="8" t="s">
        <v>1899</v>
      </c>
      <c r="I316" s="8" t="s">
        <v>75</v>
      </c>
      <c r="J316" s="8" t="s">
        <v>2</v>
      </c>
      <c r="K316" s="8" t="s">
        <v>1900</v>
      </c>
      <c r="L316" s="8">
        <v>1</v>
      </c>
      <c r="M316" s="8">
        <v>1</v>
      </c>
      <c r="N316" s="8" t="s">
        <v>99</v>
      </c>
      <c r="O316" s="8" t="s">
        <v>99</v>
      </c>
      <c r="P316" s="8" t="s">
        <v>79</v>
      </c>
      <c r="Q316" s="8"/>
      <c r="R316" s="9" t="s">
        <v>1115</v>
      </c>
      <c r="S316" s="10" t="s">
        <v>19</v>
      </c>
      <c r="T316" s="8"/>
      <c r="U316" s="9" t="s">
        <v>19</v>
      </c>
      <c r="V316" s="9" t="s">
        <v>1115</v>
      </c>
      <c r="W316" s="10" t="s">
        <v>1373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1374</v>
      </c>
      <c r="AD316" t="s">
        <v>6</v>
      </c>
      <c r="AE316" t="s">
        <v>126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1901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1902</v>
      </c>
      <c r="H317" s="8" t="s">
        <v>1903</v>
      </c>
      <c r="I317" s="8" t="s">
        <v>75</v>
      </c>
      <c r="J317" s="8" t="s">
        <v>2</v>
      </c>
      <c r="K317" s="8" t="s">
        <v>1904</v>
      </c>
      <c r="L317" s="8">
        <v>1</v>
      </c>
      <c r="M317" s="8">
        <v>1</v>
      </c>
      <c r="N317" s="8" t="s">
        <v>99</v>
      </c>
      <c r="O317" s="8" t="s">
        <v>99</v>
      </c>
      <c r="P317" s="8" t="s">
        <v>79</v>
      </c>
      <c r="Q317" s="8"/>
      <c r="R317" s="9" t="s">
        <v>1905</v>
      </c>
      <c r="S317" s="10" t="s">
        <v>19</v>
      </c>
      <c r="T317" s="8"/>
      <c r="U317" s="9" t="s">
        <v>19</v>
      </c>
      <c r="V317" s="9" t="s">
        <v>1905</v>
      </c>
      <c r="W317" s="10" t="s">
        <v>855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1435</v>
      </c>
      <c r="AD317" t="s">
        <v>6</v>
      </c>
      <c r="AE317" t="s">
        <v>1906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1907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1128</v>
      </c>
      <c r="H318" s="8" t="s">
        <v>1129</v>
      </c>
      <c r="I318" s="8" t="s">
        <v>75</v>
      </c>
      <c r="J318" s="8" t="s">
        <v>2</v>
      </c>
      <c r="K318" s="8" t="s">
        <v>1908</v>
      </c>
      <c r="L318" s="8">
        <v>1</v>
      </c>
      <c r="M318" s="8">
        <v>1</v>
      </c>
      <c r="N318" s="8" t="s">
        <v>99</v>
      </c>
      <c r="O318" s="8" t="s">
        <v>99</v>
      </c>
      <c r="P318" s="8" t="s">
        <v>79</v>
      </c>
      <c r="Q318" s="8"/>
      <c r="R318" s="9" t="s">
        <v>996</v>
      </c>
      <c r="S318" s="10" t="s">
        <v>19</v>
      </c>
      <c r="T318" s="8"/>
      <c r="U318" s="9" t="s">
        <v>19</v>
      </c>
      <c r="V318" s="9" t="s">
        <v>996</v>
      </c>
      <c r="W318" s="10" t="s">
        <v>163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1429</v>
      </c>
      <c r="AD318" t="s">
        <v>6</v>
      </c>
      <c r="AE318" t="s">
        <v>126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1909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1910</v>
      </c>
      <c r="H319" s="8" t="s">
        <v>1911</v>
      </c>
      <c r="I319" s="8" t="s">
        <v>75</v>
      </c>
      <c r="J319" s="8" t="s">
        <v>2</v>
      </c>
      <c r="K319" s="8" t="s">
        <v>1912</v>
      </c>
      <c r="L319" s="8">
        <v>1</v>
      </c>
      <c r="M319" s="8">
        <v>1</v>
      </c>
      <c r="N319" s="8" t="s">
        <v>99</v>
      </c>
      <c r="O319" s="8" t="s">
        <v>99</v>
      </c>
      <c r="P319" s="8" t="s">
        <v>79</v>
      </c>
      <c r="Q319" s="8"/>
      <c r="R319" s="9" t="s">
        <v>653</v>
      </c>
      <c r="S319" s="10" t="s">
        <v>19</v>
      </c>
      <c r="T319" s="8"/>
      <c r="U319" s="9" t="s">
        <v>19</v>
      </c>
      <c r="V319" s="9" t="s">
        <v>653</v>
      </c>
      <c r="W319" s="10" t="s">
        <v>155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654</v>
      </c>
      <c r="AD319" t="s">
        <v>6</v>
      </c>
      <c r="AE319" t="s">
        <v>1913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1914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1915</v>
      </c>
      <c r="H320" s="8" t="s">
        <v>1916</v>
      </c>
      <c r="I320" s="8" t="s">
        <v>75</v>
      </c>
      <c r="J320" s="8" t="s">
        <v>2</v>
      </c>
      <c r="K320" s="8" t="s">
        <v>1917</v>
      </c>
      <c r="L320" s="8">
        <v>1</v>
      </c>
      <c r="M320" s="8">
        <v>1</v>
      </c>
      <c r="N320" s="8" t="s">
        <v>99</v>
      </c>
      <c r="O320" s="8" t="s">
        <v>99</v>
      </c>
      <c r="P320" s="8" t="s">
        <v>79</v>
      </c>
      <c r="Q320" s="8"/>
      <c r="R320" s="9" t="s">
        <v>856</v>
      </c>
      <c r="S320" s="10" t="s">
        <v>19</v>
      </c>
      <c r="T320" s="8"/>
      <c r="U320" s="9" t="s">
        <v>19</v>
      </c>
      <c r="V320" s="9" t="s">
        <v>856</v>
      </c>
      <c r="W320" s="10" t="s">
        <v>1356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550</v>
      </c>
      <c r="AD320" t="s">
        <v>6</v>
      </c>
      <c r="AE320" t="s">
        <v>1918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1919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1117</v>
      </c>
      <c r="H321" s="8" t="s">
        <v>1118</v>
      </c>
      <c r="I321" s="8" t="s">
        <v>75</v>
      </c>
      <c r="J321" s="8" t="s">
        <v>2</v>
      </c>
      <c r="K321" s="8" t="s">
        <v>1920</v>
      </c>
      <c r="L321" s="8">
        <v>1</v>
      </c>
      <c r="M321" s="8">
        <v>1</v>
      </c>
      <c r="N321" s="8" t="s">
        <v>99</v>
      </c>
      <c r="O321" s="8" t="s">
        <v>99</v>
      </c>
      <c r="P321" s="8" t="s">
        <v>79</v>
      </c>
      <c r="Q321" s="8"/>
      <c r="R321" s="9" t="s">
        <v>1104</v>
      </c>
      <c r="S321" s="10" t="s">
        <v>19</v>
      </c>
      <c r="T321" s="8"/>
      <c r="U321" s="9" t="s">
        <v>19</v>
      </c>
      <c r="V321" s="9" t="s">
        <v>1104</v>
      </c>
      <c r="W321" s="10" t="s">
        <v>627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1105</v>
      </c>
      <c r="AD321" t="s">
        <v>6</v>
      </c>
      <c r="AE321" t="s">
        <v>1120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1921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1922</v>
      </c>
      <c r="H322" s="8" t="s">
        <v>1923</v>
      </c>
      <c r="I322" s="8" t="s">
        <v>75</v>
      </c>
      <c r="J322" s="8" t="s">
        <v>2</v>
      </c>
      <c r="K322" s="8" t="s">
        <v>1924</v>
      </c>
      <c r="L322" s="8">
        <v>1</v>
      </c>
      <c r="M322" s="8">
        <v>1</v>
      </c>
      <c r="N322" s="8" t="s">
        <v>99</v>
      </c>
      <c r="O322" s="8" t="s">
        <v>99</v>
      </c>
      <c r="P322" s="8" t="s">
        <v>79</v>
      </c>
      <c r="Q322" s="8"/>
      <c r="R322" s="9" t="s">
        <v>738</v>
      </c>
      <c r="S322" s="10" t="s">
        <v>19</v>
      </c>
      <c r="T322" s="8"/>
      <c r="U322" s="9" t="s">
        <v>19</v>
      </c>
      <c r="V322" s="9" t="s">
        <v>738</v>
      </c>
      <c r="W322" s="10" t="s">
        <v>91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739</v>
      </c>
      <c r="AD322" t="s">
        <v>6</v>
      </c>
      <c r="AE322" t="s">
        <v>444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1925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1926</v>
      </c>
      <c r="H323" s="8" t="s">
        <v>1927</v>
      </c>
      <c r="I323" s="8" t="s">
        <v>75</v>
      </c>
      <c r="J323" s="8" t="s">
        <v>2</v>
      </c>
      <c r="K323" s="8" t="s">
        <v>1928</v>
      </c>
      <c r="L323" s="8">
        <v>1</v>
      </c>
      <c r="M323" s="8">
        <v>1</v>
      </c>
      <c r="N323" s="8" t="s">
        <v>99</v>
      </c>
      <c r="O323" s="8" t="s">
        <v>99</v>
      </c>
      <c r="P323" s="8" t="s">
        <v>79</v>
      </c>
      <c r="Q323" s="8"/>
      <c r="R323" s="9" t="s">
        <v>1929</v>
      </c>
      <c r="S323" s="10" t="s">
        <v>19</v>
      </c>
      <c r="T323" s="8"/>
      <c r="U323" s="9" t="s">
        <v>19</v>
      </c>
      <c r="V323" s="9" t="s">
        <v>1929</v>
      </c>
      <c r="W323" s="10" t="s">
        <v>749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1006</v>
      </c>
      <c r="AD323" t="s">
        <v>6</v>
      </c>
      <c r="AE323" t="s">
        <v>1930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1931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1932</v>
      </c>
      <c r="H324" s="8" t="s">
        <v>1933</v>
      </c>
      <c r="I324" s="8" t="s">
        <v>75</v>
      </c>
      <c r="J324" s="8" t="s">
        <v>2</v>
      </c>
      <c r="K324" s="8" t="s">
        <v>1934</v>
      </c>
      <c r="L324" s="8">
        <v>1</v>
      </c>
      <c r="M324" s="8">
        <v>1</v>
      </c>
      <c r="N324" s="8" t="s">
        <v>99</v>
      </c>
      <c r="O324" s="8" t="s">
        <v>99</v>
      </c>
      <c r="P324" s="8" t="s">
        <v>79</v>
      </c>
      <c r="Q324" s="8"/>
      <c r="R324" s="9" t="s">
        <v>1534</v>
      </c>
      <c r="S324" s="10" t="s">
        <v>19</v>
      </c>
      <c r="T324" s="8"/>
      <c r="U324" s="9" t="s">
        <v>19</v>
      </c>
      <c r="V324" s="9" t="s">
        <v>1534</v>
      </c>
      <c r="W324" s="10" t="s">
        <v>606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1935</v>
      </c>
      <c r="AD324" t="s">
        <v>6</v>
      </c>
      <c r="AE324" t="s">
        <v>357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1936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1937</v>
      </c>
      <c r="H325" s="8" t="s">
        <v>1938</v>
      </c>
      <c r="I325" s="8" t="s">
        <v>75</v>
      </c>
      <c r="J325" s="8" t="s">
        <v>2</v>
      </c>
      <c r="K325" s="8" t="s">
        <v>1939</v>
      </c>
      <c r="L325" s="8">
        <v>1</v>
      </c>
      <c r="M325" s="8">
        <v>1</v>
      </c>
      <c r="N325" s="8" t="s">
        <v>99</v>
      </c>
      <c r="O325" s="8" t="s">
        <v>99</v>
      </c>
      <c r="P325" s="8" t="s">
        <v>79</v>
      </c>
      <c r="Q325" s="8"/>
      <c r="R325" s="9" t="s">
        <v>600</v>
      </c>
      <c r="S325" s="10" t="s">
        <v>19</v>
      </c>
      <c r="T325" s="8"/>
      <c r="U325" s="9" t="s">
        <v>19</v>
      </c>
      <c r="V325" s="9" t="s">
        <v>600</v>
      </c>
      <c r="W325" s="10" t="s">
        <v>227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1600</v>
      </c>
      <c r="AD325" t="s">
        <v>6</v>
      </c>
      <c r="AE325" t="s">
        <v>1940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1941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1942</v>
      </c>
      <c r="H326" s="8" t="s">
        <v>1943</v>
      </c>
      <c r="I326" s="8" t="s">
        <v>75</v>
      </c>
      <c r="J326" s="8" t="s">
        <v>2</v>
      </c>
      <c r="K326" s="8" t="s">
        <v>1944</v>
      </c>
      <c r="L326" s="8">
        <v>3</v>
      </c>
      <c r="M326" s="8">
        <v>5</v>
      </c>
      <c r="N326" s="8" t="s">
        <v>1561</v>
      </c>
      <c r="O326" s="8" t="s">
        <v>1561</v>
      </c>
      <c r="P326" s="8" t="s">
        <v>79</v>
      </c>
      <c r="Q326" s="8"/>
      <c r="R326" s="9" t="s">
        <v>1945</v>
      </c>
      <c r="S326" s="10" t="s">
        <v>19</v>
      </c>
      <c r="T326" s="8"/>
      <c r="U326" s="9" t="s">
        <v>19</v>
      </c>
      <c r="V326" s="9" t="s">
        <v>1945</v>
      </c>
      <c r="W326" s="10" t="s">
        <v>210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1946</v>
      </c>
      <c r="AD326" t="s">
        <v>6</v>
      </c>
      <c r="AE326" t="s">
        <v>1947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1948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1949</v>
      </c>
      <c r="H327" s="8" t="s">
        <v>1950</v>
      </c>
      <c r="I327" s="8" t="s">
        <v>75</v>
      </c>
      <c r="J327" s="8" t="s">
        <v>2</v>
      </c>
      <c r="K327" s="8" t="s">
        <v>1951</v>
      </c>
      <c r="L327" s="8">
        <v>1</v>
      </c>
      <c r="M327" s="8">
        <v>3</v>
      </c>
      <c r="N327" s="8" t="s">
        <v>98</v>
      </c>
      <c r="O327" s="8" t="s">
        <v>98</v>
      </c>
      <c r="P327" s="8" t="s">
        <v>79</v>
      </c>
      <c r="Q327" s="8"/>
      <c r="R327" s="9" t="s">
        <v>1952</v>
      </c>
      <c r="S327" s="10" t="s">
        <v>19</v>
      </c>
      <c r="T327" s="8"/>
      <c r="U327" s="9" t="s">
        <v>19</v>
      </c>
      <c r="V327" s="9" t="s">
        <v>1952</v>
      </c>
      <c r="W327" s="10" t="s">
        <v>309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1953</v>
      </c>
      <c r="AD327" t="s">
        <v>6</v>
      </c>
      <c r="AE327" t="s">
        <v>1954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1955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1956</v>
      </c>
      <c r="H328" s="8" t="s">
        <v>1957</v>
      </c>
      <c r="I328" s="8" t="s">
        <v>75</v>
      </c>
      <c r="J328" s="8" t="s">
        <v>2</v>
      </c>
      <c r="K328" s="8" t="s">
        <v>1958</v>
      </c>
      <c r="L328" s="8">
        <v>1</v>
      </c>
      <c r="M328" s="8">
        <v>3</v>
      </c>
      <c r="N328" s="8" t="s">
        <v>98</v>
      </c>
      <c r="O328" s="8" t="s">
        <v>98</v>
      </c>
      <c r="P328" s="8" t="s">
        <v>79</v>
      </c>
      <c r="Q328" s="8"/>
      <c r="R328" s="9" t="s">
        <v>1959</v>
      </c>
      <c r="S328" s="10" t="s">
        <v>19</v>
      </c>
      <c r="T328" s="8"/>
      <c r="U328" s="9" t="s">
        <v>19</v>
      </c>
      <c r="V328" s="9" t="s">
        <v>1959</v>
      </c>
      <c r="W328" s="10" t="s">
        <v>1055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1960</v>
      </c>
      <c r="AD328" t="s">
        <v>6</v>
      </c>
      <c r="AE328" t="s">
        <v>273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1961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1962</v>
      </c>
      <c r="H329" s="8" t="s">
        <v>1963</v>
      </c>
      <c r="I329" s="8" t="s">
        <v>75</v>
      </c>
      <c r="J329" s="8" t="s">
        <v>2</v>
      </c>
      <c r="K329" s="8" t="s">
        <v>1964</v>
      </c>
      <c r="L329" s="8">
        <v>1</v>
      </c>
      <c r="M329" s="8">
        <v>2</v>
      </c>
      <c r="N329" s="8" t="s">
        <v>89</v>
      </c>
      <c r="O329" s="8" t="s">
        <v>89</v>
      </c>
      <c r="P329" s="8" t="s">
        <v>79</v>
      </c>
      <c r="Q329" s="8"/>
      <c r="R329" s="9" t="s">
        <v>523</v>
      </c>
      <c r="S329" s="10" t="s">
        <v>19</v>
      </c>
      <c r="T329" s="8"/>
      <c r="U329" s="9" t="s">
        <v>19</v>
      </c>
      <c r="V329" s="9" t="s">
        <v>523</v>
      </c>
      <c r="W329" s="10" t="s">
        <v>1373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443</v>
      </c>
      <c r="AD329" t="s">
        <v>6</v>
      </c>
      <c r="AE329" t="s">
        <v>126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1965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1966</v>
      </c>
      <c r="H330" s="8" t="s">
        <v>1967</v>
      </c>
      <c r="I330" s="8" t="s">
        <v>75</v>
      </c>
      <c r="J330" s="8" t="s">
        <v>2</v>
      </c>
      <c r="K330" s="8" t="s">
        <v>1968</v>
      </c>
      <c r="L330" s="8">
        <v>1</v>
      </c>
      <c r="M330" s="8">
        <v>1</v>
      </c>
      <c r="N330" s="8" t="s">
        <v>98</v>
      </c>
      <c r="O330" s="8" t="s">
        <v>99</v>
      </c>
      <c r="P330" s="8" t="s">
        <v>79</v>
      </c>
      <c r="Q330" s="8"/>
      <c r="R330" s="9" t="s">
        <v>1969</v>
      </c>
      <c r="S330" s="10" t="s">
        <v>19</v>
      </c>
      <c r="T330" s="8"/>
      <c r="U330" s="9" t="s">
        <v>19</v>
      </c>
      <c r="V330" s="9" t="s">
        <v>1969</v>
      </c>
      <c r="W330" s="10" t="s">
        <v>163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774</v>
      </c>
      <c r="AD330" t="s">
        <v>6</v>
      </c>
      <c r="AE330" t="s">
        <v>919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1970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1971</v>
      </c>
      <c r="H331" s="8" t="s">
        <v>1972</v>
      </c>
      <c r="I331" s="8" t="s">
        <v>75</v>
      </c>
      <c r="J331" s="8" t="s">
        <v>2</v>
      </c>
      <c r="K331" s="8" t="s">
        <v>1973</v>
      </c>
      <c r="L331" s="8">
        <v>1</v>
      </c>
      <c r="M331" s="8">
        <v>1</v>
      </c>
      <c r="N331" s="8" t="s">
        <v>89</v>
      </c>
      <c r="O331" s="8" t="s">
        <v>99</v>
      </c>
      <c r="P331" s="8" t="s">
        <v>79</v>
      </c>
      <c r="Q331" s="8"/>
      <c r="R331" s="9" t="s">
        <v>1600</v>
      </c>
      <c r="S331" s="10" t="s">
        <v>19</v>
      </c>
      <c r="T331" s="8"/>
      <c r="U331" s="9" t="s">
        <v>19</v>
      </c>
      <c r="V331" s="9" t="s">
        <v>1600</v>
      </c>
      <c r="W331" s="10" t="s">
        <v>211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1974</v>
      </c>
      <c r="AD331" t="s">
        <v>6</v>
      </c>
      <c r="AE331" t="s">
        <v>1975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1976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1977</v>
      </c>
      <c r="H332" s="8" t="s">
        <v>1978</v>
      </c>
      <c r="I332" s="8" t="s">
        <v>75</v>
      </c>
      <c r="J332" s="8" t="s">
        <v>2</v>
      </c>
      <c r="K332" s="8" t="s">
        <v>1979</v>
      </c>
      <c r="L332" s="8">
        <v>1</v>
      </c>
      <c r="M332" s="8">
        <v>1</v>
      </c>
      <c r="N332" s="8" t="s">
        <v>89</v>
      </c>
      <c r="O332" s="8" t="s">
        <v>99</v>
      </c>
      <c r="P332" s="8" t="s">
        <v>79</v>
      </c>
      <c r="Q332" s="8"/>
      <c r="R332" s="9" t="s">
        <v>347</v>
      </c>
      <c r="S332" s="10" t="s">
        <v>19</v>
      </c>
      <c r="T332" s="8"/>
      <c r="U332" s="9" t="s">
        <v>19</v>
      </c>
      <c r="V332" s="9" t="s">
        <v>347</v>
      </c>
      <c r="W332" s="10" t="s">
        <v>348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349</v>
      </c>
      <c r="AD332" t="s">
        <v>6</v>
      </c>
      <c r="AE332" t="s">
        <v>1980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1981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1982</v>
      </c>
      <c r="H333" s="8" t="s">
        <v>1983</v>
      </c>
      <c r="I333" s="8" t="s">
        <v>75</v>
      </c>
      <c r="J333" s="8" t="s">
        <v>2</v>
      </c>
      <c r="K333" s="8" t="s">
        <v>1984</v>
      </c>
      <c r="L333" s="8">
        <v>1</v>
      </c>
      <c r="M333" s="8">
        <v>1</v>
      </c>
      <c r="N333" s="8" t="s">
        <v>98</v>
      </c>
      <c r="O333" s="8" t="s">
        <v>99</v>
      </c>
      <c r="P333" s="8" t="s">
        <v>79</v>
      </c>
      <c r="Q333" s="8"/>
      <c r="R333" s="9" t="s">
        <v>189</v>
      </c>
      <c r="S333" s="10" t="s">
        <v>19</v>
      </c>
      <c r="T333" s="8"/>
      <c r="U333" s="9" t="s">
        <v>19</v>
      </c>
      <c r="V333" s="9" t="s">
        <v>189</v>
      </c>
      <c r="W333" s="10" t="s">
        <v>1140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146</v>
      </c>
      <c r="AD333" t="s">
        <v>6</v>
      </c>
      <c r="AE333" t="s">
        <v>444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1985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1986</v>
      </c>
      <c r="H334" s="8" t="s">
        <v>1987</v>
      </c>
      <c r="I334" s="8" t="s">
        <v>75</v>
      </c>
      <c r="J334" s="8" t="s">
        <v>2</v>
      </c>
      <c r="K334" s="8" t="s">
        <v>1988</v>
      </c>
      <c r="L334" s="8">
        <v>1</v>
      </c>
      <c r="M334" s="8">
        <v>1</v>
      </c>
      <c r="N334" s="8" t="s">
        <v>99</v>
      </c>
      <c r="O334" s="8" t="s">
        <v>99</v>
      </c>
      <c r="P334" s="8" t="s">
        <v>79</v>
      </c>
      <c r="Q334" s="8"/>
      <c r="R334" s="9" t="s">
        <v>1989</v>
      </c>
      <c r="S334" s="10" t="s">
        <v>19</v>
      </c>
      <c r="T334" s="8"/>
      <c r="U334" s="9" t="s">
        <v>19</v>
      </c>
      <c r="V334" s="9" t="s">
        <v>1989</v>
      </c>
      <c r="W334" s="10" t="s">
        <v>566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1990</v>
      </c>
      <c r="AD334" t="s">
        <v>6</v>
      </c>
      <c r="AE334" t="s">
        <v>701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1991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609</v>
      </c>
      <c r="H335" s="8" t="s">
        <v>610</v>
      </c>
      <c r="I335" s="8" t="s">
        <v>75</v>
      </c>
      <c r="J335" s="8" t="s">
        <v>2</v>
      </c>
      <c r="K335" s="8" t="s">
        <v>1992</v>
      </c>
      <c r="L335" s="8">
        <v>1</v>
      </c>
      <c r="M335" s="8">
        <v>1</v>
      </c>
      <c r="N335" s="8" t="s">
        <v>89</v>
      </c>
      <c r="O335" s="8" t="s">
        <v>99</v>
      </c>
      <c r="P335" s="8" t="s">
        <v>79</v>
      </c>
      <c r="Q335" s="8"/>
      <c r="R335" s="9" t="s">
        <v>641</v>
      </c>
      <c r="S335" s="10" t="s">
        <v>19</v>
      </c>
      <c r="T335" s="8"/>
      <c r="U335" s="9" t="s">
        <v>19</v>
      </c>
      <c r="V335" s="9" t="s">
        <v>641</v>
      </c>
      <c r="W335" s="10" t="s">
        <v>1671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1993</v>
      </c>
      <c r="AD335" t="s">
        <v>6</v>
      </c>
      <c r="AE335" t="s">
        <v>979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1994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1995</v>
      </c>
      <c r="H336" s="8" t="s">
        <v>1996</v>
      </c>
      <c r="I336" s="8" t="s">
        <v>75</v>
      </c>
      <c r="J336" s="8" t="s">
        <v>2</v>
      </c>
      <c r="K336" s="8" t="s">
        <v>1997</v>
      </c>
      <c r="L336" s="8">
        <v>1</v>
      </c>
      <c r="M336" s="8">
        <v>1</v>
      </c>
      <c r="N336" s="8" t="s">
        <v>99</v>
      </c>
      <c r="O336" s="8" t="s">
        <v>99</v>
      </c>
      <c r="P336" s="8" t="s">
        <v>79</v>
      </c>
      <c r="Q336" s="8"/>
      <c r="R336" s="9" t="s">
        <v>101</v>
      </c>
      <c r="S336" s="10" t="s">
        <v>19</v>
      </c>
      <c r="T336" s="8"/>
      <c r="U336" s="9" t="s">
        <v>19</v>
      </c>
      <c r="V336" s="9" t="s">
        <v>101</v>
      </c>
      <c r="W336" s="10" t="s">
        <v>396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712</v>
      </c>
      <c r="AD336" t="s">
        <v>6</v>
      </c>
      <c r="AE336" t="s">
        <v>1998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1999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2000</v>
      </c>
      <c r="H337" s="8" t="s">
        <v>2001</v>
      </c>
      <c r="I337" s="8" t="s">
        <v>75</v>
      </c>
      <c r="J337" s="8" t="s">
        <v>2</v>
      </c>
      <c r="K337" s="8" t="s">
        <v>2002</v>
      </c>
      <c r="L337" s="8">
        <v>1</v>
      </c>
      <c r="M337" s="8">
        <v>1</v>
      </c>
      <c r="N337" s="8" t="s">
        <v>99</v>
      </c>
      <c r="O337" s="8" t="s">
        <v>99</v>
      </c>
      <c r="P337" s="8" t="s">
        <v>79</v>
      </c>
      <c r="Q337" s="8"/>
      <c r="R337" s="9" t="s">
        <v>1824</v>
      </c>
      <c r="S337" s="10" t="s">
        <v>19</v>
      </c>
      <c r="T337" s="8"/>
      <c r="U337" s="9" t="s">
        <v>19</v>
      </c>
      <c r="V337" s="9" t="s">
        <v>1824</v>
      </c>
      <c r="W337" s="10" t="s">
        <v>775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1825</v>
      </c>
      <c r="AD337" t="s">
        <v>6</v>
      </c>
      <c r="AE337" t="s">
        <v>2003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2004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2005</v>
      </c>
      <c r="H338" s="8" t="s">
        <v>2006</v>
      </c>
      <c r="I338" s="8" t="s">
        <v>75</v>
      </c>
      <c r="J338" s="8" t="s">
        <v>2</v>
      </c>
      <c r="K338" s="8" t="s">
        <v>2007</v>
      </c>
      <c r="L338" s="8">
        <v>1</v>
      </c>
      <c r="M338" s="8">
        <v>1</v>
      </c>
      <c r="N338" s="8" t="s">
        <v>99</v>
      </c>
      <c r="O338" s="8" t="s">
        <v>99</v>
      </c>
      <c r="P338" s="8" t="s">
        <v>79</v>
      </c>
      <c r="Q338" s="8"/>
      <c r="R338" s="9" t="s">
        <v>607</v>
      </c>
      <c r="S338" s="10" t="s">
        <v>19</v>
      </c>
      <c r="T338" s="8"/>
      <c r="U338" s="9" t="s">
        <v>19</v>
      </c>
      <c r="V338" s="9" t="s">
        <v>607</v>
      </c>
      <c r="W338" s="10" t="s">
        <v>404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1213</v>
      </c>
      <c r="AD338" t="s">
        <v>6</v>
      </c>
      <c r="AE338" t="s">
        <v>688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2008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2009</v>
      </c>
      <c r="H339" s="8" t="s">
        <v>2010</v>
      </c>
      <c r="I339" s="8" t="s">
        <v>75</v>
      </c>
      <c r="J339" s="8" t="s">
        <v>2</v>
      </c>
      <c r="K339" s="8" t="s">
        <v>2011</v>
      </c>
      <c r="L339" s="8">
        <v>1</v>
      </c>
      <c r="M339" s="8">
        <v>1</v>
      </c>
      <c r="N339" s="8" t="s">
        <v>99</v>
      </c>
      <c r="O339" s="8" t="s">
        <v>99</v>
      </c>
      <c r="P339" s="8" t="s">
        <v>79</v>
      </c>
      <c r="Q339" s="8"/>
      <c r="R339" s="9" t="s">
        <v>2012</v>
      </c>
      <c r="S339" s="10" t="s">
        <v>19</v>
      </c>
      <c r="T339" s="8"/>
      <c r="U339" s="9" t="s">
        <v>19</v>
      </c>
      <c r="V339" s="9" t="s">
        <v>2012</v>
      </c>
      <c r="W339" s="10" t="s">
        <v>109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1853</v>
      </c>
      <c r="AD339" t="s">
        <v>6</v>
      </c>
      <c r="AE339" t="s">
        <v>1712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2013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2014</v>
      </c>
      <c r="H340" s="8" t="s">
        <v>2015</v>
      </c>
      <c r="I340" s="8" t="s">
        <v>75</v>
      </c>
      <c r="J340" s="8" t="s">
        <v>2</v>
      </c>
      <c r="K340" s="8" t="s">
        <v>2016</v>
      </c>
      <c r="L340" s="8">
        <v>2</v>
      </c>
      <c r="M340" s="8">
        <v>1</v>
      </c>
      <c r="N340" s="8" t="s">
        <v>99</v>
      </c>
      <c r="O340" s="8" t="s">
        <v>99</v>
      </c>
      <c r="P340" s="8" t="s">
        <v>79</v>
      </c>
      <c r="Q340" s="8"/>
      <c r="R340" s="9" t="s">
        <v>2017</v>
      </c>
      <c r="S340" s="10" t="s">
        <v>19</v>
      </c>
      <c r="T340" s="8"/>
      <c r="U340" s="9" t="s">
        <v>19</v>
      </c>
      <c r="V340" s="9" t="s">
        <v>2017</v>
      </c>
      <c r="W340" s="10" t="s">
        <v>310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2018</v>
      </c>
      <c r="AD340" t="s">
        <v>6</v>
      </c>
      <c r="AE340" t="s">
        <v>2019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2020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1349</v>
      </c>
      <c r="H341" s="8" t="s">
        <v>1350</v>
      </c>
      <c r="I341" s="8" t="s">
        <v>75</v>
      </c>
      <c r="J341" s="8" t="s">
        <v>2</v>
      </c>
      <c r="K341" s="8" t="s">
        <v>2021</v>
      </c>
      <c r="L341" s="8">
        <v>3</v>
      </c>
      <c r="M341" s="8">
        <v>1</v>
      </c>
      <c r="N341" s="8" t="s">
        <v>99</v>
      </c>
      <c r="O341" s="8" t="s">
        <v>99</v>
      </c>
      <c r="P341" s="8" t="s">
        <v>79</v>
      </c>
      <c r="Q341" s="8"/>
      <c r="R341" s="9" t="s">
        <v>2022</v>
      </c>
      <c r="S341" s="10" t="s">
        <v>19</v>
      </c>
      <c r="T341" s="8"/>
      <c r="U341" s="9" t="s">
        <v>19</v>
      </c>
      <c r="V341" s="9" t="s">
        <v>2022</v>
      </c>
      <c r="W341" s="10" t="s">
        <v>803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2023</v>
      </c>
      <c r="AD341" t="s">
        <v>6</v>
      </c>
      <c r="AE341" t="s">
        <v>1239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2024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223</v>
      </c>
      <c r="H342" s="8" t="s">
        <v>224</v>
      </c>
      <c r="I342" s="8" t="s">
        <v>75</v>
      </c>
      <c r="J342" s="8" t="s">
        <v>2</v>
      </c>
      <c r="K342" s="8" t="s">
        <v>2025</v>
      </c>
      <c r="L342" s="8">
        <v>1</v>
      </c>
      <c r="M342" s="8">
        <v>1</v>
      </c>
      <c r="N342" s="8" t="s">
        <v>99</v>
      </c>
      <c r="O342" s="8" t="s">
        <v>99</v>
      </c>
      <c r="P342" s="8" t="s">
        <v>79</v>
      </c>
      <c r="Q342" s="8"/>
      <c r="R342" s="9" t="s">
        <v>278</v>
      </c>
      <c r="S342" s="10" t="s">
        <v>19</v>
      </c>
      <c r="T342" s="8"/>
      <c r="U342" s="9" t="s">
        <v>19</v>
      </c>
      <c r="V342" s="9" t="s">
        <v>278</v>
      </c>
      <c r="W342" s="10" t="s">
        <v>279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280</v>
      </c>
      <c r="AD342" t="s">
        <v>6</v>
      </c>
      <c r="AE342" t="s">
        <v>2026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2027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2028</v>
      </c>
      <c r="H343" s="8" t="s">
        <v>2029</v>
      </c>
      <c r="I343" s="8" t="s">
        <v>75</v>
      </c>
      <c r="J343" s="8" t="s">
        <v>2</v>
      </c>
      <c r="K343" s="8" t="s">
        <v>2030</v>
      </c>
      <c r="L343" s="8">
        <v>1</v>
      </c>
      <c r="M343" s="8">
        <v>1</v>
      </c>
      <c r="N343" s="8" t="s">
        <v>99</v>
      </c>
      <c r="O343" s="8" t="s">
        <v>99</v>
      </c>
      <c r="P343" s="8" t="s">
        <v>79</v>
      </c>
      <c r="Q343" s="8"/>
      <c r="R343" s="9" t="s">
        <v>1208</v>
      </c>
      <c r="S343" s="10" t="s">
        <v>19</v>
      </c>
      <c r="T343" s="8"/>
      <c r="U343" s="9" t="s">
        <v>19</v>
      </c>
      <c r="V343" s="9" t="s">
        <v>1208</v>
      </c>
      <c r="W343" s="10" t="s">
        <v>265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1718</v>
      </c>
      <c r="AD343" t="s">
        <v>6</v>
      </c>
      <c r="AE343" t="s">
        <v>398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2031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387</v>
      </c>
      <c r="H344" s="8" t="s">
        <v>388</v>
      </c>
      <c r="I344" s="8" t="s">
        <v>75</v>
      </c>
      <c r="J344" s="8" t="s">
        <v>2</v>
      </c>
      <c r="K344" s="8" t="s">
        <v>2032</v>
      </c>
      <c r="L344" s="8">
        <v>1</v>
      </c>
      <c r="M344" s="8">
        <v>1</v>
      </c>
      <c r="N344" s="8" t="s">
        <v>99</v>
      </c>
      <c r="O344" s="8" t="s">
        <v>99</v>
      </c>
      <c r="P344" s="8" t="s">
        <v>79</v>
      </c>
      <c r="Q344" s="8"/>
      <c r="R344" s="9" t="s">
        <v>1853</v>
      </c>
      <c r="S344" s="10" t="s">
        <v>19</v>
      </c>
      <c r="T344" s="8"/>
      <c r="U344" s="9" t="s">
        <v>19</v>
      </c>
      <c r="V344" s="9" t="s">
        <v>1853</v>
      </c>
      <c r="W344" s="10" t="s">
        <v>1671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234</v>
      </c>
      <c r="AD344" t="s">
        <v>6</v>
      </c>
      <c r="AE344" t="s">
        <v>2033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2034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2035</v>
      </c>
      <c r="H345" s="8" t="s">
        <v>2036</v>
      </c>
      <c r="I345" s="8" t="s">
        <v>75</v>
      </c>
      <c r="J345" s="8" t="s">
        <v>2</v>
      </c>
      <c r="K345" s="8" t="s">
        <v>2037</v>
      </c>
      <c r="L345" s="8">
        <v>1</v>
      </c>
      <c r="M345" s="8">
        <v>1</v>
      </c>
      <c r="N345" s="8" t="s">
        <v>99</v>
      </c>
      <c r="O345" s="8" t="s">
        <v>99</v>
      </c>
      <c r="P345" s="8" t="s">
        <v>79</v>
      </c>
      <c r="Q345" s="8"/>
      <c r="R345" s="9" t="s">
        <v>521</v>
      </c>
      <c r="S345" s="10" t="s">
        <v>19</v>
      </c>
      <c r="T345" s="8"/>
      <c r="U345" s="9" t="s">
        <v>19</v>
      </c>
      <c r="V345" s="9" t="s">
        <v>521</v>
      </c>
      <c r="W345" s="10" t="s">
        <v>838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839</v>
      </c>
      <c r="AD345" t="s">
        <v>6</v>
      </c>
      <c r="AE345" t="s">
        <v>2038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2039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2040</v>
      </c>
      <c r="H346" s="8" t="s">
        <v>2041</v>
      </c>
      <c r="I346" s="8" t="s">
        <v>75</v>
      </c>
      <c r="J346" s="8" t="s">
        <v>2</v>
      </c>
      <c r="K346" s="8" t="s">
        <v>2042</v>
      </c>
      <c r="L346" s="8">
        <v>1</v>
      </c>
      <c r="M346" s="8">
        <v>1</v>
      </c>
      <c r="N346" s="8" t="s">
        <v>99</v>
      </c>
      <c r="O346" s="8" t="s">
        <v>99</v>
      </c>
      <c r="P346" s="8" t="s">
        <v>79</v>
      </c>
      <c r="Q346" s="8"/>
      <c r="R346" s="9" t="s">
        <v>2043</v>
      </c>
      <c r="S346" s="10" t="s">
        <v>19</v>
      </c>
      <c r="T346" s="8"/>
      <c r="U346" s="9" t="s">
        <v>19</v>
      </c>
      <c r="V346" s="9" t="s">
        <v>2043</v>
      </c>
      <c r="W346" s="10" t="s">
        <v>211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960</v>
      </c>
      <c r="AD346" t="s">
        <v>6</v>
      </c>
      <c r="AE346" t="s">
        <v>919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2044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2045</v>
      </c>
      <c r="H347" s="8" t="s">
        <v>2046</v>
      </c>
      <c r="I347" s="8" t="s">
        <v>75</v>
      </c>
      <c r="J347" s="8" t="s">
        <v>2</v>
      </c>
      <c r="K347" s="8" t="s">
        <v>2047</v>
      </c>
      <c r="L347" s="8">
        <v>1</v>
      </c>
      <c r="M347" s="8">
        <v>1</v>
      </c>
      <c r="N347" s="8" t="s">
        <v>99</v>
      </c>
      <c r="O347" s="8" t="s">
        <v>99</v>
      </c>
      <c r="P347" s="8" t="s">
        <v>79</v>
      </c>
      <c r="Q347" s="8"/>
      <c r="R347" s="9" t="s">
        <v>2048</v>
      </c>
      <c r="S347" s="10" t="s">
        <v>19</v>
      </c>
      <c r="T347" s="8"/>
      <c r="U347" s="9" t="s">
        <v>19</v>
      </c>
      <c r="V347" s="9" t="s">
        <v>2048</v>
      </c>
      <c r="W347" s="10" t="s">
        <v>1671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738</v>
      </c>
      <c r="AD347" t="s">
        <v>6</v>
      </c>
      <c r="AE347" t="s">
        <v>2049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2050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2051</v>
      </c>
      <c r="H348" s="8" t="s">
        <v>2052</v>
      </c>
      <c r="I348" s="8" t="s">
        <v>75</v>
      </c>
      <c r="J348" s="8" t="s">
        <v>2</v>
      </c>
      <c r="K348" s="8" t="s">
        <v>2053</v>
      </c>
      <c r="L348" s="8">
        <v>1</v>
      </c>
      <c r="M348" s="8">
        <v>1</v>
      </c>
      <c r="N348" s="8" t="s">
        <v>99</v>
      </c>
      <c r="O348" s="8" t="s">
        <v>99</v>
      </c>
      <c r="P348" s="8" t="s">
        <v>79</v>
      </c>
      <c r="Q348" s="8"/>
      <c r="R348" s="9" t="s">
        <v>2054</v>
      </c>
      <c r="S348" s="10" t="s">
        <v>19</v>
      </c>
      <c r="T348" s="8"/>
      <c r="U348" s="9" t="s">
        <v>19</v>
      </c>
      <c r="V348" s="9" t="s">
        <v>2054</v>
      </c>
      <c r="W348" s="10" t="s">
        <v>147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1172</v>
      </c>
      <c r="AD348" t="s">
        <v>6</v>
      </c>
      <c r="AE348" t="s">
        <v>357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2055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2056</v>
      </c>
      <c r="H349" s="8" t="s">
        <v>2057</v>
      </c>
      <c r="I349" s="8" t="s">
        <v>75</v>
      </c>
      <c r="J349" s="8" t="s">
        <v>2</v>
      </c>
      <c r="K349" s="8" t="s">
        <v>2058</v>
      </c>
      <c r="L349" s="8">
        <v>1</v>
      </c>
      <c r="M349" s="8">
        <v>1</v>
      </c>
      <c r="N349" s="8" t="s">
        <v>99</v>
      </c>
      <c r="O349" s="8" t="s">
        <v>99</v>
      </c>
      <c r="P349" s="8" t="s">
        <v>79</v>
      </c>
      <c r="Q349" s="8"/>
      <c r="R349" s="9" t="s">
        <v>1202</v>
      </c>
      <c r="S349" s="10" t="s">
        <v>19</v>
      </c>
      <c r="T349" s="8"/>
      <c r="U349" s="9" t="s">
        <v>19</v>
      </c>
      <c r="V349" s="9" t="s">
        <v>1202</v>
      </c>
      <c r="W349" s="10" t="s">
        <v>1203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442</v>
      </c>
      <c r="AD349" t="s">
        <v>6</v>
      </c>
      <c r="AE349" t="s">
        <v>2059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2060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2061</v>
      </c>
      <c r="H350" s="8" t="s">
        <v>2062</v>
      </c>
      <c r="I350" s="8" t="s">
        <v>75</v>
      </c>
      <c r="J350" s="8" t="s">
        <v>2</v>
      </c>
      <c r="K350" s="8" t="s">
        <v>2063</v>
      </c>
      <c r="L350" s="8">
        <v>1</v>
      </c>
      <c r="M350" s="8">
        <v>1</v>
      </c>
      <c r="N350" s="8" t="s">
        <v>99</v>
      </c>
      <c r="O350" s="8" t="s">
        <v>99</v>
      </c>
      <c r="P350" s="8" t="s">
        <v>79</v>
      </c>
      <c r="Q350" s="8"/>
      <c r="R350" s="9" t="s">
        <v>258</v>
      </c>
      <c r="S350" s="10" t="s">
        <v>19</v>
      </c>
      <c r="T350" s="8"/>
      <c r="U350" s="9" t="s">
        <v>19</v>
      </c>
      <c r="V350" s="9" t="s">
        <v>258</v>
      </c>
      <c r="W350" s="10" t="s">
        <v>606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368</v>
      </c>
      <c r="AD350" t="s">
        <v>6</v>
      </c>
      <c r="AE350" t="s">
        <v>1712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2064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2065</v>
      </c>
      <c r="H351" s="8" t="s">
        <v>2066</v>
      </c>
      <c r="I351" s="8" t="s">
        <v>75</v>
      </c>
      <c r="J351" s="8" t="s">
        <v>2</v>
      </c>
      <c r="K351" s="8" t="s">
        <v>2067</v>
      </c>
      <c r="L351" s="8">
        <v>1</v>
      </c>
      <c r="M351" s="8">
        <v>1</v>
      </c>
      <c r="N351" s="8" t="s">
        <v>99</v>
      </c>
      <c r="O351" s="8" t="s">
        <v>99</v>
      </c>
      <c r="P351" s="8" t="s">
        <v>79</v>
      </c>
      <c r="Q351" s="8"/>
      <c r="R351" s="9" t="s">
        <v>960</v>
      </c>
      <c r="S351" s="10" t="s">
        <v>19</v>
      </c>
      <c r="T351" s="8"/>
      <c r="U351" s="9" t="s">
        <v>19</v>
      </c>
      <c r="V351" s="9" t="s">
        <v>960</v>
      </c>
      <c r="W351" s="10" t="s">
        <v>450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463</v>
      </c>
      <c r="AD351" t="s">
        <v>6</v>
      </c>
      <c r="AE351" t="s">
        <v>311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2068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2069</v>
      </c>
      <c r="H352" s="8" t="s">
        <v>2070</v>
      </c>
      <c r="I352" s="8" t="s">
        <v>75</v>
      </c>
      <c r="J352" s="8" t="s">
        <v>2</v>
      </c>
      <c r="K352" s="8" t="s">
        <v>2071</v>
      </c>
      <c r="L352" s="8">
        <v>1</v>
      </c>
      <c r="M352" s="8">
        <v>1</v>
      </c>
      <c r="N352" s="8" t="s">
        <v>99</v>
      </c>
      <c r="O352" s="8" t="s">
        <v>99</v>
      </c>
      <c r="P352" s="8" t="s">
        <v>79</v>
      </c>
      <c r="Q352" s="8"/>
      <c r="R352" s="9" t="s">
        <v>1990</v>
      </c>
      <c r="S352" s="10" t="s">
        <v>19</v>
      </c>
      <c r="T352" s="8"/>
      <c r="U352" s="9" t="s">
        <v>19</v>
      </c>
      <c r="V352" s="9" t="s">
        <v>1990</v>
      </c>
      <c r="W352" s="10" t="s">
        <v>457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896</v>
      </c>
      <c r="AD352" t="s">
        <v>6</v>
      </c>
      <c r="AE352" t="s">
        <v>2072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2073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2074</v>
      </c>
      <c r="H353" s="8" t="s">
        <v>2075</v>
      </c>
      <c r="I353" s="8" t="s">
        <v>75</v>
      </c>
      <c r="J353" s="8" t="s">
        <v>2</v>
      </c>
      <c r="K353" s="8" t="s">
        <v>2076</v>
      </c>
      <c r="L353" s="8">
        <v>1</v>
      </c>
      <c r="M353" s="8">
        <v>1</v>
      </c>
      <c r="N353" s="8" t="s">
        <v>99</v>
      </c>
      <c r="O353" s="8" t="s">
        <v>99</v>
      </c>
      <c r="P353" s="8" t="s">
        <v>79</v>
      </c>
      <c r="Q353" s="8"/>
      <c r="R353" s="9" t="s">
        <v>1104</v>
      </c>
      <c r="S353" s="10" t="s">
        <v>19</v>
      </c>
      <c r="T353" s="8"/>
      <c r="U353" s="9" t="s">
        <v>19</v>
      </c>
      <c r="V353" s="9" t="s">
        <v>1104</v>
      </c>
      <c r="W353" s="10" t="s">
        <v>627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1105</v>
      </c>
      <c r="AD353" t="s">
        <v>6</v>
      </c>
      <c r="AE353" t="s">
        <v>444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2077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2078</v>
      </c>
      <c r="H354" s="8" t="s">
        <v>2079</v>
      </c>
      <c r="I354" s="8" t="s">
        <v>75</v>
      </c>
      <c r="J354" s="8" t="s">
        <v>2</v>
      </c>
      <c r="K354" s="8" t="s">
        <v>2080</v>
      </c>
      <c r="L354" s="8">
        <v>1</v>
      </c>
      <c r="M354" s="8">
        <v>6</v>
      </c>
      <c r="N354" s="8" t="s">
        <v>1151</v>
      </c>
      <c r="O354" s="8" t="s">
        <v>1151</v>
      </c>
      <c r="P354" s="8" t="s">
        <v>79</v>
      </c>
      <c r="Q354" s="8"/>
      <c r="R354" s="9" t="s">
        <v>2081</v>
      </c>
      <c r="S354" s="10" t="s">
        <v>19</v>
      </c>
      <c r="T354" s="8"/>
      <c r="U354" s="9" t="s">
        <v>19</v>
      </c>
      <c r="V354" s="9" t="s">
        <v>2081</v>
      </c>
      <c r="W354" s="10" t="s">
        <v>324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2082</v>
      </c>
      <c r="AD354" t="s">
        <v>6</v>
      </c>
      <c r="AE354" t="s">
        <v>701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2083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2084</v>
      </c>
      <c r="H355" s="8" t="s">
        <v>2085</v>
      </c>
      <c r="I355" s="8" t="s">
        <v>75</v>
      </c>
      <c r="J355" s="8" t="s">
        <v>2</v>
      </c>
      <c r="K355" s="8" t="s">
        <v>2086</v>
      </c>
      <c r="L355" s="8">
        <v>1</v>
      </c>
      <c r="M355" s="8">
        <v>1</v>
      </c>
      <c r="N355" s="8" t="s">
        <v>1561</v>
      </c>
      <c r="O355" s="8" t="s">
        <v>99</v>
      </c>
      <c r="P355" s="8" t="s">
        <v>79</v>
      </c>
      <c r="Q355" s="8"/>
      <c r="R355" s="9" t="s">
        <v>465</v>
      </c>
      <c r="S355" s="10" t="s">
        <v>19</v>
      </c>
      <c r="T355" s="8"/>
      <c r="U355" s="9" t="s">
        <v>19</v>
      </c>
      <c r="V355" s="9" t="s">
        <v>465</v>
      </c>
      <c r="W355" s="10" t="s">
        <v>404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2087</v>
      </c>
      <c r="AD355" t="s">
        <v>6</v>
      </c>
      <c r="AE355" t="s">
        <v>237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2088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1342</v>
      </c>
      <c r="H356" s="8" t="s">
        <v>1343</v>
      </c>
      <c r="I356" s="8" t="s">
        <v>75</v>
      </c>
      <c r="J356" s="8" t="s">
        <v>2</v>
      </c>
      <c r="K356" s="8" t="s">
        <v>2089</v>
      </c>
      <c r="L356" s="8">
        <v>1</v>
      </c>
      <c r="M356" s="8">
        <v>1</v>
      </c>
      <c r="N356" s="8" t="s">
        <v>78</v>
      </c>
      <c r="O356" s="8" t="s">
        <v>99</v>
      </c>
      <c r="P356" s="8" t="s">
        <v>79</v>
      </c>
      <c r="Q356" s="8"/>
      <c r="R356" s="9" t="s">
        <v>1345</v>
      </c>
      <c r="S356" s="10" t="s">
        <v>19</v>
      </c>
      <c r="T356" s="8"/>
      <c r="U356" s="9" t="s">
        <v>19</v>
      </c>
      <c r="V356" s="9" t="s">
        <v>1345</v>
      </c>
      <c r="W356" s="10" t="s">
        <v>203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1346</v>
      </c>
      <c r="AD356" t="s">
        <v>6</v>
      </c>
      <c r="AE356" t="s">
        <v>1347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2090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2091</v>
      </c>
      <c r="H357" s="8" t="s">
        <v>2092</v>
      </c>
      <c r="I357" s="8" t="s">
        <v>75</v>
      </c>
      <c r="J357" s="8" t="s">
        <v>2</v>
      </c>
      <c r="K357" s="8" t="s">
        <v>2093</v>
      </c>
      <c r="L357" s="8">
        <v>1</v>
      </c>
      <c r="M357" s="8">
        <v>1</v>
      </c>
      <c r="N357" s="8" t="s">
        <v>89</v>
      </c>
      <c r="O357" s="8" t="s">
        <v>99</v>
      </c>
      <c r="P357" s="8" t="s">
        <v>79</v>
      </c>
      <c r="Q357" s="8"/>
      <c r="R357" s="9" t="s">
        <v>2094</v>
      </c>
      <c r="S357" s="10" t="s">
        <v>19</v>
      </c>
      <c r="T357" s="8"/>
      <c r="U357" s="9" t="s">
        <v>19</v>
      </c>
      <c r="V357" s="9" t="s">
        <v>2094</v>
      </c>
      <c r="W357" s="10" t="s">
        <v>1862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666</v>
      </c>
      <c r="AD357" t="s">
        <v>6</v>
      </c>
      <c r="AE357" t="s">
        <v>2095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2096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2097</v>
      </c>
      <c r="H358" s="8" t="s">
        <v>2098</v>
      </c>
      <c r="I358" s="8" t="s">
        <v>75</v>
      </c>
      <c r="J358" s="8" t="s">
        <v>2</v>
      </c>
      <c r="K358" s="8" t="s">
        <v>2099</v>
      </c>
      <c r="L358" s="8">
        <v>1</v>
      </c>
      <c r="M358" s="8">
        <v>2</v>
      </c>
      <c r="N358" s="8" t="s">
        <v>78</v>
      </c>
      <c r="O358" s="8" t="s">
        <v>89</v>
      </c>
      <c r="P358" s="8" t="s">
        <v>79</v>
      </c>
      <c r="Q358" s="8"/>
      <c r="R358" s="9" t="s">
        <v>108</v>
      </c>
      <c r="S358" s="10" t="s">
        <v>19</v>
      </c>
      <c r="T358" s="8"/>
      <c r="U358" s="9" t="s">
        <v>19</v>
      </c>
      <c r="V358" s="9" t="s">
        <v>108</v>
      </c>
      <c r="W358" s="10" t="s">
        <v>1140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641</v>
      </c>
      <c r="AD358" t="s">
        <v>6</v>
      </c>
      <c r="AE358" t="s">
        <v>237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2100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2091</v>
      </c>
      <c r="H359" s="8" t="s">
        <v>2092</v>
      </c>
      <c r="I359" s="8" t="s">
        <v>75</v>
      </c>
      <c r="J359" s="8" t="s">
        <v>2</v>
      </c>
      <c r="K359" s="8" t="s">
        <v>2093</v>
      </c>
      <c r="L359" s="8">
        <v>1</v>
      </c>
      <c r="M359" s="8">
        <v>1</v>
      </c>
      <c r="N359" s="8" t="s">
        <v>89</v>
      </c>
      <c r="O359" s="8" t="s">
        <v>99</v>
      </c>
      <c r="P359" s="8" t="s">
        <v>79</v>
      </c>
      <c r="Q359" s="8"/>
      <c r="R359" s="9" t="s">
        <v>2094</v>
      </c>
      <c r="S359" s="10" t="s">
        <v>19</v>
      </c>
      <c r="T359" s="8"/>
      <c r="U359" s="9" t="s">
        <v>19</v>
      </c>
      <c r="V359" s="9" t="s">
        <v>2094</v>
      </c>
      <c r="W359" s="10" t="s">
        <v>1862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666</v>
      </c>
      <c r="AD359" t="s">
        <v>6</v>
      </c>
      <c r="AE359" t="s">
        <v>2095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2101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637</v>
      </c>
      <c r="H360" s="8" t="s">
        <v>638</v>
      </c>
      <c r="I360" s="8" t="s">
        <v>75</v>
      </c>
      <c r="J360" s="8" t="s">
        <v>2</v>
      </c>
      <c r="K360" s="8" t="s">
        <v>2102</v>
      </c>
      <c r="L360" s="8">
        <v>1</v>
      </c>
      <c r="M360" s="8">
        <v>1</v>
      </c>
      <c r="N360" s="8" t="s">
        <v>78</v>
      </c>
      <c r="O360" s="8" t="s">
        <v>99</v>
      </c>
      <c r="P360" s="8" t="s">
        <v>79</v>
      </c>
      <c r="Q360" s="8"/>
      <c r="R360" s="9" t="s">
        <v>640</v>
      </c>
      <c r="S360" s="10" t="s">
        <v>19</v>
      </c>
      <c r="T360" s="8"/>
      <c r="U360" s="9" t="s">
        <v>19</v>
      </c>
      <c r="V360" s="9" t="s">
        <v>640</v>
      </c>
      <c r="W360" s="10" t="s">
        <v>109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641</v>
      </c>
      <c r="AD360" t="s">
        <v>6</v>
      </c>
      <c r="AE360" t="s">
        <v>954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2103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2104</v>
      </c>
      <c r="H361" s="8" t="s">
        <v>2105</v>
      </c>
      <c r="I361" s="8" t="s">
        <v>75</v>
      </c>
      <c r="J361" s="8" t="s">
        <v>2</v>
      </c>
      <c r="K361" s="8" t="s">
        <v>2106</v>
      </c>
      <c r="L361" s="8">
        <v>1</v>
      </c>
      <c r="M361" s="8">
        <v>2</v>
      </c>
      <c r="N361" s="8" t="s">
        <v>89</v>
      </c>
      <c r="O361" s="8" t="s">
        <v>89</v>
      </c>
      <c r="P361" s="8" t="s">
        <v>79</v>
      </c>
      <c r="Q361" s="8"/>
      <c r="R361" s="9" t="s">
        <v>897</v>
      </c>
      <c r="S361" s="10" t="s">
        <v>19</v>
      </c>
      <c r="T361" s="8"/>
      <c r="U361" s="9" t="s">
        <v>19</v>
      </c>
      <c r="V361" s="9" t="s">
        <v>897</v>
      </c>
      <c r="W361" s="10" t="s">
        <v>124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579</v>
      </c>
      <c r="AD361" t="s">
        <v>6</v>
      </c>
      <c r="AE361" t="s">
        <v>426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2107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2108</v>
      </c>
      <c r="H362" s="8" t="s">
        <v>2109</v>
      </c>
      <c r="I362" s="8" t="s">
        <v>75</v>
      </c>
      <c r="J362" s="8" t="s">
        <v>2</v>
      </c>
      <c r="K362" s="8" t="s">
        <v>2110</v>
      </c>
      <c r="L362" s="8">
        <v>1</v>
      </c>
      <c r="M362" s="8">
        <v>1</v>
      </c>
      <c r="N362" s="8" t="s">
        <v>99</v>
      </c>
      <c r="O362" s="8" t="s">
        <v>99</v>
      </c>
      <c r="P362" s="8" t="s">
        <v>79</v>
      </c>
      <c r="Q362" s="8"/>
      <c r="R362" s="9" t="s">
        <v>586</v>
      </c>
      <c r="S362" s="10" t="s">
        <v>19</v>
      </c>
      <c r="T362" s="8"/>
      <c r="U362" s="9" t="s">
        <v>19</v>
      </c>
      <c r="V362" s="9" t="s">
        <v>586</v>
      </c>
      <c r="W362" s="10" t="s">
        <v>450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2111</v>
      </c>
      <c r="AD362" t="s">
        <v>6</v>
      </c>
      <c r="AE362" t="s">
        <v>2112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2113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2114</v>
      </c>
      <c r="H363" s="8" t="s">
        <v>2115</v>
      </c>
      <c r="I363" s="8" t="s">
        <v>75</v>
      </c>
      <c r="J363" s="8" t="s">
        <v>2</v>
      </c>
      <c r="K363" s="8" t="s">
        <v>2116</v>
      </c>
      <c r="L363" s="8">
        <v>1</v>
      </c>
      <c r="M363" s="8">
        <v>1</v>
      </c>
      <c r="N363" s="8" t="s">
        <v>99</v>
      </c>
      <c r="O363" s="8" t="s">
        <v>99</v>
      </c>
      <c r="P363" s="8" t="s">
        <v>79</v>
      </c>
      <c r="Q363" s="8"/>
      <c r="R363" s="9" t="s">
        <v>875</v>
      </c>
      <c r="S363" s="10" t="s">
        <v>19</v>
      </c>
      <c r="T363" s="8"/>
      <c r="U363" s="9" t="s">
        <v>19</v>
      </c>
      <c r="V363" s="9" t="s">
        <v>875</v>
      </c>
      <c r="W363" s="10" t="s">
        <v>235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618</v>
      </c>
      <c r="AD363" t="s">
        <v>6</v>
      </c>
      <c r="AE363" t="s">
        <v>126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2117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709</v>
      </c>
      <c r="H364" s="8" t="s">
        <v>710</v>
      </c>
      <c r="I364" s="8" t="s">
        <v>75</v>
      </c>
      <c r="J364" s="8" t="s">
        <v>2</v>
      </c>
      <c r="K364" s="8" t="s">
        <v>2118</v>
      </c>
      <c r="L364" s="8">
        <v>1</v>
      </c>
      <c r="M364" s="8">
        <v>1</v>
      </c>
      <c r="N364" s="8" t="s">
        <v>99</v>
      </c>
      <c r="O364" s="8" t="s">
        <v>99</v>
      </c>
      <c r="P364" s="8" t="s">
        <v>79</v>
      </c>
      <c r="Q364" s="8"/>
      <c r="R364" s="9" t="s">
        <v>712</v>
      </c>
      <c r="S364" s="10" t="s">
        <v>19</v>
      </c>
      <c r="T364" s="8"/>
      <c r="U364" s="9" t="s">
        <v>19</v>
      </c>
      <c r="V364" s="9" t="s">
        <v>712</v>
      </c>
      <c r="W364" s="10" t="s">
        <v>647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713</v>
      </c>
      <c r="AD364" t="s">
        <v>6</v>
      </c>
      <c r="AE364" t="s">
        <v>253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2119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2120</v>
      </c>
      <c r="H365" s="8" t="s">
        <v>2121</v>
      </c>
      <c r="I365" s="8" t="s">
        <v>75</v>
      </c>
      <c r="J365" s="8" t="s">
        <v>2</v>
      </c>
      <c r="K365" s="8" t="s">
        <v>2122</v>
      </c>
      <c r="L365" s="8">
        <v>1</v>
      </c>
      <c r="M365" s="8">
        <v>1</v>
      </c>
      <c r="N365" s="8" t="s">
        <v>99</v>
      </c>
      <c r="O365" s="8" t="s">
        <v>99</v>
      </c>
      <c r="P365" s="8" t="s">
        <v>79</v>
      </c>
      <c r="Q365" s="8"/>
      <c r="R365" s="9" t="s">
        <v>641</v>
      </c>
      <c r="S365" s="10" t="s">
        <v>19</v>
      </c>
      <c r="T365" s="8"/>
      <c r="U365" s="9" t="s">
        <v>19</v>
      </c>
      <c r="V365" s="9" t="s">
        <v>641</v>
      </c>
      <c r="W365" s="10" t="s">
        <v>1671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1993</v>
      </c>
      <c r="AD365" t="s">
        <v>6</v>
      </c>
      <c r="AE365" t="s">
        <v>2123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2124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2125</v>
      </c>
      <c r="H366" s="8" t="s">
        <v>2126</v>
      </c>
      <c r="I366" s="8" t="s">
        <v>75</v>
      </c>
      <c r="J366" s="8" t="s">
        <v>2</v>
      </c>
      <c r="K366" s="8" t="s">
        <v>2127</v>
      </c>
      <c r="L366" s="8">
        <v>1</v>
      </c>
      <c r="M366" s="8">
        <v>1</v>
      </c>
      <c r="N366" s="8" t="s">
        <v>99</v>
      </c>
      <c r="O366" s="8" t="s">
        <v>99</v>
      </c>
      <c r="P366" s="8" t="s">
        <v>79</v>
      </c>
      <c r="Q366" s="8"/>
      <c r="R366" s="9" t="s">
        <v>2043</v>
      </c>
      <c r="S366" s="10" t="s">
        <v>19</v>
      </c>
      <c r="T366" s="8"/>
      <c r="U366" s="9" t="s">
        <v>19</v>
      </c>
      <c r="V366" s="9" t="s">
        <v>2043</v>
      </c>
      <c r="W366" s="10" t="s">
        <v>211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960</v>
      </c>
      <c r="AD366" t="s">
        <v>6</v>
      </c>
      <c r="AE366" t="s">
        <v>937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2128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2129</v>
      </c>
      <c r="H367" s="8" t="s">
        <v>2130</v>
      </c>
      <c r="I367" s="8" t="s">
        <v>75</v>
      </c>
      <c r="J367" s="8" t="s">
        <v>2</v>
      </c>
      <c r="K367" s="8" t="s">
        <v>2131</v>
      </c>
      <c r="L367" s="8">
        <v>1</v>
      </c>
      <c r="M367" s="8">
        <v>1</v>
      </c>
      <c r="N367" s="8" t="s">
        <v>99</v>
      </c>
      <c r="O367" s="8" t="s">
        <v>99</v>
      </c>
      <c r="P367" s="8" t="s">
        <v>79</v>
      </c>
      <c r="Q367" s="8"/>
      <c r="R367" s="9" t="s">
        <v>502</v>
      </c>
      <c r="S367" s="10" t="s">
        <v>19</v>
      </c>
      <c r="T367" s="8"/>
      <c r="U367" s="9" t="s">
        <v>19</v>
      </c>
      <c r="V367" s="9" t="s">
        <v>502</v>
      </c>
      <c r="W367" s="10" t="s">
        <v>404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383</v>
      </c>
      <c r="AD367" t="s">
        <v>6</v>
      </c>
      <c r="AE367" t="s">
        <v>432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2132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2133</v>
      </c>
      <c r="H368" s="8" t="s">
        <v>2134</v>
      </c>
      <c r="I368" s="8" t="s">
        <v>75</v>
      </c>
      <c r="J368" s="8" t="s">
        <v>2</v>
      </c>
      <c r="K368" s="8" t="s">
        <v>2135</v>
      </c>
      <c r="L368" s="8">
        <v>1</v>
      </c>
      <c r="M368" s="8">
        <v>1</v>
      </c>
      <c r="N368" s="8" t="s">
        <v>99</v>
      </c>
      <c r="O368" s="8" t="s">
        <v>99</v>
      </c>
      <c r="P368" s="8" t="s">
        <v>79</v>
      </c>
      <c r="Q368" s="8"/>
      <c r="R368" s="9" t="s">
        <v>2136</v>
      </c>
      <c r="S368" s="10" t="s">
        <v>19</v>
      </c>
      <c r="T368" s="8"/>
      <c r="U368" s="9" t="s">
        <v>19</v>
      </c>
      <c r="V368" s="9" t="s">
        <v>2136</v>
      </c>
      <c r="W368" s="10" t="s">
        <v>1373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1473</v>
      </c>
      <c r="AD368" t="s">
        <v>6</v>
      </c>
      <c r="AE368" t="s">
        <v>1232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2137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1290</v>
      </c>
      <c r="H369" s="8" t="s">
        <v>1291</v>
      </c>
      <c r="I369" s="8" t="s">
        <v>75</v>
      </c>
      <c r="J369" s="8" t="s">
        <v>2</v>
      </c>
      <c r="K369" s="8" t="s">
        <v>2138</v>
      </c>
      <c r="L369" s="8">
        <v>1</v>
      </c>
      <c r="M369" s="8">
        <v>1</v>
      </c>
      <c r="N369" s="8" t="s">
        <v>99</v>
      </c>
      <c r="O369" s="8" t="s">
        <v>99</v>
      </c>
      <c r="P369" s="8" t="s">
        <v>79</v>
      </c>
      <c r="Q369" s="8"/>
      <c r="R369" s="9" t="s">
        <v>1115</v>
      </c>
      <c r="S369" s="10" t="s">
        <v>19</v>
      </c>
      <c r="T369" s="8"/>
      <c r="U369" s="9" t="s">
        <v>19</v>
      </c>
      <c r="V369" s="9" t="s">
        <v>1115</v>
      </c>
      <c r="W369" s="10" t="s">
        <v>1373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1374</v>
      </c>
      <c r="AD369" t="s">
        <v>6</v>
      </c>
      <c r="AE369" t="s">
        <v>2139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2140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1205</v>
      </c>
      <c r="H370" s="8" t="s">
        <v>1206</v>
      </c>
      <c r="I370" s="8" t="s">
        <v>75</v>
      </c>
      <c r="J370" s="8" t="s">
        <v>2</v>
      </c>
      <c r="K370" s="8" t="s">
        <v>2141</v>
      </c>
      <c r="L370" s="8">
        <v>1</v>
      </c>
      <c r="M370" s="8">
        <v>1</v>
      </c>
      <c r="N370" s="8" t="s">
        <v>89</v>
      </c>
      <c r="O370" s="8" t="s">
        <v>99</v>
      </c>
      <c r="P370" s="8" t="s">
        <v>79</v>
      </c>
      <c r="Q370" s="8"/>
      <c r="R370" s="9" t="s">
        <v>204</v>
      </c>
      <c r="S370" s="10" t="s">
        <v>19</v>
      </c>
      <c r="T370" s="8"/>
      <c r="U370" s="9" t="s">
        <v>19</v>
      </c>
      <c r="V370" s="9" t="s">
        <v>204</v>
      </c>
      <c r="W370" s="10" t="s">
        <v>279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1208</v>
      </c>
      <c r="AD370" t="s">
        <v>6</v>
      </c>
      <c r="AE370" t="s">
        <v>1209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2142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2143</v>
      </c>
      <c r="H371" s="8" t="s">
        <v>2144</v>
      </c>
      <c r="I371" s="8" t="s">
        <v>75</v>
      </c>
      <c r="J371" s="8" t="s">
        <v>2</v>
      </c>
      <c r="K371" s="8" t="s">
        <v>2145</v>
      </c>
      <c r="L371" s="8">
        <v>1</v>
      </c>
      <c r="M371" s="8">
        <v>1</v>
      </c>
      <c r="N371" s="8" t="s">
        <v>99</v>
      </c>
      <c r="O371" s="8" t="s">
        <v>99</v>
      </c>
      <c r="P371" s="8" t="s">
        <v>79</v>
      </c>
      <c r="Q371" s="8"/>
      <c r="R371" s="9" t="s">
        <v>278</v>
      </c>
      <c r="S371" s="10" t="s">
        <v>19</v>
      </c>
      <c r="T371" s="8"/>
      <c r="U371" s="9" t="s">
        <v>19</v>
      </c>
      <c r="V371" s="9" t="s">
        <v>278</v>
      </c>
      <c r="W371" s="10" t="s">
        <v>279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280</v>
      </c>
      <c r="AD371" t="s">
        <v>6</v>
      </c>
      <c r="AE371" t="s">
        <v>560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2146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2147</v>
      </c>
      <c r="H372" s="8" t="s">
        <v>2148</v>
      </c>
      <c r="I372" s="8" t="s">
        <v>75</v>
      </c>
      <c r="J372" s="8" t="s">
        <v>2</v>
      </c>
      <c r="K372" s="8" t="s">
        <v>2149</v>
      </c>
      <c r="L372" s="8">
        <v>2</v>
      </c>
      <c r="M372" s="8">
        <v>1</v>
      </c>
      <c r="N372" s="8" t="s">
        <v>99</v>
      </c>
      <c r="O372" s="8" t="s">
        <v>99</v>
      </c>
      <c r="P372" s="8" t="s">
        <v>79</v>
      </c>
      <c r="Q372" s="8"/>
      <c r="R372" s="9" t="s">
        <v>2150</v>
      </c>
      <c r="S372" s="10" t="s">
        <v>19</v>
      </c>
      <c r="T372" s="8"/>
      <c r="U372" s="9" t="s">
        <v>19</v>
      </c>
      <c r="V372" s="9" t="s">
        <v>2150</v>
      </c>
      <c r="W372" s="10" t="s">
        <v>451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2151</v>
      </c>
      <c r="AD372" t="s">
        <v>6</v>
      </c>
      <c r="AE372" t="s">
        <v>2152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2153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2154</v>
      </c>
      <c r="H373" s="8" t="s">
        <v>2155</v>
      </c>
      <c r="I373" s="8" t="s">
        <v>75</v>
      </c>
      <c r="J373" s="8" t="s">
        <v>2</v>
      </c>
      <c r="K373" s="8" t="s">
        <v>2156</v>
      </c>
      <c r="L373" s="8">
        <v>1</v>
      </c>
      <c r="M373" s="8">
        <v>1</v>
      </c>
      <c r="N373" s="8" t="s">
        <v>99</v>
      </c>
      <c r="O373" s="8" t="s">
        <v>99</v>
      </c>
      <c r="P373" s="8" t="s">
        <v>79</v>
      </c>
      <c r="Q373" s="8"/>
      <c r="R373" s="9" t="s">
        <v>726</v>
      </c>
      <c r="S373" s="10" t="s">
        <v>19</v>
      </c>
      <c r="T373" s="8"/>
      <c r="U373" s="9" t="s">
        <v>19</v>
      </c>
      <c r="V373" s="9" t="s">
        <v>726</v>
      </c>
      <c r="W373" s="10" t="s">
        <v>309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727</v>
      </c>
      <c r="AD373" t="s">
        <v>6</v>
      </c>
      <c r="AE373" t="s">
        <v>2157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2158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2159</v>
      </c>
      <c r="H374" s="8" t="s">
        <v>2160</v>
      </c>
      <c r="I374" s="8" t="s">
        <v>75</v>
      </c>
      <c r="J374" s="8" t="s">
        <v>2</v>
      </c>
      <c r="K374" s="8" t="s">
        <v>2161</v>
      </c>
      <c r="L374" s="8">
        <v>1</v>
      </c>
      <c r="M374" s="8">
        <v>1</v>
      </c>
      <c r="N374" s="8" t="s">
        <v>89</v>
      </c>
      <c r="O374" s="8" t="s">
        <v>99</v>
      </c>
      <c r="P374" s="8" t="s">
        <v>79</v>
      </c>
      <c r="Q374" s="8"/>
      <c r="R374" s="9" t="s">
        <v>1400</v>
      </c>
      <c r="S374" s="10" t="s">
        <v>19</v>
      </c>
      <c r="T374" s="8"/>
      <c r="U374" s="9" t="s">
        <v>19</v>
      </c>
      <c r="V374" s="9" t="s">
        <v>1400</v>
      </c>
      <c r="W374" s="10" t="s">
        <v>1862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270</v>
      </c>
      <c r="AD374" t="s">
        <v>6</v>
      </c>
      <c r="AE374" t="s">
        <v>126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2162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2163</v>
      </c>
      <c r="H375" s="8" t="s">
        <v>2164</v>
      </c>
      <c r="I375" s="8" t="s">
        <v>75</v>
      </c>
      <c r="J375" s="8" t="s">
        <v>2</v>
      </c>
      <c r="K375" s="8" t="s">
        <v>2165</v>
      </c>
      <c r="L375" s="8">
        <v>1</v>
      </c>
      <c r="M375" s="8">
        <v>1</v>
      </c>
      <c r="N375" s="8" t="s">
        <v>99</v>
      </c>
      <c r="O375" s="8" t="s">
        <v>99</v>
      </c>
      <c r="P375" s="8" t="s">
        <v>79</v>
      </c>
      <c r="Q375" s="8"/>
      <c r="R375" s="9" t="s">
        <v>2166</v>
      </c>
      <c r="S375" s="10" t="s">
        <v>19</v>
      </c>
      <c r="T375" s="8"/>
      <c r="U375" s="9" t="s">
        <v>19</v>
      </c>
      <c r="V375" s="9" t="s">
        <v>2166</v>
      </c>
      <c r="W375" s="10" t="s">
        <v>1028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2167</v>
      </c>
      <c r="AD375" t="s">
        <v>6</v>
      </c>
      <c r="AE375" t="s">
        <v>2168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2169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2170</v>
      </c>
      <c r="H376" s="8" t="s">
        <v>2171</v>
      </c>
      <c r="I376" s="8" t="s">
        <v>75</v>
      </c>
      <c r="J376" s="8" t="s">
        <v>2</v>
      </c>
      <c r="K376" s="8" t="s">
        <v>2172</v>
      </c>
      <c r="L376" s="8">
        <v>1</v>
      </c>
      <c r="M376" s="8">
        <v>1</v>
      </c>
      <c r="N376" s="8" t="s">
        <v>99</v>
      </c>
      <c r="O376" s="8" t="s">
        <v>99</v>
      </c>
      <c r="P376" s="8" t="s">
        <v>79</v>
      </c>
      <c r="Q376" s="8"/>
      <c r="R376" s="9" t="s">
        <v>1990</v>
      </c>
      <c r="S376" s="10" t="s">
        <v>19</v>
      </c>
      <c r="T376" s="8"/>
      <c r="U376" s="9" t="s">
        <v>19</v>
      </c>
      <c r="V376" s="9" t="s">
        <v>1990</v>
      </c>
      <c r="W376" s="10" t="s">
        <v>457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896</v>
      </c>
      <c r="AD376" t="s">
        <v>6</v>
      </c>
      <c r="AE376" t="s">
        <v>2173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2174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2175</v>
      </c>
      <c r="H377" s="8" t="s">
        <v>2176</v>
      </c>
      <c r="I377" s="8" t="s">
        <v>75</v>
      </c>
      <c r="J377" s="8" t="s">
        <v>2</v>
      </c>
      <c r="K377" s="8" t="s">
        <v>2177</v>
      </c>
      <c r="L377" s="8">
        <v>1</v>
      </c>
      <c r="M377" s="8">
        <v>1</v>
      </c>
      <c r="N377" s="8" t="s">
        <v>99</v>
      </c>
      <c r="O377" s="8" t="s">
        <v>99</v>
      </c>
      <c r="P377" s="8" t="s">
        <v>79</v>
      </c>
      <c r="Q377" s="8"/>
      <c r="R377" s="9" t="s">
        <v>586</v>
      </c>
      <c r="S377" s="10" t="s">
        <v>19</v>
      </c>
      <c r="T377" s="8"/>
      <c r="U377" s="9" t="s">
        <v>19</v>
      </c>
      <c r="V377" s="9" t="s">
        <v>586</v>
      </c>
      <c r="W377" s="10" t="s">
        <v>286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587</v>
      </c>
      <c r="AD377" t="s">
        <v>6</v>
      </c>
      <c r="AE377" t="s">
        <v>2178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2179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128</v>
      </c>
      <c r="H378" s="8" t="s">
        <v>129</v>
      </c>
      <c r="I378" s="8" t="s">
        <v>75</v>
      </c>
      <c r="J378" s="8" t="s">
        <v>2</v>
      </c>
      <c r="K378" s="8" t="s">
        <v>2180</v>
      </c>
      <c r="L378" s="8">
        <v>1</v>
      </c>
      <c r="M378" s="8">
        <v>1</v>
      </c>
      <c r="N378" s="8" t="s">
        <v>99</v>
      </c>
      <c r="O378" s="8" t="s">
        <v>99</v>
      </c>
      <c r="P378" s="8" t="s">
        <v>79</v>
      </c>
      <c r="Q378" s="8"/>
      <c r="R378" s="9" t="s">
        <v>1953</v>
      </c>
      <c r="S378" s="10" t="s">
        <v>19</v>
      </c>
      <c r="T378" s="8"/>
      <c r="U378" s="9" t="s">
        <v>19</v>
      </c>
      <c r="V378" s="9" t="s">
        <v>1953</v>
      </c>
      <c r="W378" s="10" t="s">
        <v>235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544</v>
      </c>
      <c r="AD378" t="s">
        <v>6</v>
      </c>
      <c r="AE378" t="s">
        <v>1381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2181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2182</v>
      </c>
      <c r="H379" s="8" t="s">
        <v>2183</v>
      </c>
      <c r="I379" s="8" t="s">
        <v>75</v>
      </c>
      <c r="J379" s="8" t="s">
        <v>2</v>
      </c>
      <c r="K379" s="8" t="s">
        <v>2184</v>
      </c>
      <c r="L379" s="8">
        <v>1</v>
      </c>
      <c r="M379" s="8">
        <v>1</v>
      </c>
      <c r="N379" s="8" t="s">
        <v>99</v>
      </c>
      <c r="O379" s="8" t="s">
        <v>99</v>
      </c>
      <c r="P379" s="8" t="s">
        <v>79</v>
      </c>
      <c r="Q379" s="8"/>
      <c r="R379" s="9" t="s">
        <v>1778</v>
      </c>
      <c r="S379" s="10" t="s">
        <v>19</v>
      </c>
      <c r="T379" s="8"/>
      <c r="U379" s="9" t="s">
        <v>19</v>
      </c>
      <c r="V379" s="9" t="s">
        <v>1778</v>
      </c>
      <c r="W379" s="10" t="s">
        <v>457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1082</v>
      </c>
      <c r="AD379" t="s">
        <v>6</v>
      </c>
      <c r="AE379" t="s">
        <v>126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2185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2186</v>
      </c>
      <c r="H380" s="8" t="s">
        <v>2187</v>
      </c>
      <c r="I380" s="8" t="s">
        <v>75</v>
      </c>
      <c r="J380" s="8" t="s">
        <v>2</v>
      </c>
      <c r="K380" s="8" t="s">
        <v>2188</v>
      </c>
      <c r="L380" s="8">
        <v>1</v>
      </c>
      <c r="M380" s="8">
        <v>1</v>
      </c>
      <c r="N380" s="8" t="s">
        <v>99</v>
      </c>
      <c r="O380" s="8" t="s">
        <v>99</v>
      </c>
      <c r="P380" s="8" t="s">
        <v>79</v>
      </c>
      <c r="Q380" s="8"/>
      <c r="R380" s="9" t="s">
        <v>1794</v>
      </c>
      <c r="S380" s="10" t="s">
        <v>19</v>
      </c>
      <c r="T380" s="8"/>
      <c r="U380" s="9" t="s">
        <v>19</v>
      </c>
      <c r="V380" s="9" t="s">
        <v>1794</v>
      </c>
      <c r="W380" s="10" t="s">
        <v>279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748</v>
      </c>
      <c r="AD380" t="s">
        <v>6</v>
      </c>
      <c r="AE380" t="s">
        <v>1728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2189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2190</v>
      </c>
      <c r="H381" s="8" t="s">
        <v>2191</v>
      </c>
      <c r="I381" s="8" t="s">
        <v>75</v>
      </c>
      <c r="J381" s="8" t="s">
        <v>2</v>
      </c>
      <c r="K381" s="8" t="s">
        <v>2192</v>
      </c>
      <c r="L381" s="8">
        <v>1</v>
      </c>
      <c r="M381" s="8">
        <v>1</v>
      </c>
      <c r="N381" s="8" t="s">
        <v>99</v>
      </c>
      <c r="O381" s="8" t="s">
        <v>99</v>
      </c>
      <c r="P381" s="8" t="s">
        <v>79</v>
      </c>
      <c r="Q381" s="8"/>
      <c r="R381" s="9" t="s">
        <v>310</v>
      </c>
      <c r="S381" s="10" t="s">
        <v>19</v>
      </c>
      <c r="T381" s="8"/>
      <c r="U381" s="9" t="s">
        <v>19</v>
      </c>
      <c r="V381" s="9" t="s">
        <v>310</v>
      </c>
      <c r="W381" s="10" t="s">
        <v>457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1513</v>
      </c>
      <c r="AD381" t="s">
        <v>6</v>
      </c>
      <c r="AE381" t="s">
        <v>2193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2194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2195</v>
      </c>
      <c r="H382" s="8" t="s">
        <v>2196</v>
      </c>
      <c r="I382" s="8" t="s">
        <v>75</v>
      </c>
      <c r="J382" s="8" t="s">
        <v>2</v>
      </c>
      <c r="K382" s="8" t="s">
        <v>2197</v>
      </c>
      <c r="L382" s="8">
        <v>1</v>
      </c>
      <c r="M382" s="8">
        <v>1</v>
      </c>
      <c r="N382" s="8" t="s">
        <v>89</v>
      </c>
      <c r="O382" s="8" t="s">
        <v>99</v>
      </c>
      <c r="P382" s="8" t="s">
        <v>79</v>
      </c>
      <c r="Q382" s="8"/>
      <c r="R382" s="9" t="s">
        <v>2198</v>
      </c>
      <c r="S382" s="10" t="s">
        <v>19</v>
      </c>
      <c r="T382" s="8"/>
      <c r="U382" s="9" t="s">
        <v>19</v>
      </c>
      <c r="V382" s="9" t="s">
        <v>2198</v>
      </c>
      <c r="W382" s="10" t="s">
        <v>1525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640</v>
      </c>
      <c r="AD382" t="s">
        <v>6</v>
      </c>
      <c r="AE382" t="s">
        <v>2199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2200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2201</v>
      </c>
      <c r="H383" s="8" t="s">
        <v>2202</v>
      </c>
      <c r="I383" s="8" t="s">
        <v>75</v>
      </c>
      <c r="J383" s="8" t="s">
        <v>2</v>
      </c>
      <c r="K383" s="8" t="s">
        <v>2203</v>
      </c>
      <c r="L383" s="8">
        <v>1</v>
      </c>
      <c r="M383" s="8">
        <v>1</v>
      </c>
      <c r="N383" s="8" t="s">
        <v>99</v>
      </c>
      <c r="O383" s="8" t="s">
        <v>99</v>
      </c>
      <c r="P383" s="8" t="s">
        <v>79</v>
      </c>
      <c r="Q383" s="8"/>
      <c r="R383" s="9" t="s">
        <v>331</v>
      </c>
      <c r="S383" s="10" t="s">
        <v>19</v>
      </c>
      <c r="T383" s="8"/>
      <c r="U383" s="9" t="s">
        <v>19</v>
      </c>
      <c r="V383" s="9" t="s">
        <v>331</v>
      </c>
      <c r="W383" s="10" t="s">
        <v>332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333</v>
      </c>
      <c r="AD383" t="s">
        <v>6</v>
      </c>
      <c r="AE383" t="s">
        <v>883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2204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2205</v>
      </c>
      <c r="H384" s="8" t="s">
        <v>2206</v>
      </c>
      <c r="I384" s="8" t="s">
        <v>75</v>
      </c>
      <c r="J384" s="8" t="s">
        <v>2</v>
      </c>
      <c r="K384" s="8" t="s">
        <v>2207</v>
      </c>
      <c r="L384" s="8">
        <v>1</v>
      </c>
      <c r="M384" s="8">
        <v>1</v>
      </c>
      <c r="N384" s="8" t="s">
        <v>99</v>
      </c>
      <c r="O384" s="8" t="s">
        <v>99</v>
      </c>
      <c r="P384" s="8" t="s">
        <v>79</v>
      </c>
      <c r="Q384" s="8"/>
      <c r="R384" s="9" t="s">
        <v>1853</v>
      </c>
      <c r="S384" s="10" t="s">
        <v>19</v>
      </c>
      <c r="T384" s="8"/>
      <c r="U384" s="9" t="s">
        <v>19</v>
      </c>
      <c r="V384" s="9" t="s">
        <v>1853</v>
      </c>
      <c r="W384" s="10" t="s">
        <v>1671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234</v>
      </c>
      <c r="AD384" t="s">
        <v>6</v>
      </c>
      <c r="AE384" t="s">
        <v>444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2208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1432</v>
      </c>
      <c r="H385" s="8" t="s">
        <v>1433</v>
      </c>
      <c r="I385" s="8" t="s">
        <v>75</v>
      </c>
      <c r="J385" s="8" t="s">
        <v>2</v>
      </c>
      <c r="K385" s="8" t="s">
        <v>2209</v>
      </c>
      <c r="L385" s="8">
        <v>1</v>
      </c>
      <c r="M385" s="8">
        <v>1</v>
      </c>
      <c r="N385" s="8" t="s">
        <v>99</v>
      </c>
      <c r="O385" s="8" t="s">
        <v>99</v>
      </c>
      <c r="P385" s="8" t="s">
        <v>79</v>
      </c>
      <c r="Q385" s="8"/>
      <c r="R385" s="9" t="s">
        <v>2210</v>
      </c>
      <c r="S385" s="10" t="s">
        <v>19</v>
      </c>
      <c r="T385" s="8"/>
      <c r="U385" s="9" t="s">
        <v>19</v>
      </c>
      <c r="V385" s="9" t="s">
        <v>2210</v>
      </c>
      <c r="W385" s="10" t="s">
        <v>163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2211</v>
      </c>
      <c r="AD385" t="s">
        <v>6</v>
      </c>
      <c r="AE385" t="s">
        <v>2212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2213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2214</v>
      </c>
      <c r="H386" s="8" t="s">
        <v>2215</v>
      </c>
      <c r="I386" s="8" t="s">
        <v>75</v>
      </c>
      <c r="J386" s="8" t="s">
        <v>2</v>
      </c>
      <c r="K386" s="8" t="s">
        <v>2216</v>
      </c>
      <c r="L386" s="8">
        <v>1</v>
      </c>
      <c r="M386" s="8">
        <v>1</v>
      </c>
      <c r="N386" s="8" t="s">
        <v>98</v>
      </c>
      <c r="O386" s="8" t="s">
        <v>99</v>
      </c>
      <c r="P386" s="8" t="s">
        <v>79</v>
      </c>
      <c r="Q386" s="8"/>
      <c r="R386" s="9" t="s">
        <v>252</v>
      </c>
      <c r="S386" s="10" t="s">
        <v>19</v>
      </c>
      <c r="T386" s="8"/>
      <c r="U386" s="9" t="s">
        <v>19</v>
      </c>
      <c r="V386" s="9" t="s">
        <v>252</v>
      </c>
      <c r="W386" s="10" t="s">
        <v>606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607</v>
      </c>
      <c r="AD386" t="s">
        <v>6</v>
      </c>
      <c r="AE386" t="s">
        <v>2217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2218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2219</v>
      </c>
      <c r="H387" s="8" t="s">
        <v>2220</v>
      </c>
      <c r="I387" s="8" t="s">
        <v>75</v>
      </c>
      <c r="J387" s="8" t="s">
        <v>2</v>
      </c>
      <c r="K387" s="8" t="s">
        <v>2221</v>
      </c>
      <c r="L387" s="8">
        <v>1</v>
      </c>
      <c r="M387" s="8">
        <v>3</v>
      </c>
      <c r="N387" s="8" t="s">
        <v>78</v>
      </c>
      <c r="O387" s="8" t="s">
        <v>98</v>
      </c>
      <c r="P387" s="8" t="s">
        <v>79</v>
      </c>
      <c r="Q387" s="8"/>
      <c r="R387" s="9" t="s">
        <v>1969</v>
      </c>
      <c r="S387" s="10" t="s">
        <v>19</v>
      </c>
      <c r="T387" s="8"/>
      <c r="U387" s="9" t="s">
        <v>19</v>
      </c>
      <c r="V387" s="9" t="s">
        <v>1969</v>
      </c>
      <c r="W387" s="10" t="s">
        <v>566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1824</v>
      </c>
      <c r="AD387" t="s">
        <v>6</v>
      </c>
      <c r="AE387" t="s">
        <v>1381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2222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2223</v>
      </c>
      <c r="H388" s="8" t="s">
        <v>2224</v>
      </c>
      <c r="I388" s="8" t="s">
        <v>75</v>
      </c>
      <c r="J388" s="8" t="s">
        <v>2</v>
      </c>
      <c r="K388" s="8" t="s">
        <v>2225</v>
      </c>
      <c r="L388" s="8">
        <v>1</v>
      </c>
      <c r="M388" s="8">
        <v>1</v>
      </c>
      <c r="N388" s="8" t="s">
        <v>89</v>
      </c>
      <c r="O388" s="8" t="s">
        <v>99</v>
      </c>
      <c r="P388" s="8" t="s">
        <v>79</v>
      </c>
      <c r="Q388" s="8"/>
      <c r="R388" s="9" t="s">
        <v>2226</v>
      </c>
      <c r="S388" s="10" t="s">
        <v>19</v>
      </c>
      <c r="T388" s="8"/>
      <c r="U388" s="9" t="s">
        <v>19</v>
      </c>
      <c r="V388" s="9" t="s">
        <v>2226</v>
      </c>
      <c r="W388" s="10" t="s">
        <v>405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2227</v>
      </c>
      <c r="AD388" t="s">
        <v>6</v>
      </c>
      <c r="AE388" t="s">
        <v>2228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2229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2230</v>
      </c>
      <c r="H389" s="8" t="s">
        <v>2231</v>
      </c>
      <c r="I389" s="8" t="s">
        <v>75</v>
      </c>
      <c r="J389" s="8" t="s">
        <v>2</v>
      </c>
      <c r="K389" s="8" t="s">
        <v>2232</v>
      </c>
      <c r="L389" s="8">
        <v>2</v>
      </c>
      <c r="M389" s="8">
        <v>1</v>
      </c>
      <c r="N389" s="8" t="s">
        <v>89</v>
      </c>
      <c r="O389" s="8" t="s">
        <v>99</v>
      </c>
      <c r="P389" s="8" t="s">
        <v>79</v>
      </c>
      <c r="Q389" s="8"/>
      <c r="R389" s="9" t="s">
        <v>2233</v>
      </c>
      <c r="S389" s="10" t="s">
        <v>19</v>
      </c>
      <c r="T389" s="8"/>
      <c r="U389" s="9" t="s">
        <v>19</v>
      </c>
      <c r="V389" s="9" t="s">
        <v>2233</v>
      </c>
      <c r="W389" s="10" t="s">
        <v>287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2234</v>
      </c>
      <c r="AD389" t="s">
        <v>6</v>
      </c>
      <c r="AE389" t="s">
        <v>83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2235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2236</v>
      </c>
      <c r="H390" s="8" t="s">
        <v>2237</v>
      </c>
      <c r="I390" s="8" t="s">
        <v>75</v>
      </c>
      <c r="J390" s="8" t="s">
        <v>2</v>
      </c>
      <c r="K390" s="8" t="s">
        <v>2238</v>
      </c>
      <c r="L390" s="8">
        <v>1</v>
      </c>
      <c r="M390" s="8">
        <v>1</v>
      </c>
      <c r="N390" s="8" t="s">
        <v>99</v>
      </c>
      <c r="O390" s="8" t="s">
        <v>99</v>
      </c>
      <c r="P390" s="8" t="s">
        <v>79</v>
      </c>
      <c r="Q390" s="8"/>
      <c r="R390" s="9" t="s">
        <v>918</v>
      </c>
      <c r="S390" s="10" t="s">
        <v>19</v>
      </c>
      <c r="T390" s="8"/>
      <c r="U390" s="9" t="s">
        <v>19</v>
      </c>
      <c r="V390" s="9" t="s">
        <v>918</v>
      </c>
      <c r="W390" s="10" t="s">
        <v>124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1027</v>
      </c>
      <c r="AD390" t="s">
        <v>6</v>
      </c>
      <c r="AE390" t="s">
        <v>997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2239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1358</v>
      </c>
      <c r="H391" s="8" t="s">
        <v>1359</v>
      </c>
      <c r="I391" s="8" t="s">
        <v>75</v>
      </c>
      <c r="J391" s="8" t="s">
        <v>2</v>
      </c>
      <c r="K391" s="8" t="s">
        <v>2240</v>
      </c>
      <c r="L391" s="8">
        <v>1</v>
      </c>
      <c r="M391" s="8">
        <v>1</v>
      </c>
      <c r="N391" s="8" t="s">
        <v>89</v>
      </c>
      <c r="O391" s="8" t="s">
        <v>99</v>
      </c>
      <c r="P391" s="8" t="s">
        <v>79</v>
      </c>
      <c r="Q391" s="8"/>
      <c r="R391" s="9" t="s">
        <v>317</v>
      </c>
      <c r="S391" s="10" t="s">
        <v>19</v>
      </c>
      <c r="T391" s="8"/>
      <c r="U391" s="9" t="s">
        <v>19</v>
      </c>
      <c r="V391" s="9" t="s">
        <v>317</v>
      </c>
      <c r="W391" s="10" t="s">
        <v>838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172</v>
      </c>
      <c r="AD391" t="s">
        <v>6</v>
      </c>
      <c r="AE391" t="s">
        <v>2241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2242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2243</v>
      </c>
      <c r="H392" s="8" t="s">
        <v>2244</v>
      </c>
      <c r="I392" s="8" t="s">
        <v>75</v>
      </c>
      <c r="J392" s="8" t="s">
        <v>2</v>
      </c>
      <c r="K392" s="8" t="s">
        <v>2245</v>
      </c>
      <c r="L392" s="8">
        <v>1</v>
      </c>
      <c r="M392" s="8">
        <v>1</v>
      </c>
      <c r="N392" s="8" t="s">
        <v>99</v>
      </c>
      <c r="O392" s="8" t="s">
        <v>99</v>
      </c>
      <c r="P392" s="8" t="s">
        <v>79</v>
      </c>
      <c r="Q392" s="8"/>
      <c r="R392" s="9" t="s">
        <v>403</v>
      </c>
      <c r="S392" s="10" t="s">
        <v>19</v>
      </c>
      <c r="T392" s="8"/>
      <c r="U392" s="9" t="s">
        <v>19</v>
      </c>
      <c r="V392" s="9" t="s">
        <v>403</v>
      </c>
      <c r="W392" s="10" t="s">
        <v>404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405</v>
      </c>
      <c r="AD392" t="s">
        <v>6</v>
      </c>
      <c r="AE392" t="s">
        <v>2246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2247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2230</v>
      </c>
      <c r="H393" s="8" t="s">
        <v>2231</v>
      </c>
      <c r="I393" s="8" t="s">
        <v>75</v>
      </c>
      <c r="J393" s="8" t="s">
        <v>2</v>
      </c>
      <c r="K393" s="8" t="s">
        <v>2248</v>
      </c>
      <c r="L393" s="8">
        <v>3</v>
      </c>
      <c r="M393" s="8">
        <v>1</v>
      </c>
      <c r="N393" s="8" t="s">
        <v>89</v>
      </c>
      <c r="O393" s="8" t="s">
        <v>99</v>
      </c>
      <c r="P393" s="8" t="s">
        <v>79</v>
      </c>
      <c r="Q393" s="8"/>
      <c r="R393" s="9" t="s">
        <v>2249</v>
      </c>
      <c r="S393" s="10" t="s">
        <v>19</v>
      </c>
      <c r="T393" s="8"/>
      <c r="U393" s="9" t="s">
        <v>19</v>
      </c>
      <c r="V393" s="9" t="s">
        <v>2249</v>
      </c>
      <c r="W393" s="10" t="s">
        <v>706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2250</v>
      </c>
      <c r="AD393" t="s">
        <v>6</v>
      </c>
      <c r="AE393" t="s">
        <v>876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2251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2252</v>
      </c>
      <c r="H394" s="8" t="s">
        <v>2253</v>
      </c>
      <c r="I394" s="8" t="s">
        <v>75</v>
      </c>
      <c r="J394" s="8" t="s">
        <v>2</v>
      </c>
      <c r="K394" s="8" t="s">
        <v>2254</v>
      </c>
      <c r="L394" s="8">
        <v>1</v>
      </c>
      <c r="M394" s="8">
        <v>1</v>
      </c>
      <c r="N394" s="8" t="s">
        <v>99</v>
      </c>
      <c r="O394" s="8" t="s">
        <v>99</v>
      </c>
      <c r="P394" s="8" t="s">
        <v>79</v>
      </c>
      <c r="Q394" s="8"/>
      <c r="R394" s="9" t="s">
        <v>2255</v>
      </c>
      <c r="S394" s="10" t="s">
        <v>19</v>
      </c>
      <c r="T394" s="8"/>
      <c r="U394" s="9" t="s">
        <v>19</v>
      </c>
      <c r="V394" s="9" t="s">
        <v>2255</v>
      </c>
      <c r="W394" s="10" t="s">
        <v>889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2256</v>
      </c>
      <c r="AD394" t="s">
        <v>6</v>
      </c>
      <c r="AE394" t="s">
        <v>2257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2258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921</v>
      </c>
      <c r="H395" s="8" t="s">
        <v>922</v>
      </c>
      <c r="I395" s="8" t="s">
        <v>75</v>
      </c>
      <c r="J395" s="8" t="s">
        <v>2</v>
      </c>
      <c r="K395" s="8" t="s">
        <v>2259</v>
      </c>
      <c r="L395" s="8">
        <v>1</v>
      </c>
      <c r="M395" s="8">
        <v>1</v>
      </c>
      <c r="N395" s="8" t="s">
        <v>89</v>
      </c>
      <c r="O395" s="8" t="s">
        <v>99</v>
      </c>
      <c r="P395" s="8" t="s">
        <v>79</v>
      </c>
      <c r="Q395" s="8"/>
      <c r="R395" s="9" t="s">
        <v>2260</v>
      </c>
      <c r="S395" s="10" t="s">
        <v>19</v>
      </c>
      <c r="T395" s="8"/>
      <c r="U395" s="9" t="s">
        <v>19</v>
      </c>
      <c r="V395" s="9" t="s">
        <v>2260</v>
      </c>
      <c r="W395" s="10" t="s">
        <v>339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2261</v>
      </c>
      <c r="AD395" t="s">
        <v>6</v>
      </c>
      <c r="AE395" t="s">
        <v>924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2262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709</v>
      </c>
      <c r="H396" s="8" t="s">
        <v>710</v>
      </c>
      <c r="I396" s="8" t="s">
        <v>75</v>
      </c>
      <c r="J396" s="8" t="s">
        <v>2</v>
      </c>
      <c r="K396" s="8" t="s">
        <v>2263</v>
      </c>
      <c r="L396" s="8">
        <v>1</v>
      </c>
      <c r="M396" s="8">
        <v>1</v>
      </c>
      <c r="N396" s="8" t="s">
        <v>99</v>
      </c>
      <c r="O396" s="8" t="s">
        <v>99</v>
      </c>
      <c r="P396" s="8" t="s">
        <v>79</v>
      </c>
      <c r="Q396" s="8"/>
      <c r="R396" s="9" t="s">
        <v>712</v>
      </c>
      <c r="S396" s="10" t="s">
        <v>19</v>
      </c>
      <c r="T396" s="8"/>
      <c r="U396" s="9" t="s">
        <v>19</v>
      </c>
      <c r="V396" s="9" t="s">
        <v>712</v>
      </c>
      <c r="W396" s="10" t="s">
        <v>647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713</v>
      </c>
      <c r="AD396" t="s">
        <v>6</v>
      </c>
      <c r="AE396" t="s">
        <v>1177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2264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690</v>
      </c>
      <c r="H397" s="8" t="s">
        <v>691</v>
      </c>
      <c r="I397" s="8" t="s">
        <v>75</v>
      </c>
      <c r="J397" s="8" t="s">
        <v>2</v>
      </c>
      <c r="K397" s="8" t="s">
        <v>2265</v>
      </c>
      <c r="L397" s="8">
        <v>1</v>
      </c>
      <c r="M397" s="8">
        <v>1</v>
      </c>
      <c r="N397" s="8" t="s">
        <v>99</v>
      </c>
      <c r="O397" s="8" t="s">
        <v>99</v>
      </c>
      <c r="P397" s="8" t="s">
        <v>79</v>
      </c>
      <c r="Q397" s="8"/>
      <c r="R397" s="9" t="s">
        <v>693</v>
      </c>
      <c r="S397" s="10" t="s">
        <v>19</v>
      </c>
      <c r="T397" s="8"/>
      <c r="U397" s="9" t="s">
        <v>19</v>
      </c>
      <c r="V397" s="9" t="s">
        <v>693</v>
      </c>
      <c r="W397" s="10" t="s">
        <v>694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695</v>
      </c>
      <c r="AD397" t="s">
        <v>6</v>
      </c>
      <c r="AE397" t="s">
        <v>696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2266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2195</v>
      </c>
      <c r="H398" s="8" t="s">
        <v>2196</v>
      </c>
      <c r="I398" s="8" t="s">
        <v>75</v>
      </c>
      <c r="J398" s="8" t="s">
        <v>2</v>
      </c>
      <c r="K398" s="8" t="s">
        <v>2267</v>
      </c>
      <c r="L398" s="8">
        <v>1</v>
      </c>
      <c r="M398" s="8">
        <v>1</v>
      </c>
      <c r="N398" s="8" t="s">
        <v>89</v>
      </c>
      <c r="O398" s="8" t="s">
        <v>99</v>
      </c>
      <c r="P398" s="8" t="s">
        <v>79</v>
      </c>
      <c r="Q398" s="8"/>
      <c r="R398" s="9" t="s">
        <v>2198</v>
      </c>
      <c r="S398" s="10" t="s">
        <v>19</v>
      </c>
      <c r="T398" s="8"/>
      <c r="U398" s="9" t="s">
        <v>19</v>
      </c>
      <c r="V398" s="9" t="s">
        <v>2198</v>
      </c>
      <c r="W398" s="10" t="s">
        <v>1525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640</v>
      </c>
      <c r="AD398" t="s">
        <v>6</v>
      </c>
      <c r="AE398" t="s">
        <v>2199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2268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473</v>
      </c>
      <c r="H399" s="8" t="s">
        <v>474</v>
      </c>
      <c r="I399" s="8" t="s">
        <v>75</v>
      </c>
      <c r="J399" s="8" t="s">
        <v>2</v>
      </c>
      <c r="K399" s="8" t="s">
        <v>2269</v>
      </c>
      <c r="L399" s="8">
        <v>1</v>
      </c>
      <c r="M399" s="8">
        <v>1</v>
      </c>
      <c r="N399" s="8" t="s">
        <v>99</v>
      </c>
      <c r="O399" s="8" t="s">
        <v>99</v>
      </c>
      <c r="P399" s="8" t="s">
        <v>79</v>
      </c>
      <c r="Q399" s="8"/>
      <c r="R399" s="9" t="s">
        <v>476</v>
      </c>
      <c r="S399" s="10" t="s">
        <v>19</v>
      </c>
      <c r="T399" s="8"/>
      <c r="U399" s="9" t="s">
        <v>19</v>
      </c>
      <c r="V399" s="9" t="s">
        <v>476</v>
      </c>
      <c r="W399" s="10" t="s">
        <v>188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477</v>
      </c>
      <c r="AD399" t="s">
        <v>6</v>
      </c>
      <c r="AE399" t="s">
        <v>478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2270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2271</v>
      </c>
      <c r="H400" s="8" t="s">
        <v>2272</v>
      </c>
      <c r="I400" s="8" t="s">
        <v>75</v>
      </c>
      <c r="J400" s="8" t="s">
        <v>2</v>
      </c>
      <c r="K400" s="8" t="s">
        <v>2273</v>
      </c>
      <c r="L400" s="8">
        <v>1</v>
      </c>
      <c r="M400" s="8">
        <v>1</v>
      </c>
      <c r="N400" s="8" t="s">
        <v>99</v>
      </c>
      <c r="O400" s="8" t="s">
        <v>99</v>
      </c>
      <c r="P400" s="8" t="s">
        <v>79</v>
      </c>
      <c r="Q400" s="8"/>
      <c r="R400" s="9" t="s">
        <v>203</v>
      </c>
      <c r="S400" s="10" t="s">
        <v>19</v>
      </c>
      <c r="T400" s="8"/>
      <c r="U400" s="9" t="s">
        <v>19</v>
      </c>
      <c r="V400" s="9" t="s">
        <v>203</v>
      </c>
      <c r="W400" s="10" t="s">
        <v>619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844</v>
      </c>
      <c r="AD400" t="s">
        <v>6</v>
      </c>
      <c r="AE400" t="s">
        <v>2274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2275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2276</v>
      </c>
      <c r="H401" s="8" t="s">
        <v>2277</v>
      </c>
      <c r="I401" s="8" t="s">
        <v>75</v>
      </c>
      <c r="J401" s="8" t="s">
        <v>2</v>
      </c>
      <c r="K401" s="8" t="s">
        <v>2278</v>
      </c>
      <c r="L401" s="8">
        <v>1</v>
      </c>
      <c r="M401" s="8">
        <v>1</v>
      </c>
      <c r="N401" s="8" t="s">
        <v>99</v>
      </c>
      <c r="O401" s="8" t="s">
        <v>99</v>
      </c>
      <c r="P401" s="8" t="s">
        <v>79</v>
      </c>
      <c r="Q401" s="8"/>
      <c r="R401" s="9" t="s">
        <v>250</v>
      </c>
      <c r="S401" s="10" t="s">
        <v>19</v>
      </c>
      <c r="T401" s="8"/>
      <c r="U401" s="9" t="s">
        <v>19</v>
      </c>
      <c r="V401" s="9" t="s">
        <v>250</v>
      </c>
      <c r="W401" s="10" t="s">
        <v>251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252</v>
      </c>
      <c r="AD401" t="s">
        <v>6</v>
      </c>
      <c r="AE401" t="s">
        <v>560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2279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866</v>
      </c>
      <c r="H402" s="8" t="s">
        <v>867</v>
      </c>
      <c r="I402" s="8" t="s">
        <v>75</v>
      </c>
      <c r="J402" s="8" t="s">
        <v>2</v>
      </c>
      <c r="K402" s="8" t="s">
        <v>2280</v>
      </c>
      <c r="L402" s="8">
        <v>1</v>
      </c>
      <c r="M402" s="8">
        <v>1</v>
      </c>
      <c r="N402" s="8" t="s">
        <v>99</v>
      </c>
      <c r="O402" s="8" t="s">
        <v>99</v>
      </c>
      <c r="P402" s="8" t="s">
        <v>79</v>
      </c>
      <c r="Q402" s="8"/>
      <c r="R402" s="9" t="s">
        <v>2043</v>
      </c>
      <c r="S402" s="10" t="s">
        <v>19</v>
      </c>
      <c r="T402" s="8"/>
      <c r="U402" s="9" t="s">
        <v>19</v>
      </c>
      <c r="V402" s="9" t="s">
        <v>2043</v>
      </c>
      <c r="W402" s="10" t="s">
        <v>211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960</v>
      </c>
      <c r="AD402" t="s">
        <v>6</v>
      </c>
      <c r="AE402" t="s">
        <v>2281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2282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2283</v>
      </c>
      <c r="H403" s="8" t="s">
        <v>2284</v>
      </c>
      <c r="I403" s="8" t="s">
        <v>75</v>
      </c>
      <c r="J403" s="8" t="s">
        <v>2</v>
      </c>
      <c r="K403" s="8" t="s">
        <v>2285</v>
      </c>
      <c r="L403" s="8">
        <v>1</v>
      </c>
      <c r="M403" s="8">
        <v>1</v>
      </c>
      <c r="N403" s="8" t="s">
        <v>99</v>
      </c>
      <c r="O403" s="8" t="s">
        <v>99</v>
      </c>
      <c r="P403" s="8" t="s">
        <v>79</v>
      </c>
      <c r="Q403" s="8"/>
      <c r="R403" s="9" t="s">
        <v>768</v>
      </c>
      <c r="S403" s="10" t="s">
        <v>19</v>
      </c>
      <c r="T403" s="8"/>
      <c r="U403" s="9" t="s">
        <v>19</v>
      </c>
      <c r="V403" s="9" t="s">
        <v>768</v>
      </c>
      <c r="W403" s="10" t="s">
        <v>340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672</v>
      </c>
      <c r="AD403" t="s">
        <v>6</v>
      </c>
      <c r="AE403" t="s">
        <v>253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2286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2287</v>
      </c>
      <c r="H404" s="8" t="s">
        <v>2288</v>
      </c>
      <c r="I404" s="8" t="s">
        <v>75</v>
      </c>
      <c r="J404" s="8" t="s">
        <v>2</v>
      </c>
      <c r="K404" s="8" t="s">
        <v>2289</v>
      </c>
      <c r="L404" s="8">
        <v>1</v>
      </c>
      <c r="M404" s="8">
        <v>1</v>
      </c>
      <c r="N404" s="8" t="s">
        <v>99</v>
      </c>
      <c r="O404" s="8" t="s">
        <v>99</v>
      </c>
      <c r="P404" s="8" t="s">
        <v>79</v>
      </c>
      <c r="Q404" s="8"/>
      <c r="R404" s="9" t="s">
        <v>117</v>
      </c>
      <c r="S404" s="10" t="s">
        <v>19</v>
      </c>
      <c r="T404" s="8"/>
      <c r="U404" s="9" t="s">
        <v>19</v>
      </c>
      <c r="V404" s="9" t="s">
        <v>117</v>
      </c>
      <c r="W404" s="10" t="s">
        <v>279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264</v>
      </c>
      <c r="AD404" t="s">
        <v>6</v>
      </c>
      <c r="AE404" t="s">
        <v>237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2290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2291</v>
      </c>
      <c r="H405" s="8" t="s">
        <v>2292</v>
      </c>
      <c r="I405" s="8" t="s">
        <v>75</v>
      </c>
      <c r="J405" s="8" t="s">
        <v>2</v>
      </c>
      <c r="K405" s="8" t="s">
        <v>2293</v>
      </c>
      <c r="L405" s="8">
        <v>1</v>
      </c>
      <c r="M405" s="8">
        <v>1</v>
      </c>
      <c r="N405" s="8" t="s">
        <v>99</v>
      </c>
      <c r="O405" s="8" t="s">
        <v>99</v>
      </c>
      <c r="P405" s="8" t="s">
        <v>79</v>
      </c>
      <c r="Q405" s="8"/>
      <c r="R405" s="9" t="s">
        <v>2294</v>
      </c>
      <c r="S405" s="10" t="s">
        <v>19</v>
      </c>
      <c r="T405" s="8"/>
      <c r="U405" s="9" t="s">
        <v>19</v>
      </c>
      <c r="V405" s="9" t="s">
        <v>2294</v>
      </c>
      <c r="W405" s="10" t="s">
        <v>397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2295</v>
      </c>
      <c r="AD405" t="s">
        <v>6</v>
      </c>
      <c r="AE405" t="s">
        <v>126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2296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2297</v>
      </c>
      <c r="H406" s="8" t="s">
        <v>2298</v>
      </c>
      <c r="I406" s="8" t="s">
        <v>75</v>
      </c>
      <c r="J406" s="8" t="s">
        <v>2</v>
      </c>
      <c r="K406" s="8" t="s">
        <v>2299</v>
      </c>
      <c r="L406" s="8">
        <v>1</v>
      </c>
      <c r="M406" s="8">
        <v>1</v>
      </c>
      <c r="N406" s="8" t="s">
        <v>99</v>
      </c>
      <c r="O406" s="8" t="s">
        <v>99</v>
      </c>
      <c r="P406" s="8" t="s">
        <v>79</v>
      </c>
      <c r="Q406" s="8"/>
      <c r="R406" s="9" t="s">
        <v>949</v>
      </c>
      <c r="S406" s="10" t="s">
        <v>19</v>
      </c>
      <c r="T406" s="8"/>
      <c r="U406" s="9" t="s">
        <v>19</v>
      </c>
      <c r="V406" s="9" t="s">
        <v>949</v>
      </c>
      <c r="W406" s="10" t="s">
        <v>227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210</v>
      </c>
      <c r="AD406" t="s">
        <v>6</v>
      </c>
      <c r="AE406" t="s">
        <v>2026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2300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2301</v>
      </c>
      <c r="H407" s="8" t="s">
        <v>2302</v>
      </c>
      <c r="I407" s="8" t="s">
        <v>75</v>
      </c>
      <c r="J407" s="8" t="s">
        <v>2</v>
      </c>
      <c r="K407" s="8" t="s">
        <v>2303</v>
      </c>
      <c r="L407" s="8">
        <v>1</v>
      </c>
      <c r="M407" s="8">
        <v>1</v>
      </c>
      <c r="N407" s="8" t="s">
        <v>99</v>
      </c>
      <c r="O407" s="8" t="s">
        <v>99</v>
      </c>
      <c r="P407" s="8" t="s">
        <v>79</v>
      </c>
      <c r="Q407" s="8"/>
      <c r="R407" s="9" t="s">
        <v>266</v>
      </c>
      <c r="S407" s="10" t="s">
        <v>19</v>
      </c>
      <c r="T407" s="8"/>
      <c r="U407" s="9" t="s">
        <v>19</v>
      </c>
      <c r="V407" s="9" t="s">
        <v>266</v>
      </c>
      <c r="W407" s="10" t="s">
        <v>286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287</v>
      </c>
      <c r="AD407" t="s">
        <v>6</v>
      </c>
      <c r="AE407" t="s">
        <v>2304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2305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2306</v>
      </c>
      <c r="H408" s="8" t="s">
        <v>2307</v>
      </c>
      <c r="I408" s="8" t="s">
        <v>75</v>
      </c>
      <c r="J408" s="8" t="s">
        <v>2</v>
      </c>
      <c r="K408" s="8" t="s">
        <v>2308</v>
      </c>
      <c r="L408" s="8">
        <v>1</v>
      </c>
      <c r="M408" s="8">
        <v>1</v>
      </c>
      <c r="N408" s="8" t="s">
        <v>99</v>
      </c>
      <c r="O408" s="8" t="s">
        <v>99</v>
      </c>
      <c r="P408" s="8" t="s">
        <v>79</v>
      </c>
      <c r="Q408" s="8"/>
      <c r="R408" s="9" t="s">
        <v>204</v>
      </c>
      <c r="S408" s="10" t="s">
        <v>19</v>
      </c>
      <c r="T408" s="8"/>
      <c r="U408" s="9" t="s">
        <v>19</v>
      </c>
      <c r="V408" s="9" t="s">
        <v>204</v>
      </c>
      <c r="W408" s="10" t="s">
        <v>124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264</v>
      </c>
      <c r="AD408" t="s">
        <v>6</v>
      </c>
      <c r="AE408" t="s">
        <v>2309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2310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2311</v>
      </c>
      <c r="H409" s="8" t="s">
        <v>2312</v>
      </c>
      <c r="I409" s="8" t="s">
        <v>75</v>
      </c>
      <c r="J409" s="8" t="s">
        <v>2</v>
      </c>
      <c r="K409" s="8" t="s">
        <v>2313</v>
      </c>
      <c r="L409" s="8">
        <v>1</v>
      </c>
      <c r="M409" s="8">
        <v>1</v>
      </c>
      <c r="N409" s="8" t="s">
        <v>99</v>
      </c>
      <c r="O409" s="8" t="s">
        <v>99</v>
      </c>
      <c r="P409" s="8" t="s">
        <v>79</v>
      </c>
      <c r="Q409" s="8"/>
      <c r="R409" s="9" t="s">
        <v>774</v>
      </c>
      <c r="S409" s="10" t="s">
        <v>19</v>
      </c>
      <c r="T409" s="8"/>
      <c r="U409" s="9" t="s">
        <v>19</v>
      </c>
      <c r="V409" s="9" t="s">
        <v>774</v>
      </c>
      <c r="W409" s="10" t="s">
        <v>775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154</v>
      </c>
      <c r="AD409" t="s">
        <v>6</v>
      </c>
      <c r="AE409" t="s">
        <v>2314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2315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2316</v>
      </c>
      <c r="H410" s="8" t="s">
        <v>2317</v>
      </c>
      <c r="I410" s="8" t="s">
        <v>75</v>
      </c>
      <c r="J410" s="8" t="s">
        <v>2</v>
      </c>
      <c r="K410" s="8" t="s">
        <v>2318</v>
      </c>
      <c r="L410" s="8">
        <v>1</v>
      </c>
      <c r="M410" s="8">
        <v>2</v>
      </c>
      <c r="N410" s="8" t="s">
        <v>89</v>
      </c>
      <c r="O410" s="8" t="s">
        <v>89</v>
      </c>
      <c r="P410" s="8" t="s">
        <v>79</v>
      </c>
      <c r="Q410" s="8"/>
      <c r="R410" s="9" t="s">
        <v>1435</v>
      </c>
      <c r="S410" s="10" t="s">
        <v>19</v>
      </c>
      <c r="T410" s="8"/>
      <c r="U410" s="9" t="s">
        <v>19</v>
      </c>
      <c r="V410" s="9" t="s">
        <v>1435</v>
      </c>
      <c r="W410" s="10" t="s">
        <v>1356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310</v>
      </c>
      <c r="AD410" t="s">
        <v>6</v>
      </c>
      <c r="AE410" t="s">
        <v>311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2319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2320</v>
      </c>
      <c r="H411" s="8" t="s">
        <v>2321</v>
      </c>
      <c r="I411" s="8" t="s">
        <v>75</v>
      </c>
      <c r="J411" s="8" t="s">
        <v>2</v>
      </c>
      <c r="K411" s="8" t="s">
        <v>2322</v>
      </c>
      <c r="L411" s="8">
        <v>1</v>
      </c>
      <c r="M411" s="8">
        <v>1</v>
      </c>
      <c r="N411" s="8" t="s">
        <v>89</v>
      </c>
      <c r="O411" s="8" t="s">
        <v>99</v>
      </c>
      <c r="P411" s="8" t="s">
        <v>79</v>
      </c>
      <c r="Q411" s="8"/>
      <c r="R411" s="9" t="s">
        <v>154</v>
      </c>
      <c r="S411" s="10" t="s">
        <v>19</v>
      </c>
      <c r="T411" s="8"/>
      <c r="U411" s="9" t="s">
        <v>19</v>
      </c>
      <c r="V411" s="9" t="s">
        <v>154</v>
      </c>
      <c r="W411" s="10" t="s">
        <v>155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156</v>
      </c>
      <c r="AD411" t="s">
        <v>6</v>
      </c>
      <c r="AE411" t="s">
        <v>1728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2323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428</v>
      </c>
      <c r="H412" s="8" t="s">
        <v>429</v>
      </c>
      <c r="I412" s="8" t="s">
        <v>75</v>
      </c>
      <c r="J412" s="8" t="s">
        <v>2</v>
      </c>
      <c r="K412" s="8" t="s">
        <v>2324</v>
      </c>
      <c r="L412" s="8">
        <v>1</v>
      </c>
      <c r="M412" s="8">
        <v>1</v>
      </c>
      <c r="N412" s="8" t="s">
        <v>99</v>
      </c>
      <c r="O412" s="8" t="s">
        <v>99</v>
      </c>
      <c r="P412" s="8" t="s">
        <v>79</v>
      </c>
      <c r="Q412" s="8"/>
      <c r="R412" s="9" t="s">
        <v>287</v>
      </c>
      <c r="S412" s="10" t="s">
        <v>19</v>
      </c>
      <c r="T412" s="8"/>
      <c r="U412" s="9" t="s">
        <v>19</v>
      </c>
      <c r="V412" s="9" t="s">
        <v>287</v>
      </c>
      <c r="W412" s="10" t="s">
        <v>251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431</v>
      </c>
      <c r="AD412" t="s">
        <v>6</v>
      </c>
      <c r="AE412" t="s">
        <v>432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2325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1330</v>
      </c>
      <c r="H413" s="8" t="s">
        <v>1331</v>
      </c>
      <c r="I413" s="8" t="s">
        <v>75</v>
      </c>
      <c r="J413" s="8" t="s">
        <v>2</v>
      </c>
      <c r="K413" s="8" t="s">
        <v>2326</v>
      </c>
      <c r="L413" s="8">
        <v>1</v>
      </c>
      <c r="M413" s="8">
        <v>1</v>
      </c>
      <c r="N413" s="8" t="s">
        <v>99</v>
      </c>
      <c r="O413" s="8" t="s">
        <v>99</v>
      </c>
      <c r="P413" s="8" t="s">
        <v>79</v>
      </c>
      <c r="Q413" s="8"/>
      <c r="R413" s="9" t="s">
        <v>607</v>
      </c>
      <c r="S413" s="10" t="s">
        <v>19</v>
      </c>
      <c r="T413" s="8"/>
      <c r="U413" s="9" t="s">
        <v>19</v>
      </c>
      <c r="V413" s="9" t="s">
        <v>607</v>
      </c>
      <c r="W413" s="10" t="s">
        <v>404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1213</v>
      </c>
      <c r="AD413" t="s">
        <v>6</v>
      </c>
      <c r="AE413" t="s">
        <v>1333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2327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2045</v>
      </c>
      <c r="H414" s="8" t="s">
        <v>2046</v>
      </c>
      <c r="I414" s="8" t="s">
        <v>75</v>
      </c>
      <c r="J414" s="8" t="s">
        <v>2</v>
      </c>
      <c r="K414" s="8" t="s">
        <v>2328</v>
      </c>
      <c r="L414" s="8">
        <v>2</v>
      </c>
      <c r="M414" s="8">
        <v>1</v>
      </c>
      <c r="N414" s="8" t="s">
        <v>99</v>
      </c>
      <c r="O414" s="8" t="s">
        <v>99</v>
      </c>
      <c r="P414" s="8" t="s">
        <v>79</v>
      </c>
      <c r="Q414" s="8"/>
      <c r="R414" s="9" t="s">
        <v>2329</v>
      </c>
      <c r="S414" s="10" t="s">
        <v>19</v>
      </c>
      <c r="T414" s="8"/>
      <c r="U414" s="9" t="s">
        <v>19</v>
      </c>
      <c r="V414" s="9" t="s">
        <v>2329</v>
      </c>
      <c r="W414" s="10" t="s">
        <v>397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2330</v>
      </c>
      <c r="AD414" t="s">
        <v>6</v>
      </c>
      <c r="AE414" t="s">
        <v>2049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2331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2332</v>
      </c>
      <c r="H415" s="8" t="s">
        <v>2333</v>
      </c>
      <c r="I415" s="8" t="s">
        <v>75</v>
      </c>
      <c r="J415" s="8" t="s">
        <v>2</v>
      </c>
      <c r="K415" s="8" t="s">
        <v>2334</v>
      </c>
      <c r="L415" s="8">
        <v>1</v>
      </c>
      <c r="M415" s="8">
        <v>1</v>
      </c>
      <c r="N415" s="8" t="s">
        <v>99</v>
      </c>
      <c r="O415" s="8" t="s">
        <v>99</v>
      </c>
      <c r="P415" s="8" t="s">
        <v>79</v>
      </c>
      <c r="Q415" s="8"/>
      <c r="R415" s="9" t="s">
        <v>2335</v>
      </c>
      <c r="S415" s="10" t="s">
        <v>19</v>
      </c>
      <c r="T415" s="8"/>
      <c r="U415" s="9" t="s">
        <v>19</v>
      </c>
      <c r="V415" s="9" t="s">
        <v>2335</v>
      </c>
      <c r="W415" s="10" t="s">
        <v>196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2336</v>
      </c>
      <c r="AD415" t="s">
        <v>6</v>
      </c>
      <c r="AE415" t="s">
        <v>364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2337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1117</v>
      </c>
      <c r="H416" s="8" t="s">
        <v>1118</v>
      </c>
      <c r="I416" s="8" t="s">
        <v>75</v>
      </c>
      <c r="J416" s="8" t="s">
        <v>2</v>
      </c>
      <c r="K416" s="8" t="s">
        <v>2338</v>
      </c>
      <c r="L416" s="8">
        <v>1</v>
      </c>
      <c r="M416" s="8">
        <v>1</v>
      </c>
      <c r="N416" s="8" t="s">
        <v>99</v>
      </c>
      <c r="O416" s="8" t="s">
        <v>99</v>
      </c>
      <c r="P416" s="8" t="s">
        <v>79</v>
      </c>
      <c r="Q416" s="8"/>
      <c r="R416" s="9" t="s">
        <v>1104</v>
      </c>
      <c r="S416" s="10" t="s">
        <v>19</v>
      </c>
      <c r="T416" s="8"/>
      <c r="U416" s="9" t="s">
        <v>19</v>
      </c>
      <c r="V416" s="9" t="s">
        <v>1104</v>
      </c>
      <c r="W416" s="10" t="s">
        <v>627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1105</v>
      </c>
      <c r="AD416" t="s">
        <v>6</v>
      </c>
      <c r="AE416" t="s">
        <v>1120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2339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2340</v>
      </c>
      <c r="H417" s="8" t="s">
        <v>2341</v>
      </c>
      <c r="I417" s="8" t="s">
        <v>75</v>
      </c>
      <c r="J417" s="8" t="s">
        <v>2</v>
      </c>
      <c r="K417" s="8" t="s">
        <v>2342</v>
      </c>
      <c r="L417" s="8">
        <v>1</v>
      </c>
      <c r="M417" s="8">
        <v>1</v>
      </c>
      <c r="N417" s="8" t="s">
        <v>99</v>
      </c>
      <c r="O417" s="8" t="s">
        <v>99</v>
      </c>
      <c r="P417" s="8" t="s">
        <v>79</v>
      </c>
      <c r="Q417" s="8"/>
      <c r="R417" s="9" t="s">
        <v>2343</v>
      </c>
      <c r="S417" s="10" t="s">
        <v>19</v>
      </c>
      <c r="T417" s="8"/>
      <c r="U417" s="9" t="s">
        <v>19</v>
      </c>
      <c r="V417" s="9" t="s">
        <v>2343</v>
      </c>
      <c r="W417" s="10" t="s">
        <v>672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2344</v>
      </c>
      <c r="AD417" t="s">
        <v>6</v>
      </c>
      <c r="AE417" t="s">
        <v>2345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2346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2347</v>
      </c>
      <c r="H418" s="8" t="s">
        <v>2348</v>
      </c>
      <c r="I418" s="8" t="s">
        <v>75</v>
      </c>
      <c r="J418" s="8" t="s">
        <v>2</v>
      </c>
      <c r="K418" s="8" t="s">
        <v>2349</v>
      </c>
      <c r="L418" s="8">
        <v>1</v>
      </c>
      <c r="M418" s="8">
        <v>2</v>
      </c>
      <c r="N418" s="8" t="s">
        <v>89</v>
      </c>
      <c r="O418" s="8" t="s">
        <v>89</v>
      </c>
      <c r="P418" s="8" t="s">
        <v>79</v>
      </c>
      <c r="Q418" s="8"/>
      <c r="R418" s="9" t="s">
        <v>2350</v>
      </c>
      <c r="S418" s="10" t="s">
        <v>19</v>
      </c>
      <c r="T418" s="8"/>
      <c r="U418" s="9" t="s">
        <v>19</v>
      </c>
      <c r="V418" s="9" t="s">
        <v>2350</v>
      </c>
      <c r="W418" s="10" t="s">
        <v>1373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1105</v>
      </c>
      <c r="AD418" t="s">
        <v>6</v>
      </c>
      <c r="AE418" t="s">
        <v>2351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2352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2353</v>
      </c>
      <c r="H419" s="8" t="s">
        <v>2354</v>
      </c>
      <c r="I419" s="8" t="s">
        <v>75</v>
      </c>
      <c r="J419" s="8" t="s">
        <v>2</v>
      </c>
      <c r="K419" s="8" t="s">
        <v>2355</v>
      </c>
      <c r="L419" s="8">
        <v>1</v>
      </c>
      <c r="M419" s="8">
        <v>1</v>
      </c>
      <c r="N419" s="8" t="s">
        <v>89</v>
      </c>
      <c r="O419" s="8" t="s">
        <v>99</v>
      </c>
      <c r="P419" s="8" t="s">
        <v>79</v>
      </c>
      <c r="Q419" s="8"/>
      <c r="R419" s="9" t="s">
        <v>148</v>
      </c>
      <c r="S419" s="10" t="s">
        <v>19</v>
      </c>
      <c r="T419" s="8"/>
      <c r="U419" s="9" t="s">
        <v>19</v>
      </c>
      <c r="V419" s="9" t="s">
        <v>148</v>
      </c>
      <c r="W419" s="10" t="s">
        <v>163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1824</v>
      </c>
      <c r="AD419" t="s">
        <v>6</v>
      </c>
      <c r="AE419" t="s">
        <v>2356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2357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2358</v>
      </c>
      <c r="H420" s="8" t="s">
        <v>2359</v>
      </c>
      <c r="I420" s="8" t="s">
        <v>75</v>
      </c>
      <c r="J420" s="8" t="s">
        <v>2</v>
      </c>
      <c r="K420" s="8" t="s">
        <v>2360</v>
      </c>
      <c r="L420" s="8">
        <v>1</v>
      </c>
      <c r="M420" s="8">
        <v>1</v>
      </c>
      <c r="N420" s="8" t="s">
        <v>99</v>
      </c>
      <c r="O420" s="8" t="s">
        <v>99</v>
      </c>
      <c r="P420" s="8" t="s">
        <v>79</v>
      </c>
      <c r="Q420" s="8"/>
      <c r="R420" s="9" t="s">
        <v>888</v>
      </c>
      <c r="S420" s="10" t="s">
        <v>19</v>
      </c>
      <c r="T420" s="8"/>
      <c r="U420" s="9" t="s">
        <v>19</v>
      </c>
      <c r="V420" s="9" t="s">
        <v>888</v>
      </c>
      <c r="W420" s="10" t="s">
        <v>464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889</v>
      </c>
      <c r="AD420" t="s">
        <v>6</v>
      </c>
      <c r="AE420" t="s">
        <v>979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2361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1879</v>
      </c>
      <c r="H421" s="8" t="s">
        <v>1880</v>
      </c>
      <c r="I421" s="8" t="s">
        <v>75</v>
      </c>
      <c r="J421" s="8" t="s">
        <v>2</v>
      </c>
      <c r="K421" s="8" t="s">
        <v>2362</v>
      </c>
      <c r="L421" s="8">
        <v>1</v>
      </c>
      <c r="M421" s="8">
        <v>1</v>
      </c>
      <c r="N421" s="8" t="s">
        <v>99</v>
      </c>
      <c r="O421" s="8" t="s">
        <v>99</v>
      </c>
      <c r="P421" s="8" t="s">
        <v>79</v>
      </c>
      <c r="Q421" s="8"/>
      <c r="R421" s="9" t="s">
        <v>1772</v>
      </c>
      <c r="S421" s="10" t="s">
        <v>19</v>
      </c>
      <c r="T421" s="8"/>
      <c r="U421" s="9" t="s">
        <v>19</v>
      </c>
      <c r="V421" s="9" t="s">
        <v>1772</v>
      </c>
      <c r="W421" s="10" t="s">
        <v>1671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1882</v>
      </c>
      <c r="AD421" t="s">
        <v>6</v>
      </c>
      <c r="AE421" t="s">
        <v>1883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2363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2364</v>
      </c>
      <c r="H422" s="8" t="s">
        <v>2365</v>
      </c>
      <c r="I422" s="8" t="s">
        <v>75</v>
      </c>
      <c r="J422" s="8" t="s">
        <v>2</v>
      </c>
      <c r="K422" s="8" t="s">
        <v>2366</v>
      </c>
      <c r="L422" s="8">
        <v>1</v>
      </c>
      <c r="M422" s="8">
        <v>2</v>
      </c>
      <c r="N422" s="8" t="s">
        <v>89</v>
      </c>
      <c r="O422" s="8" t="s">
        <v>89</v>
      </c>
      <c r="P422" s="8" t="s">
        <v>79</v>
      </c>
      <c r="Q422" s="8"/>
      <c r="R422" s="9" t="s">
        <v>197</v>
      </c>
      <c r="S422" s="10" t="s">
        <v>19</v>
      </c>
      <c r="T422" s="8"/>
      <c r="U422" s="9" t="s">
        <v>19</v>
      </c>
      <c r="V422" s="9" t="s">
        <v>197</v>
      </c>
      <c r="W422" s="10" t="s">
        <v>838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1115</v>
      </c>
      <c r="AD422" t="s">
        <v>6</v>
      </c>
      <c r="AE422" t="s">
        <v>2367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2368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2369</v>
      </c>
      <c r="H423" s="8" t="s">
        <v>2370</v>
      </c>
      <c r="I423" s="8" t="s">
        <v>75</v>
      </c>
      <c r="J423" s="8" t="s">
        <v>2</v>
      </c>
      <c r="K423" s="8" t="s">
        <v>2371</v>
      </c>
      <c r="L423" s="8">
        <v>1</v>
      </c>
      <c r="M423" s="8">
        <v>1</v>
      </c>
      <c r="N423" s="8" t="s">
        <v>99</v>
      </c>
      <c r="O423" s="8" t="s">
        <v>99</v>
      </c>
      <c r="P423" s="8" t="s">
        <v>79</v>
      </c>
      <c r="Q423" s="8"/>
      <c r="R423" s="9" t="s">
        <v>258</v>
      </c>
      <c r="S423" s="10" t="s">
        <v>19</v>
      </c>
      <c r="T423" s="8"/>
      <c r="U423" s="9" t="s">
        <v>19</v>
      </c>
      <c r="V423" s="9" t="s">
        <v>258</v>
      </c>
      <c r="W423" s="10" t="s">
        <v>606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368</v>
      </c>
      <c r="AD423" t="s">
        <v>6</v>
      </c>
      <c r="AE423" t="s">
        <v>1698</v>
      </c>
      <c r="AF423" t="s">
        <v>84</v>
      </c>
      <c r="AG423" t="s">
        <v>71</v>
      </c>
      <c r="AH423" t="s">
        <v>19</v>
      </c>
    </row>
    <row r="424" customHeight="1" spans="1:32">
      <c r="A424" s="12" t="s">
        <v>2372</v>
      </c>
      <c r="B424" s="12"/>
      <c r="C424" s="12" t="s">
        <v>2373</v>
      </c>
      <c r="D424" s="12"/>
      <c r="E424" s="12"/>
      <c r="F424" s="12"/>
      <c r="G424" s="12" t="s">
        <v>2373</v>
      </c>
      <c r="H424" s="12" t="s">
        <v>2373</v>
      </c>
      <c r="I424" s="12" t="s">
        <v>2373</v>
      </c>
      <c r="J424" s="12" t="s">
        <v>2373</v>
      </c>
      <c r="K424" s="12" t="s">
        <v>2373</v>
      </c>
      <c r="L424" s="12" t="s">
        <v>2373</v>
      </c>
      <c r="M424" s="12" t="s">
        <v>2373</v>
      </c>
      <c r="N424" s="12" t="s">
        <v>2373</v>
      </c>
      <c r="O424" s="12" t="s">
        <v>2373</v>
      </c>
      <c r="P424" s="12" t="s">
        <v>2373</v>
      </c>
      <c r="Q424" s="12"/>
      <c r="R424" s="13" t="s">
        <v>20</v>
      </c>
      <c r="S424" s="13" t="s">
        <v>19</v>
      </c>
      <c r="T424" s="12" t="s">
        <v>2373</v>
      </c>
      <c r="U424" s="13"/>
      <c r="V424" s="13" t="s">
        <v>20</v>
      </c>
      <c r="W424" s="13" t="s">
        <v>21</v>
      </c>
      <c r="X424" s="13"/>
      <c r="Y424" s="13"/>
      <c r="Z424" s="13"/>
      <c r="AA424" s="12"/>
      <c r="AB424" s="13"/>
      <c r="AC424" s="12"/>
      <c r="AD424" s="12" t="s">
        <v>2373</v>
      </c>
      <c r="AE424" s="12"/>
      <c r="AF42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opLeftCell="A13" workbookViewId="0">
      <selection activeCell="A26" sqref="A2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2374</v>
      </c>
      <c r="B1" s="4" t="s">
        <v>2375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2376</v>
      </c>
      <c r="H1" s="4" t="s">
        <v>2377</v>
      </c>
      <c r="I1" s="4" t="s">
        <v>13</v>
      </c>
      <c r="J1" s="4" t="s">
        <v>17</v>
      </c>
      <c r="K1" s="4" t="s">
        <v>18</v>
      </c>
      <c r="L1" s="7" t="s">
        <v>2378</v>
      </c>
      <c r="M1" s="4" t="s">
        <v>2379</v>
      </c>
      <c r="N1" s="4" t="s">
        <v>2380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2381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0"/>
  <sheetViews>
    <sheetView tabSelected="1" topLeftCell="A398" workbookViewId="0">
      <selection activeCell="I432" sqref="I43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2382</v>
      </c>
    </row>
    <row r="2" ht="14.25" customHeight="1" spans="1:11">
      <c r="A2" s="5" t="s">
        <v>69</v>
      </c>
      <c r="B2" s="3">
        <v>580</v>
      </c>
      <c r="C2" t="str">
        <f>VLOOKUP(A2,HOP!A:H,8,0)</f>
        <v>580.00</v>
      </c>
      <c r="D2" t="str">
        <f>VLOOKUP(A2,HOP!A:B,2,0)</f>
        <v>1968921</v>
      </c>
      <c r="E2">
        <f>B2-C2</f>
        <v>0</v>
      </c>
      <c r="K2" t="str">
        <f>$K$1&amp;D2</f>
        <v>,1968921</v>
      </c>
    </row>
    <row r="3" ht="14.25" customHeight="1" spans="1:11">
      <c r="A3" s="5" t="s">
        <v>85</v>
      </c>
      <c r="B3" s="3">
        <v>198</v>
      </c>
      <c r="C3" t="str">
        <f>VLOOKUP(A3,HOP!A:H,8,0)</f>
        <v>198.00</v>
      </c>
      <c r="D3" t="str">
        <f>VLOOKUP(A3,HOP!A:B,2,0)</f>
        <v>1973319</v>
      </c>
      <c r="E3">
        <f t="shared" ref="E3:E66" si="0">B3-C3</f>
        <v>0</v>
      </c>
      <c r="K3" t="str">
        <f t="shared" ref="K3:K66" si="1">$K$1&amp;D3</f>
        <v>,1973319</v>
      </c>
    </row>
    <row r="4" ht="14.25" customHeight="1" spans="1:11">
      <c r="A4" s="5" t="s">
        <v>94</v>
      </c>
      <c r="B4" s="3">
        <v>546</v>
      </c>
      <c r="C4" t="str">
        <f>VLOOKUP(A4,HOP!A:H,8,0)</f>
        <v>546.00</v>
      </c>
      <c r="D4" t="str">
        <f>VLOOKUP(A4,HOP!A:B,2,0)</f>
        <v>1972374</v>
      </c>
      <c r="E4">
        <f t="shared" si="0"/>
        <v>0</v>
      </c>
      <c r="K4" t="str">
        <f t="shared" si="1"/>
        <v>,1972374</v>
      </c>
    </row>
    <row r="5" ht="14.25" customHeight="1" spans="1:11">
      <c r="A5" s="5" t="s">
        <v>104</v>
      </c>
      <c r="B5" s="3">
        <v>269</v>
      </c>
      <c r="C5" t="str">
        <f>VLOOKUP(A5,HOP!A:H,8,0)</f>
        <v>269.00</v>
      </c>
      <c r="D5" t="str">
        <f>VLOOKUP(A5,HOP!A:B,2,0)</f>
        <v>1973918</v>
      </c>
      <c r="E5">
        <f t="shared" si="0"/>
        <v>0</v>
      </c>
      <c r="K5" t="str">
        <f t="shared" si="1"/>
        <v>,1973918</v>
      </c>
    </row>
    <row r="6" ht="14.25" customHeight="1" spans="1:11">
      <c r="A6" s="5" t="s">
        <v>112</v>
      </c>
      <c r="B6" s="3">
        <v>172</v>
      </c>
      <c r="C6" t="str">
        <f>VLOOKUP(A6,HOP!A:H,8,0)</f>
        <v>172.00</v>
      </c>
      <c r="D6" t="str">
        <f>VLOOKUP(A6,HOP!A:B,2,0)</f>
        <v>1974735</v>
      </c>
      <c r="E6">
        <f t="shared" si="0"/>
        <v>0</v>
      </c>
      <c r="K6" t="str">
        <f t="shared" si="1"/>
        <v>,1974735</v>
      </c>
    </row>
    <row r="7" ht="14.25" customHeight="1" spans="1:11">
      <c r="A7" s="5" t="s">
        <v>119</v>
      </c>
      <c r="B7" s="3">
        <v>143</v>
      </c>
      <c r="C7" t="str">
        <f>VLOOKUP(A7,HOP!A:H,8,0)</f>
        <v>143.00</v>
      </c>
      <c r="D7" t="str">
        <f>VLOOKUP(A7,HOP!A:B,2,0)</f>
        <v>1974782</v>
      </c>
      <c r="E7">
        <f t="shared" si="0"/>
        <v>0</v>
      </c>
      <c r="K7" t="str">
        <f t="shared" si="1"/>
        <v>,1974782</v>
      </c>
    </row>
    <row r="8" ht="14.25" customHeight="1" spans="1:11">
      <c r="A8" s="5" t="s">
        <v>127</v>
      </c>
      <c r="B8" s="3">
        <v>199</v>
      </c>
      <c r="C8" t="str">
        <f>VLOOKUP(A8,HOP!A:H,8,0)</f>
        <v>199.00</v>
      </c>
      <c r="D8" t="str">
        <f>VLOOKUP(A8,HOP!A:B,2,0)</f>
        <v>1974974</v>
      </c>
      <c r="E8">
        <f t="shared" si="0"/>
        <v>0</v>
      </c>
      <c r="K8" t="str">
        <f t="shared" si="1"/>
        <v>,1974974</v>
      </c>
    </row>
    <row r="9" ht="14.25" customHeight="1" spans="1:11">
      <c r="A9" s="5" t="s">
        <v>134</v>
      </c>
      <c r="B9" s="3">
        <v>430</v>
      </c>
      <c r="C9" t="str">
        <f>VLOOKUP(A9,HOP!A:H,8,0)</f>
        <v>430.00</v>
      </c>
      <c r="D9" t="str">
        <f>VLOOKUP(A9,HOP!A:B,2,0)</f>
        <v>1974452</v>
      </c>
      <c r="E9">
        <f t="shared" si="0"/>
        <v>0</v>
      </c>
      <c r="K9" t="str">
        <f t="shared" si="1"/>
        <v>,1974452</v>
      </c>
    </row>
    <row r="10" ht="14.25" customHeight="1" spans="1:11">
      <c r="A10" s="5" t="s">
        <v>142</v>
      </c>
      <c r="B10" s="3">
        <v>242</v>
      </c>
      <c r="C10" t="str">
        <f>VLOOKUP(A10,HOP!A:H,8,0)</f>
        <v>242.00</v>
      </c>
      <c r="D10" t="str">
        <f>VLOOKUP(A10,HOP!A:B,2,0)</f>
        <v>1974471</v>
      </c>
      <c r="E10">
        <f t="shared" si="0"/>
        <v>0</v>
      </c>
      <c r="K10" t="str">
        <f t="shared" si="1"/>
        <v>,1974471</v>
      </c>
    </row>
    <row r="11" ht="14.25" customHeight="1" spans="1:11">
      <c r="A11" s="5" t="s">
        <v>150</v>
      </c>
      <c r="B11" s="3">
        <v>159</v>
      </c>
      <c r="C11" t="str">
        <f>VLOOKUP(A11,HOP!A:H,8,0)</f>
        <v>159.00</v>
      </c>
      <c r="D11" t="str">
        <f>VLOOKUP(A11,HOP!A:B,2,0)</f>
        <v>1974364</v>
      </c>
      <c r="E11">
        <f t="shared" si="0"/>
        <v>0</v>
      </c>
      <c r="K11" t="str">
        <f t="shared" si="1"/>
        <v>,1974364</v>
      </c>
    </row>
    <row r="12" ht="14.25" customHeight="1" spans="1:11">
      <c r="A12" s="5" t="s">
        <v>158</v>
      </c>
      <c r="B12" s="3">
        <v>212</v>
      </c>
      <c r="C12" t="str">
        <f>VLOOKUP(A12,HOP!A:H,8,0)</f>
        <v>212.00</v>
      </c>
      <c r="D12" t="str">
        <f>VLOOKUP(A12,HOP!A:B,2,0)</f>
        <v>1974662</v>
      </c>
      <c r="E12">
        <f t="shared" si="0"/>
        <v>0</v>
      </c>
      <c r="K12" t="str">
        <f t="shared" si="1"/>
        <v>,1974662</v>
      </c>
    </row>
    <row r="13" ht="14.25" customHeight="1" spans="1:11">
      <c r="A13" s="5" t="s">
        <v>166</v>
      </c>
      <c r="B13" s="3">
        <v>143</v>
      </c>
      <c r="C13" t="str">
        <f>VLOOKUP(A13,HOP!A:H,8,0)</f>
        <v>143.00</v>
      </c>
      <c r="D13" t="str">
        <f>VLOOKUP(A13,HOP!A:B,2,0)</f>
        <v>1974805</v>
      </c>
      <c r="E13">
        <f t="shared" si="0"/>
        <v>0</v>
      </c>
      <c r="K13" t="str">
        <f t="shared" si="1"/>
        <v>,1974805</v>
      </c>
    </row>
    <row r="14" ht="14.25" customHeight="1" spans="1:11">
      <c r="A14" s="5" t="s">
        <v>168</v>
      </c>
      <c r="B14" s="3">
        <v>312</v>
      </c>
      <c r="C14" t="str">
        <f>VLOOKUP(A14,HOP!A:H,8,0)</f>
        <v>312.00</v>
      </c>
      <c r="D14" t="str">
        <f>VLOOKUP(A14,HOP!A:B,2,0)</f>
        <v>1971306</v>
      </c>
      <c r="E14">
        <f t="shared" si="0"/>
        <v>0</v>
      </c>
      <c r="K14" t="str">
        <f t="shared" si="1"/>
        <v>,1971306</v>
      </c>
    </row>
    <row r="15" ht="14.25" customHeight="1" spans="1:11">
      <c r="A15" s="5" t="s">
        <v>176</v>
      </c>
      <c r="B15" s="3">
        <v>194</v>
      </c>
      <c r="C15" t="str">
        <f>VLOOKUP(A15,HOP!A:H,8,0)</f>
        <v>194.00</v>
      </c>
      <c r="D15" t="str">
        <f>VLOOKUP(A15,HOP!A:B,2,0)</f>
        <v>1973149</v>
      </c>
      <c r="E15">
        <f t="shared" si="0"/>
        <v>0</v>
      </c>
      <c r="K15" t="str">
        <f t="shared" si="1"/>
        <v>,1973149</v>
      </c>
    </row>
    <row r="16" ht="14.25" customHeight="1" spans="1:11">
      <c r="A16" s="5" t="s">
        <v>183</v>
      </c>
      <c r="B16" s="3">
        <v>321</v>
      </c>
      <c r="C16" t="str">
        <f>VLOOKUP(A16,HOP!A:H,8,0)</f>
        <v>321.00</v>
      </c>
      <c r="D16" t="str">
        <f>VLOOKUP(A16,HOP!A:B,2,0)</f>
        <v>1972447</v>
      </c>
      <c r="E16">
        <f t="shared" si="0"/>
        <v>0</v>
      </c>
      <c r="K16" t="str">
        <f t="shared" si="1"/>
        <v>,1972447</v>
      </c>
    </row>
    <row r="17" ht="14.25" customHeight="1" spans="1:11">
      <c r="A17" s="5" t="s">
        <v>191</v>
      </c>
      <c r="B17" s="3">
        <v>404</v>
      </c>
      <c r="C17" t="str">
        <f>VLOOKUP(A17,HOP!A:H,8,0)</f>
        <v>404.00</v>
      </c>
      <c r="D17" t="str">
        <f>VLOOKUP(A17,HOP!A:B,2,0)</f>
        <v>1972924</v>
      </c>
      <c r="E17">
        <f t="shared" si="0"/>
        <v>0</v>
      </c>
      <c r="K17" t="str">
        <f t="shared" si="1"/>
        <v>,1972924</v>
      </c>
    </row>
    <row r="18" ht="14.25" customHeight="1" spans="1:11">
      <c r="A18" s="5" t="s">
        <v>199</v>
      </c>
      <c r="B18" s="3">
        <v>171</v>
      </c>
      <c r="C18" t="str">
        <f>VLOOKUP(A18,HOP!A:H,8,0)</f>
        <v>171.00</v>
      </c>
      <c r="D18" t="str">
        <f>VLOOKUP(A18,HOP!A:B,2,0)</f>
        <v>1973908</v>
      </c>
      <c r="E18">
        <f t="shared" si="0"/>
        <v>0</v>
      </c>
      <c r="K18" t="str">
        <f t="shared" si="1"/>
        <v>,1973908</v>
      </c>
    </row>
    <row r="19" ht="14.25" customHeight="1" spans="1:11">
      <c r="A19" s="5" t="s">
        <v>206</v>
      </c>
      <c r="B19" s="3">
        <v>117</v>
      </c>
      <c r="C19" t="str">
        <f>VLOOKUP(A19,HOP!A:H,8,0)</f>
        <v>117.00</v>
      </c>
      <c r="D19" t="str">
        <f>VLOOKUP(A19,HOP!A:B,2,0)</f>
        <v>1974485</v>
      </c>
      <c r="E19">
        <f t="shared" si="0"/>
        <v>0</v>
      </c>
      <c r="K19" t="str">
        <f t="shared" si="1"/>
        <v>,1974485</v>
      </c>
    </row>
    <row r="20" ht="14.25" customHeight="1" spans="1:11">
      <c r="A20" s="5" t="s">
        <v>214</v>
      </c>
      <c r="B20" s="3">
        <v>1818</v>
      </c>
      <c r="C20" t="str">
        <f>VLOOKUP(A20,HOP!A:H,8,0)</f>
        <v>1818.00</v>
      </c>
      <c r="D20" t="str">
        <f>VLOOKUP(A20,HOP!A:B,2,0)</f>
        <v>1974445</v>
      </c>
      <c r="E20">
        <f t="shared" si="0"/>
        <v>0</v>
      </c>
      <c r="K20" t="str">
        <f t="shared" si="1"/>
        <v>,1974445</v>
      </c>
    </row>
    <row r="21" ht="14.25" customHeight="1" spans="1:11">
      <c r="A21" s="5" t="s">
        <v>222</v>
      </c>
      <c r="B21" s="3">
        <v>137</v>
      </c>
      <c r="C21" t="str">
        <f>VLOOKUP(A21,HOP!A:H,8,0)</f>
        <v>137.00</v>
      </c>
      <c r="D21" t="str">
        <f>VLOOKUP(A21,HOP!A:B,2,0)</f>
        <v>1974267</v>
      </c>
      <c r="E21">
        <f t="shared" si="0"/>
        <v>0</v>
      </c>
      <c r="K21" t="str">
        <f t="shared" si="1"/>
        <v>,1974267</v>
      </c>
    </row>
    <row r="22" ht="14.25" customHeight="1" spans="1:11">
      <c r="A22" s="5" t="s">
        <v>230</v>
      </c>
      <c r="B22" s="3">
        <v>201</v>
      </c>
      <c r="C22" t="str">
        <f>VLOOKUP(A22,HOP!A:H,8,0)</f>
        <v>201.00</v>
      </c>
      <c r="D22" t="str">
        <f>VLOOKUP(A22,HOP!A:B,2,0)</f>
        <v>1974570</v>
      </c>
      <c r="E22">
        <f t="shared" si="0"/>
        <v>0</v>
      </c>
      <c r="K22" t="str">
        <f t="shared" si="1"/>
        <v>,1974570</v>
      </c>
    </row>
    <row r="23" ht="14.25" customHeight="1" spans="1:11">
      <c r="A23" s="5" t="s">
        <v>238</v>
      </c>
      <c r="B23" s="3">
        <v>107</v>
      </c>
      <c r="C23" t="str">
        <f>VLOOKUP(A23,HOP!A:H,8,0)</f>
        <v>107.00</v>
      </c>
      <c r="D23" t="str">
        <f>VLOOKUP(A23,HOP!A:B,2,0)</f>
        <v>1974253</v>
      </c>
      <c r="E23">
        <f t="shared" si="0"/>
        <v>0</v>
      </c>
      <c r="K23" t="str">
        <f t="shared" si="1"/>
        <v>,1974253</v>
      </c>
    </row>
    <row r="24" ht="14.25" customHeight="1" spans="1:11">
      <c r="A24" s="5" t="s">
        <v>246</v>
      </c>
      <c r="B24" s="3">
        <v>99</v>
      </c>
      <c r="C24" t="str">
        <f>VLOOKUP(A24,HOP!A:H,8,0)</f>
        <v>99.00</v>
      </c>
      <c r="D24" t="str">
        <f>VLOOKUP(A24,HOP!A:B,2,0)</f>
        <v>1974621</v>
      </c>
      <c r="E24">
        <f t="shared" si="0"/>
        <v>0</v>
      </c>
      <c r="K24" t="str">
        <f t="shared" si="1"/>
        <v>,1974621</v>
      </c>
    </row>
    <row r="25" ht="14.25" customHeight="1" spans="1:11">
      <c r="A25" s="5" t="s">
        <v>254</v>
      </c>
      <c r="B25" s="3">
        <v>94</v>
      </c>
      <c r="C25" t="str">
        <f>VLOOKUP(A25,HOP!A:H,8,0)</f>
        <v>94.00</v>
      </c>
      <c r="D25" t="str">
        <f>VLOOKUP(A25,HOP!A:B,2,0)</f>
        <v>1974607</v>
      </c>
      <c r="E25">
        <f t="shared" si="0"/>
        <v>0</v>
      </c>
      <c r="K25" t="str">
        <f t="shared" si="1"/>
        <v>,1974607</v>
      </c>
    </row>
    <row r="26" ht="14.25" customHeight="1" spans="1:11">
      <c r="A26" s="5" t="s">
        <v>260</v>
      </c>
      <c r="B26" s="3">
        <v>129</v>
      </c>
      <c r="C26" t="str">
        <f>VLOOKUP(A26,HOP!A:H,8,0)</f>
        <v>129.00</v>
      </c>
      <c r="D26" t="str">
        <f>VLOOKUP(A26,HOP!A:B,2,0)</f>
        <v>1974613</v>
      </c>
      <c r="E26">
        <f t="shared" si="0"/>
        <v>0</v>
      </c>
      <c r="K26" t="str">
        <f t="shared" si="1"/>
        <v>,1974613</v>
      </c>
    </row>
    <row r="27" ht="14.25" customHeight="1" spans="1:11">
      <c r="A27" s="5" t="s">
        <v>268</v>
      </c>
      <c r="B27" s="3">
        <v>286</v>
      </c>
      <c r="C27" t="str">
        <f>VLOOKUP(A27,HOP!A:H,8,0)</f>
        <v>286.00</v>
      </c>
      <c r="D27" t="str">
        <f>VLOOKUP(A27,HOP!A:B,2,0)</f>
        <v>1974980</v>
      </c>
      <c r="E27">
        <f t="shared" si="0"/>
        <v>0</v>
      </c>
      <c r="K27" t="str">
        <f t="shared" si="1"/>
        <v>,1974980</v>
      </c>
    </row>
    <row r="28" ht="14.25" customHeight="1" spans="1:11">
      <c r="A28" s="5" t="s">
        <v>274</v>
      </c>
      <c r="B28" s="3">
        <v>147</v>
      </c>
      <c r="C28" t="str">
        <f>VLOOKUP(A28,HOP!A:H,8,0)</f>
        <v>147.00</v>
      </c>
      <c r="D28" t="str">
        <f>VLOOKUP(A28,HOP!A:B,2,0)</f>
        <v>1974881</v>
      </c>
      <c r="E28">
        <f t="shared" si="0"/>
        <v>0</v>
      </c>
      <c r="K28" t="str">
        <f t="shared" si="1"/>
        <v>,1974881</v>
      </c>
    </row>
    <row r="29" ht="14.25" customHeight="1" spans="1:11">
      <c r="A29" s="5" t="s">
        <v>282</v>
      </c>
      <c r="B29" s="3">
        <v>112</v>
      </c>
      <c r="C29" t="str">
        <f>VLOOKUP(A29,HOP!A:H,8,0)</f>
        <v>112.00</v>
      </c>
      <c r="D29" t="str">
        <f>VLOOKUP(A29,HOP!A:B,2,0)</f>
        <v>1974572</v>
      </c>
      <c r="E29">
        <f t="shared" si="0"/>
        <v>0</v>
      </c>
      <c r="K29" t="str">
        <f t="shared" si="1"/>
        <v>,1974572</v>
      </c>
    </row>
    <row r="30" ht="14.25" customHeight="1" spans="1:11">
      <c r="A30" s="5" t="s">
        <v>288</v>
      </c>
      <c r="B30" s="3">
        <v>552</v>
      </c>
      <c r="C30" t="str">
        <f>VLOOKUP(A30,HOP!A:H,8,0)</f>
        <v>552.00</v>
      </c>
      <c r="D30" t="str">
        <f>VLOOKUP(A30,HOP!A:B,2,0)</f>
        <v>1971389</v>
      </c>
      <c r="E30">
        <f t="shared" si="0"/>
        <v>0</v>
      </c>
      <c r="K30" t="str">
        <f t="shared" si="1"/>
        <v>,1971389</v>
      </c>
    </row>
    <row r="31" ht="14.25" customHeight="1" spans="1:11">
      <c r="A31" s="5" t="s">
        <v>296</v>
      </c>
      <c r="B31" s="3">
        <v>426</v>
      </c>
      <c r="C31" t="str">
        <f>VLOOKUP(A31,HOP!A:H,8,0)</f>
        <v>426.00</v>
      </c>
      <c r="D31" t="str">
        <f>VLOOKUP(A31,HOP!A:B,2,0)</f>
        <v>1972513</v>
      </c>
      <c r="E31">
        <f t="shared" si="0"/>
        <v>0</v>
      </c>
      <c r="K31" t="str">
        <f t="shared" si="1"/>
        <v>,1972513</v>
      </c>
    </row>
    <row r="32" ht="14.25" customHeight="1" spans="1:11">
      <c r="A32" s="5" t="s">
        <v>304</v>
      </c>
      <c r="B32" s="3">
        <v>222</v>
      </c>
      <c r="C32" t="str">
        <f>VLOOKUP(A32,HOP!A:H,8,0)</f>
        <v>222.00</v>
      </c>
      <c r="D32" t="str">
        <f>VLOOKUP(A32,HOP!A:B,2,0)</f>
        <v>1972433</v>
      </c>
      <c r="E32">
        <f t="shared" si="0"/>
        <v>0</v>
      </c>
      <c r="K32" t="str">
        <f t="shared" si="1"/>
        <v>,1972433</v>
      </c>
    </row>
    <row r="33" ht="14.25" customHeight="1" spans="1:11">
      <c r="A33" s="5" t="s">
        <v>312</v>
      </c>
      <c r="B33" s="3">
        <v>414</v>
      </c>
      <c r="C33" t="str">
        <f>VLOOKUP(A33,HOP!A:H,8,0)</f>
        <v>414.00</v>
      </c>
      <c r="D33" t="str">
        <f>VLOOKUP(A33,HOP!A:B,2,0)</f>
        <v>1972498</v>
      </c>
      <c r="E33">
        <f t="shared" si="0"/>
        <v>0</v>
      </c>
      <c r="K33" t="str">
        <f t="shared" si="1"/>
        <v>,1972498</v>
      </c>
    </row>
    <row r="34" ht="14.25" customHeight="1" spans="1:11">
      <c r="A34" s="5" t="s">
        <v>319</v>
      </c>
      <c r="B34" s="3">
        <v>708</v>
      </c>
      <c r="C34" t="str">
        <f>VLOOKUP(A34,HOP!A:H,8,0)</f>
        <v>708.00</v>
      </c>
      <c r="D34" t="str">
        <f>VLOOKUP(A34,HOP!A:B,2,0)</f>
        <v>1972672</v>
      </c>
      <c r="E34">
        <f t="shared" si="0"/>
        <v>0</v>
      </c>
      <c r="K34" t="str">
        <f t="shared" si="1"/>
        <v>,1972672</v>
      </c>
    </row>
    <row r="35" ht="14.25" customHeight="1" spans="1:11">
      <c r="A35" s="5" t="s">
        <v>327</v>
      </c>
      <c r="B35" s="3">
        <v>285</v>
      </c>
      <c r="C35" t="str">
        <f>VLOOKUP(A35,HOP!A:H,8,0)</f>
        <v>285.00</v>
      </c>
      <c r="D35" t="str">
        <f>VLOOKUP(A35,HOP!A:B,2,0)</f>
        <v>1974503</v>
      </c>
      <c r="E35">
        <f t="shared" si="0"/>
        <v>0</v>
      </c>
      <c r="K35" t="str">
        <f t="shared" si="1"/>
        <v>,1974503</v>
      </c>
    </row>
    <row r="36" ht="14.25" customHeight="1" spans="1:11">
      <c r="A36" s="5" t="s">
        <v>335</v>
      </c>
      <c r="B36" s="3">
        <v>57</v>
      </c>
      <c r="C36" t="str">
        <f>VLOOKUP(A36,HOP!A:H,8,0)</f>
        <v>57.00</v>
      </c>
      <c r="D36" t="str">
        <f>VLOOKUP(A36,HOP!A:B,2,0)</f>
        <v>1974511</v>
      </c>
      <c r="E36">
        <f t="shared" si="0"/>
        <v>0</v>
      </c>
      <c r="K36" t="str">
        <f t="shared" si="1"/>
        <v>,1974511</v>
      </c>
    </row>
    <row r="37" ht="14.25" customHeight="1" spans="1:11">
      <c r="A37" s="5" t="s">
        <v>343</v>
      </c>
      <c r="B37" s="3">
        <v>391</v>
      </c>
      <c r="C37" t="str">
        <f>VLOOKUP(A37,HOP!A:H,8,0)</f>
        <v>391.00</v>
      </c>
      <c r="D37" t="str">
        <f>VLOOKUP(A37,HOP!A:B,2,0)</f>
        <v>1974439</v>
      </c>
      <c r="E37">
        <f t="shared" si="0"/>
        <v>0</v>
      </c>
      <c r="K37" t="str">
        <f t="shared" si="1"/>
        <v>,1974439</v>
      </c>
    </row>
    <row r="38" ht="14.25" customHeight="1" spans="1:11">
      <c r="A38" s="5" t="s">
        <v>351</v>
      </c>
      <c r="B38" s="3">
        <v>407</v>
      </c>
      <c r="C38" t="str">
        <f>VLOOKUP(A38,HOP!A:H,8,0)</f>
        <v>407.00</v>
      </c>
      <c r="D38" t="str">
        <f>VLOOKUP(A38,HOP!A:B,2,0)</f>
        <v>1974259</v>
      </c>
      <c r="E38">
        <f t="shared" si="0"/>
        <v>0</v>
      </c>
      <c r="K38" t="str">
        <f t="shared" si="1"/>
        <v>,1974259</v>
      </c>
    </row>
    <row r="39" ht="14.25" customHeight="1" spans="1:11">
      <c r="A39" s="5" t="s">
        <v>358</v>
      </c>
      <c r="B39" s="3">
        <v>270</v>
      </c>
      <c r="C39" t="str">
        <f>VLOOKUP(A39,HOP!A:H,8,0)</f>
        <v>270.00</v>
      </c>
      <c r="D39" t="str">
        <f>VLOOKUP(A39,HOP!A:B,2,0)</f>
        <v>1973953</v>
      </c>
      <c r="E39">
        <f t="shared" si="0"/>
        <v>0</v>
      </c>
      <c r="K39" t="str">
        <f t="shared" si="1"/>
        <v>,1973953</v>
      </c>
    </row>
    <row r="40" ht="14.25" customHeight="1" spans="1:11">
      <c r="A40" s="5" t="s">
        <v>365</v>
      </c>
      <c r="B40" s="3">
        <v>540</v>
      </c>
      <c r="C40" t="str">
        <f>VLOOKUP(A40,HOP!A:H,8,0)</f>
        <v>540.00</v>
      </c>
      <c r="D40" t="str">
        <f>VLOOKUP(A40,HOP!A:B,2,0)</f>
        <v>1974258</v>
      </c>
      <c r="E40">
        <f t="shared" si="0"/>
        <v>0</v>
      </c>
      <c r="K40" t="str">
        <f t="shared" si="1"/>
        <v>,1974258</v>
      </c>
    </row>
    <row r="41" ht="14.25" customHeight="1" spans="1:11">
      <c r="A41" s="5" t="s">
        <v>371</v>
      </c>
      <c r="B41" s="3">
        <v>161</v>
      </c>
      <c r="C41" t="str">
        <f>VLOOKUP(A41,HOP!A:H,8,0)</f>
        <v>161.00</v>
      </c>
      <c r="D41" t="str">
        <f>VLOOKUP(A41,HOP!A:B,2,0)</f>
        <v>1974282</v>
      </c>
      <c r="E41">
        <f t="shared" si="0"/>
        <v>0</v>
      </c>
      <c r="K41" t="str">
        <f t="shared" si="1"/>
        <v>,1974282</v>
      </c>
    </row>
    <row r="42" ht="14.25" customHeight="1" spans="1:11">
      <c r="A42" s="5" t="s">
        <v>378</v>
      </c>
      <c r="B42" s="3">
        <v>513</v>
      </c>
      <c r="C42" t="str">
        <f>VLOOKUP(A42,HOP!A:H,8,0)</f>
        <v>513.00</v>
      </c>
      <c r="D42" t="str">
        <f>VLOOKUP(A42,HOP!A:B,2,0)</f>
        <v>1974478</v>
      </c>
      <c r="E42">
        <f t="shared" si="0"/>
        <v>0</v>
      </c>
      <c r="K42" t="str">
        <f t="shared" si="1"/>
        <v>,1974478</v>
      </c>
    </row>
    <row r="43" ht="14.25" customHeight="1" spans="1:11">
      <c r="A43" s="5" t="s">
        <v>386</v>
      </c>
      <c r="B43" s="3">
        <v>166</v>
      </c>
      <c r="C43" t="str">
        <f>VLOOKUP(A43,HOP!A:H,8,0)</f>
        <v>166.00</v>
      </c>
      <c r="D43" t="str">
        <f>VLOOKUP(A43,HOP!A:B,2,0)</f>
        <v>1974400</v>
      </c>
      <c r="E43">
        <f t="shared" si="0"/>
        <v>0</v>
      </c>
      <c r="K43" t="str">
        <f t="shared" si="1"/>
        <v>,1974400</v>
      </c>
    </row>
    <row r="44" ht="14.25" customHeight="1" spans="1:11">
      <c r="A44" s="5" t="s">
        <v>392</v>
      </c>
      <c r="B44" s="3">
        <v>70</v>
      </c>
      <c r="C44" t="str">
        <f>VLOOKUP(A44,HOP!A:H,8,0)</f>
        <v>70.00</v>
      </c>
      <c r="D44" t="str">
        <f>VLOOKUP(A44,HOP!A:B,2,0)</f>
        <v>1974764</v>
      </c>
      <c r="E44">
        <f t="shared" si="0"/>
        <v>0</v>
      </c>
      <c r="K44" t="str">
        <f t="shared" si="1"/>
        <v>,1974764</v>
      </c>
    </row>
    <row r="45" ht="14.25" customHeight="1" spans="1:11">
      <c r="A45" s="5" t="s">
        <v>399</v>
      </c>
      <c r="B45" s="3">
        <v>75</v>
      </c>
      <c r="C45" t="str">
        <f>VLOOKUP(A45,HOP!A:H,8,0)</f>
        <v>75.00</v>
      </c>
      <c r="D45" t="str">
        <f>VLOOKUP(A45,HOP!A:B,2,0)</f>
        <v>1974726</v>
      </c>
      <c r="E45">
        <f t="shared" si="0"/>
        <v>0</v>
      </c>
      <c r="K45" t="str">
        <f t="shared" si="1"/>
        <v>,1974726</v>
      </c>
    </row>
    <row r="46" ht="14.25" customHeight="1" spans="1:11">
      <c r="A46" s="5" t="s">
        <v>407</v>
      </c>
      <c r="B46" s="3">
        <v>513</v>
      </c>
      <c r="C46" t="str">
        <f>VLOOKUP(A46,HOP!A:H,8,0)</f>
        <v>513.00</v>
      </c>
      <c r="D46" t="str">
        <f>VLOOKUP(A46,HOP!A:B,2,0)</f>
        <v>1974479</v>
      </c>
      <c r="E46">
        <f t="shared" si="0"/>
        <v>0</v>
      </c>
      <c r="K46" t="str">
        <f t="shared" si="1"/>
        <v>,1974479</v>
      </c>
    </row>
    <row r="47" ht="14.25" customHeight="1" spans="1:11">
      <c r="A47" s="5" t="s">
        <v>409</v>
      </c>
      <c r="B47" s="3">
        <v>143</v>
      </c>
      <c r="C47" t="str">
        <f>VLOOKUP(A47,HOP!A:H,8,0)</f>
        <v>143.00</v>
      </c>
      <c r="D47" t="str">
        <f>VLOOKUP(A47,HOP!A:B,2,0)</f>
        <v>1974827</v>
      </c>
      <c r="E47">
        <f t="shared" si="0"/>
        <v>0</v>
      </c>
      <c r="K47" t="str">
        <f t="shared" si="1"/>
        <v>,1974827</v>
      </c>
    </row>
    <row r="48" ht="14.25" customHeight="1" spans="1:11">
      <c r="A48" s="5" t="s">
        <v>411</v>
      </c>
      <c r="B48" s="3">
        <v>125</v>
      </c>
      <c r="C48" t="str">
        <f>VLOOKUP(A48,HOP!A:H,8,0)</f>
        <v>125.00</v>
      </c>
      <c r="D48" t="str">
        <f>VLOOKUP(A48,HOP!A:B,2,0)</f>
        <v>1975009</v>
      </c>
      <c r="E48">
        <f t="shared" si="0"/>
        <v>0</v>
      </c>
      <c r="K48" t="str">
        <f t="shared" si="1"/>
        <v>,1975009</v>
      </c>
    </row>
    <row r="49" ht="14.25" customHeight="1" spans="1:11">
      <c r="A49" s="5" t="s">
        <v>419</v>
      </c>
      <c r="B49" s="3">
        <v>261</v>
      </c>
      <c r="C49" t="str">
        <f>VLOOKUP(A49,HOP!A:H,8,0)</f>
        <v>261.00</v>
      </c>
      <c r="D49" t="str">
        <f>VLOOKUP(A49,HOP!A:B,2,0)</f>
        <v>1974835</v>
      </c>
      <c r="E49">
        <f t="shared" si="0"/>
        <v>0</v>
      </c>
      <c r="K49" t="str">
        <f t="shared" si="1"/>
        <v>,1974835</v>
      </c>
    </row>
    <row r="50" ht="14.25" customHeight="1" spans="1:11">
      <c r="A50" s="5" t="s">
        <v>427</v>
      </c>
      <c r="B50" s="3">
        <v>97</v>
      </c>
      <c r="C50" t="str">
        <f>VLOOKUP(A50,HOP!A:H,8,0)</f>
        <v>97.00</v>
      </c>
      <c r="D50" t="str">
        <f>VLOOKUP(A50,HOP!A:B,2,0)</f>
        <v>1974819</v>
      </c>
      <c r="E50">
        <f t="shared" si="0"/>
        <v>0</v>
      </c>
      <c r="K50" t="str">
        <f t="shared" si="1"/>
        <v>,1974819</v>
      </c>
    </row>
    <row r="51" ht="14.25" customHeight="1" spans="1:11">
      <c r="A51" s="5" t="s">
        <v>433</v>
      </c>
      <c r="B51" s="3">
        <v>212</v>
      </c>
      <c r="C51" t="str">
        <f>VLOOKUP(A51,HOP!A:H,8,0)</f>
        <v>212.00</v>
      </c>
      <c r="D51" t="str">
        <f>VLOOKUP(A51,HOP!A:B,2,0)</f>
        <v>1972978</v>
      </c>
      <c r="E51">
        <f t="shared" si="0"/>
        <v>0</v>
      </c>
      <c r="K51" t="str">
        <f t="shared" si="1"/>
        <v>,1972978</v>
      </c>
    </row>
    <row r="52" ht="14.25" customHeight="1" spans="1:11">
      <c r="A52" s="5" t="s">
        <v>438</v>
      </c>
      <c r="B52" s="3">
        <v>306</v>
      </c>
      <c r="C52" t="str">
        <f>VLOOKUP(A52,HOP!A:H,8,0)</f>
        <v>306.00</v>
      </c>
      <c r="D52" t="str">
        <f>VLOOKUP(A52,HOP!A:B,2,0)</f>
        <v>1974062</v>
      </c>
      <c r="E52">
        <f t="shared" si="0"/>
        <v>0</v>
      </c>
      <c r="K52" t="str">
        <f t="shared" si="1"/>
        <v>,1974062</v>
      </c>
    </row>
    <row r="53" ht="14.25" customHeight="1" spans="1:11">
      <c r="A53" s="5" t="s">
        <v>445</v>
      </c>
      <c r="B53" s="3">
        <v>102</v>
      </c>
      <c r="C53" t="str">
        <f>VLOOKUP(A53,HOP!A:H,8,0)</f>
        <v>102.00</v>
      </c>
      <c r="D53" t="str">
        <f>VLOOKUP(A53,HOP!A:B,2,0)</f>
        <v>1973888</v>
      </c>
      <c r="E53">
        <f t="shared" si="0"/>
        <v>0</v>
      </c>
      <c r="K53" t="str">
        <f t="shared" si="1"/>
        <v>,1973888</v>
      </c>
    </row>
    <row r="54" ht="14.25" customHeight="1" spans="1:11">
      <c r="A54" s="5" t="s">
        <v>452</v>
      </c>
      <c r="B54" s="3">
        <v>188</v>
      </c>
      <c r="C54" t="str">
        <f>VLOOKUP(A54,HOP!A:H,8,0)</f>
        <v>188.00</v>
      </c>
      <c r="D54" t="str">
        <f>VLOOKUP(A54,HOP!A:B,2,0)</f>
        <v>1974542</v>
      </c>
      <c r="E54">
        <f t="shared" si="0"/>
        <v>0</v>
      </c>
      <c r="K54" t="str">
        <f t="shared" si="1"/>
        <v>,1974542</v>
      </c>
    </row>
    <row r="55" ht="14.25" customHeight="1" spans="1:11">
      <c r="A55" s="5" t="s">
        <v>459</v>
      </c>
      <c r="B55" s="3">
        <v>90</v>
      </c>
      <c r="C55" t="str">
        <f>VLOOKUP(A55,HOP!A:H,8,0)</f>
        <v>90.00</v>
      </c>
      <c r="D55" t="str">
        <f>VLOOKUP(A55,HOP!A:B,2,0)</f>
        <v>1973957</v>
      </c>
      <c r="E55">
        <f t="shared" si="0"/>
        <v>0</v>
      </c>
      <c r="K55" t="str">
        <f t="shared" si="1"/>
        <v>,1973957</v>
      </c>
    </row>
    <row r="56" ht="14.25" customHeight="1" spans="1:11">
      <c r="A56" s="5" t="s">
        <v>466</v>
      </c>
      <c r="B56" s="3">
        <v>72</v>
      </c>
      <c r="C56" t="str">
        <f>VLOOKUP(A56,HOP!A:H,8,0)</f>
        <v>72.00</v>
      </c>
      <c r="D56" t="str">
        <f>VLOOKUP(A56,HOP!A:B,2,0)</f>
        <v>1974197</v>
      </c>
      <c r="E56">
        <f t="shared" si="0"/>
        <v>0</v>
      </c>
      <c r="K56" t="str">
        <f t="shared" si="1"/>
        <v>,1974197</v>
      </c>
    </row>
    <row r="57" ht="14.25" customHeight="1" spans="1:11">
      <c r="A57" s="5" t="s">
        <v>472</v>
      </c>
      <c r="B57" s="3">
        <v>326</v>
      </c>
      <c r="C57" t="str">
        <f>VLOOKUP(A57,HOP!A:H,8,0)</f>
        <v>326.00</v>
      </c>
      <c r="D57" t="str">
        <f>VLOOKUP(A57,HOP!A:B,2,0)</f>
        <v>1974394</v>
      </c>
      <c r="E57">
        <f t="shared" si="0"/>
        <v>0</v>
      </c>
      <c r="K57" t="str">
        <f t="shared" si="1"/>
        <v>,1974394</v>
      </c>
    </row>
    <row r="58" ht="14.25" customHeight="1" spans="1:11">
      <c r="A58" s="5" t="s">
        <v>479</v>
      </c>
      <c r="B58" s="3">
        <v>87</v>
      </c>
      <c r="C58" t="str">
        <f>VLOOKUP(A58,HOP!A:H,8,0)</f>
        <v>87.00</v>
      </c>
      <c r="D58" t="str">
        <f>VLOOKUP(A58,HOP!A:B,2,0)</f>
        <v>1974413</v>
      </c>
      <c r="E58">
        <f t="shared" si="0"/>
        <v>0</v>
      </c>
      <c r="K58" t="str">
        <f t="shared" si="1"/>
        <v>,1974413</v>
      </c>
    </row>
    <row r="59" ht="14.25" customHeight="1" spans="1:11">
      <c r="A59" s="5" t="s">
        <v>485</v>
      </c>
      <c r="B59" s="3">
        <v>285</v>
      </c>
      <c r="C59" t="str">
        <f>VLOOKUP(A59,HOP!A:H,8,0)</f>
        <v>285.00</v>
      </c>
      <c r="D59" t="str">
        <f>VLOOKUP(A59,HOP!A:B,2,0)</f>
        <v>1974446</v>
      </c>
      <c r="E59">
        <f t="shared" si="0"/>
        <v>0</v>
      </c>
      <c r="K59" t="str">
        <f t="shared" si="1"/>
        <v>,1974446</v>
      </c>
    </row>
    <row r="60" ht="14.25" customHeight="1" spans="1:11">
      <c r="A60" s="5" t="s">
        <v>487</v>
      </c>
      <c r="B60" s="3">
        <v>107</v>
      </c>
      <c r="C60" t="str">
        <f>VLOOKUP(A60,HOP!A:H,8,0)</f>
        <v>107.00</v>
      </c>
      <c r="D60" t="str">
        <f>VLOOKUP(A60,HOP!A:B,2,0)</f>
        <v>1974900</v>
      </c>
      <c r="E60">
        <f t="shared" si="0"/>
        <v>0</v>
      </c>
      <c r="K60" t="str">
        <f t="shared" si="1"/>
        <v>,1974900</v>
      </c>
    </row>
    <row r="61" ht="14.25" customHeight="1" spans="1:11">
      <c r="A61" s="5" t="s">
        <v>492</v>
      </c>
      <c r="B61" s="3">
        <v>117</v>
      </c>
      <c r="C61" t="str">
        <f>VLOOKUP(A61,HOP!A:H,8,0)</f>
        <v>117.00</v>
      </c>
      <c r="D61" t="str">
        <f>VLOOKUP(A61,HOP!A:B,2,0)</f>
        <v>1975007</v>
      </c>
      <c r="E61">
        <f t="shared" si="0"/>
        <v>0</v>
      </c>
      <c r="K61" t="str">
        <f t="shared" si="1"/>
        <v>,1975007</v>
      </c>
    </row>
    <row r="62" ht="14.25" customHeight="1" spans="1:11">
      <c r="A62" s="5" t="s">
        <v>497</v>
      </c>
      <c r="B62" s="3">
        <v>89</v>
      </c>
      <c r="C62" t="str">
        <f>VLOOKUP(A62,HOP!A:H,8,0)</f>
        <v>89.00</v>
      </c>
      <c r="D62" t="str">
        <f>VLOOKUP(A62,HOP!A:B,2,0)</f>
        <v>1974622</v>
      </c>
      <c r="E62">
        <f t="shared" si="0"/>
        <v>0</v>
      </c>
      <c r="K62" t="str">
        <f t="shared" si="1"/>
        <v>,1974622</v>
      </c>
    </row>
    <row r="63" ht="14.25" customHeight="1" spans="1:11">
      <c r="A63" s="5" t="s">
        <v>504</v>
      </c>
      <c r="B63" s="3">
        <v>271</v>
      </c>
      <c r="C63" t="str">
        <f>VLOOKUP(A63,HOP!A:H,8,0)</f>
        <v>271.00</v>
      </c>
      <c r="D63" t="str">
        <f>VLOOKUP(A63,HOP!A:B,2,0)</f>
        <v>1974990</v>
      </c>
      <c r="E63">
        <f t="shared" si="0"/>
        <v>0</v>
      </c>
      <c r="K63" t="str">
        <f t="shared" si="1"/>
        <v>,1974990</v>
      </c>
    </row>
    <row r="64" ht="14.25" customHeight="1" spans="1:11">
      <c r="A64" s="5" t="s">
        <v>510</v>
      </c>
      <c r="B64" s="3">
        <v>93</v>
      </c>
      <c r="C64" t="str">
        <f>VLOOKUP(A64,HOP!A:H,8,0)</f>
        <v>93.00</v>
      </c>
      <c r="D64" t="str">
        <f>VLOOKUP(A64,HOP!A:B,2,0)</f>
        <v>1974751</v>
      </c>
      <c r="E64">
        <f t="shared" si="0"/>
        <v>0</v>
      </c>
      <c r="K64" t="str">
        <f t="shared" si="1"/>
        <v>,1974751</v>
      </c>
    </row>
    <row r="65" ht="14.25" customHeight="1" spans="1:11">
      <c r="A65" s="5" t="s">
        <v>515</v>
      </c>
      <c r="B65" s="3">
        <v>352</v>
      </c>
      <c r="C65" t="str">
        <f>VLOOKUP(A65,HOP!A:H,8,0)</f>
        <v>352.00</v>
      </c>
      <c r="D65" t="str">
        <f>VLOOKUP(A65,HOP!A:B,2,0)</f>
        <v>1964770</v>
      </c>
      <c r="E65">
        <f t="shared" si="0"/>
        <v>0</v>
      </c>
      <c r="K65" t="str">
        <f t="shared" si="1"/>
        <v>,1964770</v>
      </c>
    </row>
    <row r="66" ht="14.25" customHeight="1" spans="1:11">
      <c r="A66" s="5" t="s">
        <v>525</v>
      </c>
      <c r="B66" s="3">
        <v>164</v>
      </c>
      <c r="C66" t="str">
        <f>VLOOKUP(A66,HOP!A:H,8,0)</f>
        <v>164.00</v>
      </c>
      <c r="D66" t="str">
        <f>VLOOKUP(A66,HOP!A:B,2,0)</f>
        <v>1971305</v>
      </c>
      <c r="E66">
        <f t="shared" si="0"/>
        <v>0</v>
      </c>
      <c r="K66" t="str">
        <f t="shared" si="1"/>
        <v>,1971305</v>
      </c>
    </row>
    <row r="67" ht="14.25" customHeight="1" spans="1:11">
      <c r="A67" s="5" t="s">
        <v>532</v>
      </c>
      <c r="B67" s="3">
        <v>291</v>
      </c>
      <c r="C67" t="str">
        <f>VLOOKUP(A67,HOP!A:H,8,0)</f>
        <v>291.00</v>
      </c>
      <c r="D67" t="str">
        <f>VLOOKUP(A67,HOP!A:B,2,0)</f>
        <v>1972564</v>
      </c>
      <c r="E67">
        <f t="shared" ref="E67:E130" si="2">B67-C67</f>
        <v>0</v>
      </c>
      <c r="K67" t="str">
        <f t="shared" ref="K67:K130" si="3">$K$1&amp;D67</f>
        <v>,1972564</v>
      </c>
    </row>
    <row r="68" ht="14.25" customHeight="1" spans="1:11">
      <c r="A68" s="5" t="s">
        <v>539</v>
      </c>
      <c r="B68" s="3">
        <v>206</v>
      </c>
      <c r="C68" t="str">
        <f>VLOOKUP(A68,HOP!A:H,8,0)</f>
        <v>206.00</v>
      </c>
      <c r="D68" t="str">
        <f>VLOOKUP(A68,HOP!A:B,2,0)</f>
        <v>1972576</v>
      </c>
      <c r="E68">
        <f t="shared" si="2"/>
        <v>0</v>
      </c>
      <c r="K68" t="str">
        <f t="shared" si="3"/>
        <v>,1972576</v>
      </c>
    </row>
    <row r="69" ht="14.25" customHeight="1" spans="1:11">
      <c r="A69" s="5" t="s">
        <v>545</v>
      </c>
      <c r="B69" s="3">
        <v>226</v>
      </c>
      <c r="C69" t="str">
        <f>VLOOKUP(A69,HOP!A:H,8,0)</f>
        <v>226.00</v>
      </c>
      <c r="D69" t="str">
        <f>VLOOKUP(A69,HOP!A:B,2,0)</f>
        <v>1973012</v>
      </c>
      <c r="E69">
        <f t="shared" si="2"/>
        <v>0</v>
      </c>
      <c r="K69" t="str">
        <f t="shared" si="3"/>
        <v>,1973012</v>
      </c>
    </row>
    <row r="70" ht="14.25" customHeight="1" spans="1:11">
      <c r="A70" s="5" t="s">
        <v>551</v>
      </c>
      <c r="B70" s="3">
        <v>285</v>
      </c>
      <c r="C70" t="str">
        <f>VLOOKUP(A70,HOP!A:H,8,0)</f>
        <v>285.00</v>
      </c>
      <c r="D70" t="str">
        <f>VLOOKUP(A70,HOP!A:B,2,0)</f>
        <v>1973192</v>
      </c>
      <c r="E70">
        <f t="shared" si="2"/>
        <v>0</v>
      </c>
      <c r="K70" t="str">
        <f t="shared" si="3"/>
        <v>,1973192</v>
      </c>
    </row>
    <row r="71" ht="14.25" customHeight="1" spans="1:11">
      <c r="A71" s="5" t="s">
        <v>556</v>
      </c>
      <c r="B71" s="3">
        <v>188</v>
      </c>
      <c r="C71" t="str">
        <f>VLOOKUP(A71,HOP!A:H,8,0)</f>
        <v>188.00</v>
      </c>
      <c r="D71" t="str">
        <f>VLOOKUP(A71,HOP!A:B,2,0)</f>
        <v>1973886</v>
      </c>
      <c r="E71">
        <f t="shared" si="2"/>
        <v>0</v>
      </c>
      <c r="K71" t="str">
        <f t="shared" si="3"/>
        <v>,1973886</v>
      </c>
    </row>
    <row r="72" ht="14.25" customHeight="1" spans="1:11">
      <c r="A72" s="5" t="s">
        <v>561</v>
      </c>
      <c r="B72" s="3">
        <v>218</v>
      </c>
      <c r="C72" t="str">
        <f>VLOOKUP(A72,HOP!A:H,8,0)</f>
        <v>218.00</v>
      </c>
      <c r="D72" t="str">
        <f>VLOOKUP(A72,HOP!A:B,2,0)</f>
        <v>1974460</v>
      </c>
      <c r="E72">
        <f t="shared" si="2"/>
        <v>0</v>
      </c>
      <c r="K72" t="str">
        <f t="shared" si="3"/>
        <v>,1974460</v>
      </c>
    </row>
    <row r="73" ht="14.25" customHeight="1" spans="1:11">
      <c r="A73" s="5" t="s">
        <v>568</v>
      </c>
      <c r="B73" s="3">
        <v>150</v>
      </c>
      <c r="C73" t="str">
        <f>VLOOKUP(A73,HOP!A:H,8,0)</f>
        <v>150.00</v>
      </c>
      <c r="D73" t="str">
        <f>VLOOKUP(A73,HOP!A:B,2,0)</f>
        <v>1974472</v>
      </c>
      <c r="E73">
        <f t="shared" si="2"/>
        <v>0</v>
      </c>
      <c r="K73" t="str">
        <f t="shared" si="3"/>
        <v>,1974472</v>
      </c>
    </row>
    <row r="74" ht="14.25" customHeight="1" spans="1:11">
      <c r="A74" s="5" t="s">
        <v>575</v>
      </c>
      <c r="B74" s="3">
        <v>121</v>
      </c>
      <c r="C74" t="str">
        <f>VLOOKUP(A74,HOP!A:H,8,0)</f>
        <v>121.00</v>
      </c>
      <c r="D74" t="str">
        <f>VLOOKUP(A74,HOP!A:B,2,0)</f>
        <v>1974436</v>
      </c>
      <c r="E74">
        <f t="shared" si="2"/>
        <v>0</v>
      </c>
      <c r="K74" t="str">
        <f t="shared" si="3"/>
        <v>,1974436</v>
      </c>
    </row>
    <row r="75" ht="14.25" customHeight="1" spans="1:11">
      <c r="A75" s="5" t="s">
        <v>582</v>
      </c>
      <c r="B75" s="3">
        <v>110</v>
      </c>
      <c r="C75" t="str">
        <f>VLOOKUP(A75,HOP!A:H,8,0)</f>
        <v>110.00</v>
      </c>
      <c r="D75" t="str">
        <f>VLOOKUP(A75,HOP!A:B,2,0)</f>
        <v>1974406</v>
      </c>
      <c r="E75">
        <f t="shared" si="2"/>
        <v>0</v>
      </c>
      <c r="K75" t="str">
        <f t="shared" si="3"/>
        <v>,1974406</v>
      </c>
    </row>
    <row r="76" ht="14.25" customHeight="1" spans="1:11">
      <c r="A76" s="5" t="s">
        <v>588</v>
      </c>
      <c r="B76" s="3">
        <v>475</v>
      </c>
      <c r="C76" t="str">
        <f>VLOOKUP(A76,HOP!A:H,8,0)</f>
        <v>475.00</v>
      </c>
      <c r="D76" t="str">
        <f>VLOOKUP(A76,HOP!A:B,2,0)</f>
        <v>1974517</v>
      </c>
      <c r="E76">
        <f t="shared" si="2"/>
        <v>0</v>
      </c>
      <c r="K76" t="str">
        <f t="shared" si="3"/>
        <v>,1974517</v>
      </c>
    </row>
    <row r="77" ht="14.25" customHeight="1" spans="1:11">
      <c r="A77" s="5" t="s">
        <v>595</v>
      </c>
      <c r="B77" s="3">
        <v>155</v>
      </c>
      <c r="C77" t="str">
        <f>VLOOKUP(A77,HOP!A:H,8,0)</f>
        <v>155.00</v>
      </c>
      <c r="D77" t="str">
        <f>VLOOKUP(A77,HOP!A:B,2,0)</f>
        <v>1974783</v>
      </c>
      <c r="E77">
        <f t="shared" si="2"/>
        <v>0</v>
      </c>
      <c r="K77" t="str">
        <f t="shared" si="3"/>
        <v>,1974783</v>
      </c>
    </row>
    <row r="78" ht="14.25" customHeight="1" spans="1:11">
      <c r="A78" s="5" t="s">
        <v>602</v>
      </c>
      <c r="B78" s="3">
        <v>86</v>
      </c>
      <c r="C78" t="str">
        <f>VLOOKUP(A78,HOP!A:H,8,0)</f>
        <v>86.00</v>
      </c>
      <c r="D78" t="str">
        <f>VLOOKUP(A78,HOP!A:B,2,0)</f>
        <v>1974743</v>
      </c>
      <c r="E78">
        <f t="shared" si="2"/>
        <v>0</v>
      </c>
      <c r="K78" t="str">
        <f t="shared" si="3"/>
        <v>,1974743</v>
      </c>
    </row>
    <row r="79" ht="14.25" customHeight="1" spans="1:11">
      <c r="A79" s="5" t="s">
        <v>608</v>
      </c>
      <c r="B79" s="3">
        <v>204</v>
      </c>
      <c r="C79" t="str">
        <f>VLOOKUP(A79,HOP!A:H,8,0)</f>
        <v>204.00</v>
      </c>
      <c r="D79" t="str">
        <f>VLOOKUP(A79,HOP!A:B,2,0)</f>
        <v>1975039</v>
      </c>
      <c r="E79">
        <f t="shared" si="2"/>
        <v>0</v>
      </c>
      <c r="K79" t="str">
        <f t="shared" si="3"/>
        <v>,1975039</v>
      </c>
    </row>
    <row r="80" ht="14.25" customHeight="1" spans="1:11">
      <c r="A80" s="5" t="s">
        <v>614</v>
      </c>
      <c r="B80" s="3">
        <v>178</v>
      </c>
      <c r="C80" t="str">
        <f>VLOOKUP(A80,HOP!A:H,8,0)</f>
        <v>178.00</v>
      </c>
      <c r="D80" t="str">
        <f>VLOOKUP(A80,HOP!A:B,2,0)</f>
        <v>1974768</v>
      </c>
      <c r="E80">
        <f t="shared" si="2"/>
        <v>0</v>
      </c>
      <c r="K80" t="str">
        <f t="shared" si="3"/>
        <v>,1974768</v>
      </c>
    </row>
    <row r="81" ht="14.25" customHeight="1" spans="1:11">
      <c r="A81" s="5" t="s">
        <v>622</v>
      </c>
      <c r="B81" s="3">
        <v>291</v>
      </c>
      <c r="C81" t="str">
        <f>VLOOKUP(A81,HOP!A:H,8,0)</f>
        <v>291.00</v>
      </c>
      <c r="D81" t="str">
        <f>VLOOKUP(A81,HOP!A:B,2,0)</f>
        <v>1972148</v>
      </c>
      <c r="E81">
        <f t="shared" si="2"/>
        <v>0</v>
      </c>
      <c r="K81" t="str">
        <f t="shared" si="3"/>
        <v>,1972148</v>
      </c>
    </row>
    <row r="82" ht="14.25" customHeight="1" spans="1:11">
      <c r="A82" s="5" t="s">
        <v>629</v>
      </c>
      <c r="B82" s="3">
        <v>387</v>
      </c>
      <c r="C82" t="str">
        <f>VLOOKUP(A82,HOP!A:H,8,0)</f>
        <v>387.00</v>
      </c>
      <c r="D82" t="str">
        <f>VLOOKUP(A82,HOP!A:B,2,0)</f>
        <v>1972745</v>
      </c>
      <c r="E82">
        <f t="shared" si="2"/>
        <v>0</v>
      </c>
      <c r="K82" t="str">
        <f t="shared" si="3"/>
        <v>,1972745</v>
      </c>
    </row>
    <row r="83" ht="14.25" customHeight="1" spans="1:11">
      <c r="A83" s="5" t="s">
        <v>636</v>
      </c>
      <c r="B83" s="3">
        <v>268</v>
      </c>
      <c r="C83" t="str">
        <f>VLOOKUP(A83,HOP!A:H,8,0)</f>
        <v>268.00</v>
      </c>
      <c r="D83" t="str">
        <f>VLOOKUP(A83,HOP!A:B,2,0)</f>
        <v>1972413</v>
      </c>
      <c r="E83">
        <f t="shared" si="2"/>
        <v>0</v>
      </c>
      <c r="K83" t="str">
        <f t="shared" si="3"/>
        <v>,1972413</v>
      </c>
    </row>
    <row r="84" ht="14.25" customHeight="1" spans="1:11">
      <c r="A84" s="5" t="s">
        <v>643</v>
      </c>
      <c r="B84" s="3">
        <v>62</v>
      </c>
      <c r="C84" t="str">
        <f>VLOOKUP(A84,HOP!A:H,8,0)</f>
        <v>62.00</v>
      </c>
      <c r="D84" t="str">
        <f>VLOOKUP(A84,HOP!A:B,2,0)</f>
        <v>1974268</v>
      </c>
      <c r="E84">
        <f t="shared" si="2"/>
        <v>0</v>
      </c>
      <c r="K84" t="str">
        <f t="shared" si="3"/>
        <v>,1974268</v>
      </c>
    </row>
    <row r="85" ht="14.25" customHeight="1" spans="1:11">
      <c r="A85" s="5" t="s">
        <v>649</v>
      </c>
      <c r="B85" s="3">
        <v>157</v>
      </c>
      <c r="C85" t="str">
        <f>VLOOKUP(A85,HOP!A:H,8,0)</f>
        <v>157.00</v>
      </c>
      <c r="D85" t="str">
        <f>VLOOKUP(A85,HOP!A:B,2,0)</f>
        <v>1974348</v>
      </c>
      <c r="E85">
        <f t="shared" si="2"/>
        <v>0</v>
      </c>
      <c r="K85" t="str">
        <f t="shared" si="3"/>
        <v>,1974348</v>
      </c>
    </row>
    <row r="86" ht="14.25" customHeight="1" spans="1:11">
      <c r="A86" s="5" t="s">
        <v>656</v>
      </c>
      <c r="B86" s="3">
        <v>177</v>
      </c>
      <c r="C86" t="str">
        <f>VLOOKUP(A86,HOP!A:H,8,0)</f>
        <v>177.00</v>
      </c>
      <c r="D86" t="str">
        <f>VLOOKUP(A86,HOP!A:B,2,0)</f>
        <v>1974224</v>
      </c>
      <c r="E86">
        <f t="shared" si="2"/>
        <v>0</v>
      </c>
      <c r="K86" t="str">
        <f t="shared" si="3"/>
        <v>,1974224</v>
      </c>
    </row>
    <row r="87" ht="14.25" customHeight="1" spans="1:11">
      <c r="A87" s="5" t="s">
        <v>662</v>
      </c>
      <c r="B87" s="3">
        <v>286</v>
      </c>
      <c r="C87" t="str">
        <f>VLOOKUP(A87,HOP!A:H,8,0)</f>
        <v>286.00</v>
      </c>
      <c r="D87" t="str">
        <f>VLOOKUP(A87,HOP!A:B,2,0)</f>
        <v>1974080</v>
      </c>
      <c r="E87">
        <f t="shared" si="2"/>
        <v>0</v>
      </c>
      <c r="K87" t="str">
        <f t="shared" si="3"/>
        <v>,1974080</v>
      </c>
    </row>
    <row r="88" ht="14.25" customHeight="1" spans="1:11">
      <c r="A88" s="5" t="s">
        <v>667</v>
      </c>
      <c r="B88" s="3">
        <v>383</v>
      </c>
      <c r="C88" t="str">
        <f>VLOOKUP(A88,HOP!A:H,8,0)</f>
        <v>383.00</v>
      </c>
      <c r="D88" t="str">
        <f>VLOOKUP(A88,HOP!A:B,2,0)</f>
        <v>1974154</v>
      </c>
      <c r="E88">
        <f t="shared" si="2"/>
        <v>0</v>
      </c>
      <c r="K88" t="str">
        <f t="shared" si="3"/>
        <v>,1974154</v>
      </c>
    </row>
    <row r="89" ht="14.25" customHeight="1" spans="1:11">
      <c r="A89" s="5" t="s">
        <v>675</v>
      </c>
      <c r="B89" s="3">
        <v>282</v>
      </c>
      <c r="C89" t="str">
        <f>VLOOKUP(A89,HOP!A:H,8,0)</f>
        <v>282.00</v>
      </c>
      <c r="D89" t="str">
        <f>VLOOKUP(A89,HOP!A:B,2,0)</f>
        <v>1974285</v>
      </c>
      <c r="E89">
        <f t="shared" si="2"/>
        <v>0</v>
      </c>
      <c r="K89" t="str">
        <f t="shared" si="3"/>
        <v>,1974285</v>
      </c>
    </row>
    <row r="90" ht="14.25" customHeight="1" spans="1:11">
      <c r="A90" s="5" t="s">
        <v>679</v>
      </c>
      <c r="B90" s="3">
        <v>117</v>
      </c>
      <c r="C90" t="str">
        <f>VLOOKUP(A90,HOP!A:H,8,0)</f>
        <v>117.00</v>
      </c>
      <c r="D90" t="str">
        <f>VLOOKUP(A90,HOP!A:B,2,0)</f>
        <v>1974421</v>
      </c>
      <c r="E90">
        <f t="shared" si="2"/>
        <v>0</v>
      </c>
      <c r="K90" t="str">
        <f t="shared" si="3"/>
        <v>,1974421</v>
      </c>
    </row>
    <row r="91" ht="14.25" customHeight="1" spans="1:11">
      <c r="A91" s="5" t="s">
        <v>684</v>
      </c>
      <c r="B91" s="3">
        <v>99</v>
      </c>
      <c r="C91" t="str">
        <f>VLOOKUP(A91,HOP!A:H,8,0)</f>
        <v>99.00</v>
      </c>
      <c r="D91" t="str">
        <f>VLOOKUP(A91,HOP!A:B,2,0)</f>
        <v>1974441</v>
      </c>
      <c r="E91">
        <f t="shared" si="2"/>
        <v>0</v>
      </c>
      <c r="K91" t="str">
        <f t="shared" si="3"/>
        <v>,1974441</v>
      </c>
    </row>
    <row r="92" ht="14.25" customHeight="1" spans="1:11">
      <c r="A92" s="5" t="s">
        <v>689</v>
      </c>
      <c r="B92" s="3">
        <v>662</v>
      </c>
      <c r="C92" t="str">
        <f>VLOOKUP(A92,HOP!A:H,8,0)</f>
        <v>662.00</v>
      </c>
      <c r="D92" t="str">
        <f>VLOOKUP(A92,HOP!A:B,2,0)</f>
        <v>1974918</v>
      </c>
      <c r="E92">
        <f t="shared" si="2"/>
        <v>0</v>
      </c>
      <c r="K92" t="str">
        <f t="shared" si="3"/>
        <v>,1974918</v>
      </c>
    </row>
    <row r="93" ht="14.25" customHeight="1" spans="1:11">
      <c r="A93" s="5" t="s">
        <v>697</v>
      </c>
      <c r="B93" s="3">
        <v>99</v>
      </c>
      <c r="C93" t="str">
        <f>VLOOKUP(A93,HOP!A:H,8,0)</f>
        <v>99.00</v>
      </c>
      <c r="D93" t="str">
        <f>VLOOKUP(A93,HOP!A:B,2,0)</f>
        <v>1974646</v>
      </c>
      <c r="E93">
        <f t="shared" si="2"/>
        <v>0</v>
      </c>
      <c r="K93" t="str">
        <f t="shared" si="3"/>
        <v>,1974646</v>
      </c>
    </row>
    <row r="94" ht="14.25" customHeight="1" spans="1:11">
      <c r="A94" s="5" t="s">
        <v>702</v>
      </c>
      <c r="B94" s="3">
        <v>168</v>
      </c>
      <c r="C94" t="str">
        <f>VLOOKUP(A94,HOP!A:H,8,0)</f>
        <v>168.00</v>
      </c>
      <c r="D94" t="str">
        <f>VLOOKUP(A94,HOP!A:B,2,0)</f>
        <v>1974642</v>
      </c>
      <c r="E94">
        <f t="shared" si="2"/>
        <v>0</v>
      </c>
      <c r="K94" t="str">
        <f t="shared" si="3"/>
        <v>,1974642</v>
      </c>
    </row>
    <row r="95" ht="14.25" customHeight="1" spans="1:11">
      <c r="A95" s="5" t="s">
        <v>708</v>
      </c>
      <c r="B95" s="3">
        <v>61</v>
      </c>
      <c r="C95" t="str">
        <f>VLOOKUP(A95,HOP!A:H,8,0)</f>
        <v>61.00</v>
      </c>
      <c r="D95" t="str">
        <f>VLOOKUP(A95,HOP!A:B,2,0)</f>
        <v>1974758</v>
      </c>
      <c r="E95">
        <f t="shared" si="2"/>
        <v>0</v>
      </c>
      <c r="K95" t="str">
        <f t="shared" si="3"/>
        <v>,1974758</v>
      </c>
    </row>
    <row r="96" ht="14.25" customHeight="1" spans="1:11">
      <c r="A96" s="5" t="s">
        <v>714</v>
      </c>
      <c r="B96" s="3">
        <v>383</v>
      </c>
      <c r="C96" t="str">
        <f>VLOOKUP(A96,HOP!A:H,8,0)</f>
        <v>383.00</v>
      </c>
      <c r="D96" t="str">
        <f>VLOOKUP(A96,HOP!A:B,2,0)</f>
        <v>1974873</v>
      </c>
      <c r="E96">
        <f t="shared" si="2"/>
        <v>0</v>
      </c>
      <c r="K96" t="str">
        <f t="shared" si="3"/>
        <v>,1974873</v>
      </c>
    </row>
    <row r="97" ht="14.25" customHeight="1" spans="1:11">
      <c r="A97" s="5" t="s">
        <v>717</v>
      </c>
      <c r="B97" s="3">
        <v>121</v>
      </c>
      <c r="C97" t="str">
        <f>VLOOKUP(A97,HOP!A:H,8,0)</f>
        <v>121.00</v>
      </c>
      <c r="D97" t="str">
        <f>VLOOKUP(A97,HOP!A:B,2,0)</f>
        <v>1974949</v>
      </c>
      <c r="E97">
        <f t="shared" si="2"/>
        <v>0</v>
      </c>
      <c r="K97" t="str">
        <f t="shared" si="3"/>
        <v>,1974949</v>
      </c>
    </row>
    <row r="98" ht="14.25" customHeight="1" spans="1:11">
      <c r="A98" s="5" t="s">
        <v>722</v>
      </c>
      <c r="B98" s="3">
        <v>240</v>
      </c>
      <c r="C98" t="str">
        <f>VLOOKUP(A98,HOP!A:H,8,0)</f>
        <v>240.00</v>
      </c>
      <c r="D98" t="str">
        <f>VLOOKUP(A98,HOP!A:B,2,0)</f>
        <v>1974878</v>
      </c>
      <c r="E98">
        <f t="shared" si="2"/>
        <v>0</v>
      </c>
      <c r="K98" t="str">
        <f t="shared" si="3"/>
        <v>,1974878</v>
      </c>
    </row>
    <row r="99" ht="14.25" customHeight="1" spans="1:11">
      <c r="A99" s="5" t="s">
        <v>729</v>
      </c>
      <c r="B99" s="3">
        <v>90</v>
      </c>
      <c r="C99" t="str">
        <f>VLOOKUP(A99,HOP!A:H,8,0)</f>
        <v>90.00</v>
      </c>
      <c r="D99" t="str">
        <f>VLOOKUP(A99,HOP!A:B,2,0)</f>
        <v>1975031</v>
      </c>
      <c r="E99">
        <f t="shared" si="2"/>
        <v>0</v>
      </c>
      <c r="K99" t="str">
        <f t="shared" si="3"/>
        <v>,1975031</v>
      </c>
    </row>
    <row r="100" ht="14.25" customHeight="1" spans="1:11">
      <c r="A100" s="5" t="s">
        <v>734</v>
      </c>
      <c r="B100" s="3">
        <v>197</v>
      </c>
      <c r="C100" t="str">
        <f>VLOOKUP(A100,HOP!A:H,8,0)</f>
        <v>197.00</v>
      </c>
      <c r="D100" t="str">
        <f>VLOOKUP(A100,HOP!A:B,2,0)</f>
        <v>1975005</v>
      </c>
      <c r="E100">
        <f t="shared" si="2"/>
        <v>0</v>
      </c>
      <c r="K100" t="str">
        <f t="shared" si="3"/>
        <v>,1975005</v>
      </c>
    </row>
    <row r="101" ht="14.25" customHeight="1" spans="1:11">
      <c r="A101" s="5" t="s">
        <v>740</v>
      </c>
      <c r="B101" s="3">
        <v>268</v>
      </c>
      <c r="C101" t="str">
        <f>VLOOKUP(A101,HOP!A:H,8,0)</f>
        <v>268.00</v>
      </c>
      <c r="D101" t="str">
        <f>VLOOKUP(A101,HOP!A:B,2,0)</f>
        <v>1975083</v>
      </c>
      <c r="E101">
        <f t="shared" si="2"/>
        <v>0</v>
      </c>
      <c r="K101" t="str">
        <f t="shared" si="3"/>
        <v>,1975083</v>
      </c>
    </row>
    <row r="102" ht="14.25" customHeight="1" spans="1:11">
      <c r="A102" s="5" t="s">
        <v>744</v>
      </c>
      <c r="B102" s="3">
        <v>131</v>
      </c>
      <c r="C102" t="str">
        <f>VLOOKUP(A102,HOP!A:H,8,0)</f>
        <v>131.00</v>
      </c>
      <c r="D102" t="str">
        <f>VLOOKUP(A102,HOP!A:B,2,0)</f>
        <v>1974327</v>
      </c>
      <c r="E102">
        <f t="shared" si="2"/>
        <v>0</v>
      </c>
      <c r="K102" t="str">
        <f t="shared" si="3"/>
        <v>,1974327</v>
      </c>
    </row>
    <row r="103" ht="14.25" customHeight="1" spans="1:11">
      <c r="A103" s="5" t="s">
        <v>750</v>
      </c>
      <c r="B103" s="3">
        <v>166</v>
      </c>
      <c r="C103" t="str">
        <f>VLOOKUP(A103,HOP!A:H,8,0)</f>
        <v>166.00</v>
      </c>
      <c r="D103" t="str">
        <f>VLOOKUP(A103,HOP!A:B,2,0)</f>
        <v>1974368</v>
      </c>
      <c r="E103">
        <f t="shared" si="2"/>
        <v>0</v>
      </c>
      <c r="K103" t="str">
        <f t="shared" si="3"/>
        <v>,1974368</v>
      </c>
    </row>
    <row r="104" ht="14.25" customHeight="1" spans="1:11">
      <c r="A104" s="5" t="s">
        <v>754</v>
      </c>
      <c r="B104" s="3">
        <v>246</v>
      </c>
      <c r="C104" t="str">
        <f>VLOOKUP(A104,HOP!A:H,8,0)</f>
        <v>246.00</v>
      </c>
      <c r="D104" t="str">
        <f>VLOOKUP(A104,HOP!A:B,2,0)</f>
        <v>1974390</v>
      </c>
      <c r="E104">
        <f t="shared" si="2"/>
        <v>0</v>
      </c>
      <c r="K104" t="str">
        <f t="shared" si="3"/>
        <v>,1974390</v>
      </c>
    </row>
    <row r="105" ht="14.25" customHeight="1" spans="1:11">
      <c r="A105" s="5" t="s">
        <v>758</v>
      </c>
      <c r="B105" s="3">
        <v>124</v>
      </c>
      <c r="C105" t="str">
        <f>VLOOKUP(A105,HOP!A:H,8,0)</f>
        <v>124.00</v>
      </c>
      <c r="D105" t="str">
        <f>VLOOKUP(A105,HOP!A:B,2,0)</f>
        <v>1974225</v>
      </c>
      <c r="E105">
        <f t="shared" si="2"/>
        <v>0</v>
      </c>
      <c r="K105" t="str">
        <f t="shared" si="3"/>
        <v>,1974225</v>
      </c>
    </row>
    <row r="106" ht="14.25" customHeight="1" spans="1:11">
      <c r="A106" s="5" t="s">
        <v>763</v>
      </c>
      <c r="B106" s="3">
        <v>441</v>
      </c>
      <c r="C106" t="str">
        <f>VLOOKUP(A106,HOP!A:H,8,0)</f>
        <v>441.00</v>
      </c>
      <c r="D106" t="str">
        <f>VLOOKUP(A106,HOP!A:B,2,0)</f>
        <v>1974577</v>
      </c>
      <c r="E106">
        <f t="shared" si="2"/>
        <v>0</v>
      </c>
      <c r="K106" t="str">
        <f t="shared" si="3"/>
        <v>,1974577</v>
      </c>
    </row>
    <row r="107" ht="14.25" customHeight="1" spans="1:11">
      <c r="A107" s="5" t="s">
        <v>770</v>
      </c>
      <c r="B107" s="3">
        <v>183</v>
      </c>
      <c r="C107" t="str">
        <f>VLOOKUP(A107,HOP!A:H,8,0)</f>
        <v>183.00</v>
      </c>
      <c r="D107" t="str">
        <f>VLOOKUP(A107,HOP!A:B,2,0)</f>
        <v>1974531</v>
      </c>
      <c r="E107">
        <f t="shared" si="2"/>
        <v>0</v>
      </c>
      <c r="K107" t="str">
        <f t="shared" si="3"/>
        <v>,1974531</v>
      </c>
    </row>
    <row r="108" ht="14.25" customHeight="1" spans="1:11">
      <c r="A108" s="5" t="s">
        <v>777</v>
      </c>
      <c r="B108" s="3">
        <v>181</v>
      </c>
      <c r="C108" t="str">
        <f>VLOOKUP(A108,HOP!A:H,8,0)</f>
        <v>181.00</v>
      </c>
      <c r="D108" t="str">
        <f>VLOOKUP(A108,HOP!A:B,2,0)</f>
        <v>1974469</v>
      </c>
      <c r="E108">
        <f t="shared" si="2"/>
        <v>0</v>
      </c>
      <c r="K108" t="str">
        <f t="shared" si="3"/>
        <v>,1974469</v>
      </c>
    </row>
    <row r="109" ht="14.25" customHeight="1" spans="1:11">
      <c r="A109" s="5" t="s">
        <v>782</v>
      </c>
      <c r="B109" s="3">
        <v>102</v>
      </c>
      <c r="C109" t="str">
        <f>VLOOKUP(A109,HOP!A:H,8,0)</f>
        <v>102.00</v>
      </c>
      <c r="D109" t="str">
        <f>VLOOKUP(A109,HOP!A:B,2,0)</f>
        <v>1974648</v>
      </c>
      <c r="E109">
        <f t="shared" si="2"/>
        <v>0</v>
      </c>
      <c r="K109" t="str">
        <f t="shared" si="3"/>
        <v>,1974648</v>
      </c>
    </row>
    <row r="110" ht="14.25" customHeight="1" spans="1:11">
      <c r="A110" s="5" t="s">
        <v>787</v>
      </c>
      <c r="B110" s="3">
        <v>123</v>
      </c>
      <c r="C110" t="str">
        <f>VLOOKUP(A110,HOP!A:H,8,0)</f>
        <v>123.00</v>
      </c>
      <c r="D110" t="str">
        <f>VLOOKUP(A110,HOP!A:B,2,0)</f>
        <v>1974812</v>
      </c>
      <c r="E110">
        <f t="shared" si="2"/>
        <v>0</v>
      </c>
      <c r="K110" t="str">
        <f t="shared" si="3"/>
        <v>,1974812</v>
      </c>
    </row>
    <row r="111" ht="14.25" customHeight="1" spans="1:11">
      <c r="A111" s="5" t="s">
        <v>794</v>
      </c>
      <c r="B111" s="3">
        <v>204</v>
      </c>
      <c r="C111" t="str">
        <f>VLOOKUP(A111,HOP!A:H,8,0)</f>
        <v>204.00</v>
      </c>
      <c r="D111" t="str">
        <f>VLOOKUP(A111,HOP!A:B,2,0)</f>
        <v>1974574</v>
      </c>
      <c r="E111">
        <f t="shared" si="2"/>
        <v>0</v>
      </c>
      <c r="K111" t="str">
        <f t="shared" si="3"/>
        <v>,1974574</v>
      </c>
    </row>
    <row r="112" ht="14.25" customHeight="1" spans="1:11">
      <c r="A112" s="5" t="s">
        <v>799</v>
      </c>
      <c r="B112" s="3">
        <v>84</v>
      </c>
      <c r="C112" t="str">
        <f>VLOOKUP(A112,HOP!A:H,8,0)</f>
        <v>84.00</v>
      </c>
      <c r="D112" t="str">
        <f>VLOOKUP(A112,HOP!A:B,2,0)</f>
        <v>1974686</v>
      </c>
      <c r="E112">
        <f t="shared" si="2"/>
        <v>0</v>
      </c>
      <c r="K112" t="str">
        <f t="shared" si="3"/>
        <v>,1974686</v>
      </c>
    </row>
    <row r="113" ht="14.25" customHeight="1" spans="1:11">
      <c r="A113" s="5" t="s">
        <v>805</v>
      </c>
      <c r="B113" s="3">
        <v>434</v>
      </c>
      <c r="C113" t="str">
        <f>VLOOKUP(A113,HOP!A:H,8,0)</f>
        <v>434.00</v>
      </c>
      <c r="D113" t="str">
        <f>VLOOKUP(A113,HOP!A:B,2,0)</f>
        <v>1974221</v>
      </c>
      <c r="E113">
        <f t="shared" si="2"/>
        <v>0</v>
      </c>
      <c r="K113" t="str">
        <f t="shared" si="3"/>
        <v>,1974221</v>
      </c>
    </row>
    <row r="114" ht="14.25" customHeight="1" spans="1:11">
      <c r="A114" s="5" t="s">
        <v>812</v>
      </c>
      <c r="B114" s="3">
        <v>169</v>
      </c>
      <c r="C114" t="str">
        <f>VLOOKUP(A114,HOP!A:H,8,0)</f>
        <v>169.00</v>
      </c>
      <c r="D114" t="str">
        <f>VLOOKUP(A114,HOP!A:B,2,0)</f>
        <v>1973529</v>
      </c>
      <c r="E114">
        <f t="shared" si="2"/>
        <v>0</v>
      </c>
      <c r="K114" t="str">
        <f t="shared" si="3"/>
        <v>,1973529</v>
      </c>
    </row>
    <row r="115" ht="14.25" customHeight="1" spans="1:11">
      <c r="A115" s="5" t="s">
        <v>818</v>
      </c>
      <c r="B115" s="3">
        <v>296</v>
      </c>
      <c r="C115" t="str">
        <f>VLOOKUP(A115,HOP!A:H,8,0)</f>
        <v>296.00</v>
      </c>
      <c r="D115" t="str">
        <f>VLOOKUP(A115,HOP!A:B,2,0)</f>
        <v>1971495</v>
      </c>
      <c r="E115">
        <f t="shared" si="2"/>
        <v>0</v>
      </c>
      <c r="K115" t="str">
        <f t="shared" si="3"/>
        <v>,1971495</v>
      </c>
    </row>
    <row r="116" ht="14.25" customHeight="1" spans="1:11">
      <c r="A116" s="5" t="s">
        <v>824</v>
      </c>
      <c r="B116" s="3">
        <v>540</v>
      </c>
      <c r="C116" t="str">
        <f>VLOOKUP(A116,HOP!A:H,8,0)</f>
        <v>540.00</v>
      </c>
      <c r="D116" t="str">
        <f>VLOOKUP(A116,HOP!A:B,2,0)</f>
        <v>1972812</v>
      </c>
      <c r="E116">
        <f t="shared" si="2"/>
        <v>0</v>
      </c>
      <c r="K116" t="str">
        <f t="shared" si="3"/>
        <v>,1972812</v>
      </c>
    </row>
    <row r="117" ht="14.25" customHeight="1" spans="1:11">
      <c r="A117" s="5" t="s">
        <v>829</v>
      </c>
      <c r="B117" s="3">
        <v>388</v>
      </c>
      <c r="C117" t="str">
        <f>VLOOKUP(A117,HOP!A:H,8,0)</f>
        <v>388.00</v>
      </c>
      <c r="D117" t="str">
        <f>VLOOKUP(A117,HOP!A:B,2,0)</f>
        <v>1972972</v>
      </c>
      <c r="E117">
        <f t="shared" si="2"/>
        <v>0</v>
      </c>
      <c r="K117" t="str">
        <f t="shared" si="3"/>
        <v>,1972972</v>
      </c>
    </row>
    <row r="118" ht="14.25" customHeight="1" spans="1:11">
      <c r="A118" s="5" t="s">
        <v>834</v>
      </c>
      <c r="B118" s="3">
        <v>354</v>
      </c>
      <c r="C118" t="str">
        <f>VLOOKUP(A118,HOP!A:H,8,0)</f>
        <v>354.00</v>
      </c>
      <c r="D118" t="str">
        <f>VLOOKUP(A118,HOP!A:B,2,0)</f>
        <v>1974340</v>
      </c>
      <c r="E118">
        <f t="shared" si="2"/>
        <v>0</v>
      </c>
      <c r="K118" t="str">
        <f t="shared" si="3"/>
        <v>,1974340</v>
      </c>
    </row>
    <row r="119" ht="14.25" customHeight="1" spans="1:11">
      <c r="A119" s="5" t="s">
        <v>840</v>
      </c>
      <c r="B119" s="3">
        <v>176</v>
      </c>
      <c r="C119" t="str">
        <f>VLOOKUP(A119,HOP!A:H,8,0)</f>
        <v>176.00</v>
      </c>
      <c r="D119" t="str">
        <f>VLOOKUP(A119,HOP!A:B,2,0)</f>
        <v>1974335</v>
      </c>
      <c r="E119">
        <f t="shared" si="2"/>
        <v>0</v>
      </c>
      <c r="K119" t="str">
        <f t="shared" si="3"/>
        <v>,1974335</v>
      </c>
    </row>
    <row r="120" ht="14.25" customHeight="1" spans="1:11">
      <c r="A120" s="5" t="s">
        <v>845</v>
      </c>
      <c r="B120" s="3">
        <v>203</v>
      </c>
      <c r="C120" t="str">
        <f>VLOOKUP(A120,HOP!A:H,8,0)</f>
        <v>203.00</v>
      </c>
      <c r="D120" t="str">
        <f>VLOOKUP(A120,HOP!A:B,2,0)</f>
        <v>1974625</v>
      </c>
      <c r="E120">
        <f t="shared" si="2"/>
        <v>0</v>
      </c>
      <c r="K120" t="str">
        <f t="shared" si="3"/>
        <v>,1974625</v>
      </c>
    </row>
    <row r="121" ht="14.25" customHeight="1" spans="1:11">
      <c r="A121" s="5" t="s">
        <v>850</v>
      </c>
      <c r="B121" s="3">
        <v>260</v>
      </c>
      <c r="C121" t="str">
        <f>VLOOKUP(A121,HOP!A:H,8,0)</f>
        <v>260.00</v>
      </c>
      <c r="D121" t="str">
        <f>VLOOKUP(A121,HOP!A:B,2,0)</f>
        <v>1974612</v>
      </c>
      <c r="E121">
        <f t="shared" si="2"/>
        <v>0</v>
      </c>
      <c r="K121" t="str">
        <f t="shared" si="3"/>
        <v>,1974612</v>
      </c>
    </row>
    <row r="122" ht="14.25" customHeight="1" spans="1:11">
      <c r="A122" s="5" t="s">
        <v>857</v>
      </c>
      <c r="B122" s="3">
        <v>1921</v>
      </c>
      <c r="C122" t="str">
        <f>VLOOKUP(A122,HOP!A:H,8,0)</f>
        <v>1921.00</v>
      </c>
      <c r="D122" t="str">
        <f>VLOOKUP(A122,HOP!A:B,2,0)</f>
        <v>1974513</v>
      </c>
      <c r="E122">
        <f t="shared" si="2"/>
        <v>0</v>
      </c>
      <c r="K122" t="str">
        <f t="shared" si="3"/>
        <v>,1974513</v>
      </c>
    </row>
    <row r="123" ht="14.25" customHeight="1" spans="1:11">
      <c r="A123" s="5" t="s">
        <v>865</v>
      </c>
      <c r="B123" s="3">
        <v>95</v>
      </c>
      <c r="C123" t="str">
        <f>VLOOKUP(A123,HOP!A:H,8,0)</f>
        <v>95.00</v>
      </c>
      <c r="D123" t="str">
        <f>VLOOKUP(A123,HOP!A:B,2,0)</f>
        <v>1974353</v>
      </c>
      <c r="E123">
        <f t="shared" si="2"/>
        <v>0</v>
      </c>
      <c r="K123" t="str">
        <f t="shared" si="3"/>
        <v>,1974353</v>
      </c>
    </row>
    <row r="124" ht="14.25" customHeight="1" spans="1:11">
      <c r="A124" s="5" t="s">
        <v>871</v>
      </c>
      <c r="B124" s="3">
        <v>205</v>
      </c>
      <c r="C124" t="str">
        <f>VLOOKUP(A124,HOP!A:H,8,0)</f>
        <v>205.00</v>
      </c>
      <c r="D124" t="str">
        <f>VLOOKUP(A124,HOP!A:B,2,0)</f>
        <v>1974411</v>
      </c>
      <c r="E124">
        <f t="shared" si="2"/>
        <v>0</v>
      </c>
      <c r="K124" t="str">
        <f t="shared" si="3"/>
        <v>,1974411</v>
      </c>
    </row>
    <row r="125" ht="14.25" customHeight="1" spans="1:11">
      <c r="A125" s="5" t="s">
        <v>877</v>
      </c>
      <c r="B125" s="3">
        <v>616</v>
      </c>
      <c r="C125" t="str">
        <f>VLOOKUP(A125,HOP!A:H,8,0)</f>
        <v>616.00</v>
      </c>
      <c r="D125" t="str">
        <f>VLOOKUP(A125,HOP!A:B,2,0)</f>
        <v>1974850</v>
      </c>
      <c r="E125">
        <f t="shared" si="2"/>
        <v>0</v>
      </c>
      <c r="K125" t="str">
        <f t="shared" si="3"/>
        <v>,1974850</v>
      </c>
    </row>
    <row r="126" ht="14.25" customHeight="1" spans="1:11">
      <c r="A126" s="5" t="s">
        <v>884</v>
      </c>
      <c r="B126" s="3">
        <v>92</v>
      </c>
      <c r="C126" t="str">
        <f>VLOOKUP(A126,HOP!A:H,8,0)</f>
        <v>92.00</v>
      </c>
      <c r="D126" t="str">
        <f>VLOOKUP(A126,HOP!A:B,2,0)</f>
        <v>1974872</v>
      </c>
      <c r="E126">
        <f t="shared" si="2"/>
        <v>0</v>
      </c>
      <c r="K126" t="str">
        <f t="shared" si="3"/>
        <v>,1974872</v>
      </c>
    </row>
    <row r="127" ht="14.25" customHeight="1" spans="1:11">
      <c r="A127" s="5" t="s">
        <v>890</v>
      </c>
      <c r="B127" s="3">
        <v>99</v>
      </c>
      <c r="C127" t="str">
        <f>VLOOKUP(A127,HOP!A:H,8,0)</f>
        <v>99.00</v>
      </c>
      <c r="D127" t="str">
        <f>VLOOKUP(A127,HOP!A:B,2,0)</f>
        <v>1974575</v>
      </c>
      <c r="E127">
        <f t="shared" si="2"/>
        <v>0</v>
      </c>
      <c r="K127" t="str">
        <f t="shared" si="3"/>
        <v>,1974575</v>
      </c>
    </row>
    <row r="128" ht="14.25" customHeight="1" spans="1:11">
      <c r="A128" s="5" t="s">
        <v>892</v>
      </c>
      <c r="B128" s="3">
        <v>162</v>
      </c>
      <c r="C128" t="str">
        <f>VLOOKUP(A128,HOP!A:H,8,0)</f>
        <v>162.00</v>
      </c>
      <c r="D128" t="str">
        <f>VLOOKUP(A128,HOP!A:B,2,0)</f>
        <v>1974626</v>
      </c>
      <c r="E128">
        <f t="shared" si="2"/>
        <v>0</v>
      </c>
      <c r="K128" t="str">
        <f t="shared" si="3"/>
        <v>,1974626</v>
      </c>
    </row>
    <row r="129" ht="14.25" customHeight="1" spans="1:11">
      <c r="A129" s="5" t="s">
        <v>899</v>
      </c>
      <c r="B129" s="3">
        <v>550</v>
      </c>
      <c r="C129" t="str">
        <f>VLOOKUP(A129,HOP!A:H,8,0)</f>
        <v>550.00</v>
      </c>
      <c r="D129" t="str">
        <f>VLOOKUP(A129,HOP!A:B,2,0)</f>
        <v>1974013</v>
      </c>
      <c r="E129">
        <f t="shared" si="2"/>
        <v>0</v>
      </c>
      <c r="K129" t="str">
        <f t="shared" si="3"/>
        <v>,1974013</v>
      </c>
    </row>
    <row r="130" ht="14.25" customHeight="1" spans="1:11">
      <c r="A130" s="5" t="s">
        <v>906</v>
      </c>
      <c r="B130" s="3">
        <v>1268</v>
      </c>
      <c r="C130" t="str">
        <f>VLOOKUP(A130,HOP!A:H,8,0)</f>
        <v>1268.00</v>
      </c>
      <c r="D130" t="str">
        <f>VLOOKUP(A130,HOP!A:B,2,0)</f>
        <v>1973215</v>
      </c>
      <c r="E130">
        <f t="shared" si="2"/>
        <v>0</v>
      </c>
      <c r="K130" t="str">
        <f t="shared" si="3"/>
        <v>,1973215</v>
      </c>
    </row>
    <row r="131" ht="14.25" customHeight="1" spans="1:11">
      <c r="A131" s="5" t="s">
        <v>914</v>
      </c>
      <c r="B131" s="3">
        <v>163</v>
      </c>
      <c r="C131" t="str">
        <f>VLOOKUP(A131,HOP!A:H,8,0)</f>
        <v>163.00</v>
      </c>
      <c r="D131" t="str">
        <f>VLOOKUP(A131,HOP!A:B,2,0)</f>
        <v>1973370</v>
      </c>
      <c r="E131">
        <f t="shared" ref="E131:E194" si="4">B131-C131</f>
        <v>0</v>
      </c>
      <c r="K131" t="str">
        <f t="shared" ref="K131:K194" si="5">$K$1&amp;D131</f>
        <v>,1973370</v>
      </c>
    </row>
    <row r="132" ht="14.25" customHeight="1" spans="1:11">
      <c r="A132" s="5" t="s">
        <v>920</v>
      </c>
      <c r="B132" s="3">
        <v>434</v>
      </c>
      <c r="C132" t="str">
        <f>VLOOKUP(A132,HOP!A:H,8,0)</f>
        <v>434.00</v>
      </c>
      <c r="D132" t="str">
        <f>VLOOKUP(A132,HOP!A:B,2,0)</f>
        <v>1973428</v>
      </c>
      <c r="E132">
        <f t="shared" si="4"/>
        <v>0</v>
      </c>
      <c r="K132" t="str">
        <f t="shared" si="5"/>
        <v>,1973428</v>
      </c>
    </row>
    <row r="133" ht="14.25" customHeight="1" spans="1:11">
      <c r="A133" s="5" t="s">
        <v>925</v>
      </c>
      <c r="B133" s="3">
        <v>133</v>
      </c>
      <c r="C133" t="str">
        <f>VLOOKUP(A133,HOP!A:H,8,0)</f>
        <v>133.00</v>
      </c>
      <c r="D133" t="str">
        <f>VLOOKUP(A133,HOP!A:B,2,0)</f>
        <v>1971193</v>
      </c>
      <c r="E133">
        <f t="shared" si="4"/>
        <v>0</v>
      </c>
      <c r="K133" t="str">
        <f t="shared" si="5"/>
        <v>,1971193</v>
      </c>
    </row>
    <row r="134" ht="14.25" customHeight="1" spans="1:11">
      <c r="A134" s="5" t="s">
        <v>931</v>
      </c>
      <c r="B134" s="3">
        <v>318</v>
      </c>
      <c r="C134" t="str">
        <f>VLOOKUP(A134,HOP!A:H,8,0)</f>
        <v>318.00</v>
      </c>
      <c r="D134" t="str">
        <f>VLOOKUP(A134,HOP!A:B,2,0)</f>
        <v>1972365</v>
      </c>
      <c r="E134">
        <f t="shared" si="4"/>
        <v>0</v>
      </c>
      <c r="K134" t="str">
        <f t="shared" si="5"/>
        <v>,1972365</v>
      </c>
    </row>
    <row r="135" ht="14.25" customHeight="1" spans="1:11">
      <c r="A135" s="5" t="s">
        <v>938</v>
      </c>
      <c r="B135" s="3">
        <v>248</v>
      </c>
      <c r="C135" t="str">
        <f>VLOOKUP(A135,HOP!A:H,8,0)</f>
        <v>248.00</v>
      </c>
      <c r="D135" t="str">
        <f>VLOOKUP(A135,HOP!A:B,2,0)</f>
        <v>1972849</v>
      </c>
      <c r="E135">
        <f t="shared" si="4"/>
        <v>0</v>
      </c>
      <c r="K135" t="str">
        <f t="shared" si="5"/>
        <v>,1972849</v>
      </c>
    </row>
    <row r="136" ht="14.25" customHeight="1" spans="1:11">
      <c r="A136" s="5" t="s">
        <v>944</v>
      </c>
      <c r="B136" s="3">
        <v>1032</v>
      </c>
      <c r="C136" t="str">
        <f>VLOOKUP(A136,HOP!A:H,8,0)</f>
        <v>1032.00</v>
      </c>
      <c r="D136" t="str">
        <f>VLOOKUP(A136,HOP!A:B,2,0)</f>
        <v>1974124</v>
      </c>
      <c r="E136">
        <f t="shared" si="4"/>
        <v>0</v>
      </c>
      <c r="K136" t="str">
        <f t="shared" si="5"/>
        <v>,1974124</v>
      </c>
    </row>
    <row r="137" ht="14.25" customHeight="1" spans="1:11">
      <c r="A137" s="5" t="s">
        <v>952</v>
      </c>
      <c r="B137" s="3">
        <v>268</v>
      </c>
      <c r="C137" t="str">
        <f>VLOOKUP(A137,HOP!A:H,8,0)</f>
        <v>268.00</v>
      </c>
      <c r="D137" t="str">
        <f>VLOOKUP(A137,HOP!A:B,2,0)</f>
        <v>1971997</v>
      </c>
      <c r="E137">
        <f t="shared" si="4"/>
        <v>0</v>
      </c>
      <c r="K137" t="str">
        <f t="shared" si="5"/>
        <v>,1971997</v>
      </c>
    </row>
    <row r="138" ht="14.25" customHeight="1" spans="1:11">
      <c r="A138" s="5" t="s">
        <v>955</v>
      </c>
      <c r="B138" s="3">
        <v>834</v>
      </c>
      <c r="C138" t="str">
        <f>VLOOKUP(A138,HOP!A:H,8,0)</f>
        <v>834.00</v>
      </c>
      <c r="D138" t="str">
        <f>VLOOKUP(A138,HOP!A:B,2,0)</f>
        <v>1972223</v>
      </c>
      <c r="E138">
        <f t="shared" si="4"/>
        <v>0</v>
      </c>
      <c r="K138" t="str">
        <f t="shared" si="5"/>
        <v>,1972223</v>
      </c>
    </row>
    <row r="139" ht="14.25" customHeight="1" spans="1:11">
      <c r="A139" s="5" t="s">
        <v>963</v>
      </c>
      <c r="B139" s="3">
        <v>442</v>
      </c>
      <c r="C139" t="str">
        <f>VLOOKUP(A139,HOP!A:H,8,0)</f>
        <v>442.00</v>
      </c>
      <c r="D139" t="str">
        <f>VLOOKUP(A139,HOP!A:B,2,0)</f>
        <v>1972059</v>
      </c>
      <c r="E139">
        <f t="shared" si="4"/>
        <v>0</v>
      </c>
      <c r="K139" t="str">
        <f t="shared" si="5"/>
        <v>,1972059</v>
      </c>
    </row>
    <row r="140" ht="14.25" customHeight="1" spans="1:11">
      <c r="A140" s="5" t="s">
        <v>970</v>
      </c>
      <c r="B140" s="3">
        <v>87</v>
      </c>
      <c r="C140" t="str">
        <f>VLOOKUP(A140,HOP!A:H,8,0)</f>
        <v>87.00</v>
      </c>
      <c r="D140" t="str">
        <f>VLOOKUP(A140,HOP!A:B,2,0)</f>
        <v>1974329</v>
      </c>
      <c r="E140">
        <f t="shared" si="4"/>
        <v>0</v>
      </c>
      <c r="K140" t="str">
        <f t="shared" si="5"/>
        <v>,1974329</v>
      </c>
    </row>
    <row r="141" ht="14.25" customHeight="1" spans="1:11">
      <c r="A141" s="5" t="s">
        <v>975</v>
      </c>
      <c r="B141" s="3">
        <v>218</v>
      </c>
      <c r="C141" t="str">
        <f>VLOOKUP(A141,HOP!A:H,8,0)</f>
        <v>218.00</v>
      </c>
      <c r="D141" t="str">
        <f>VLOOKUP(A141,HOP!A:B,2,0)</f>
        <v>1974277</v>
      </c>
      <c r="E141">
        <f t="shared" si="4"/>
        <v>0</v>
      </c>
      <c r="K141" t="str">
        <f t="shared" si="5"/>
        <v>,1974277</v>
      </c>
    </row>
    <row r="142" ht="14.25" customHeight="1" spans="1:11">
      <c r="A142" s="5" t="s">
        <v>980</v>
      </c>
      <c r="B142" s="3">
        <v>285</v>
      </c>
      <c r="C142" t="str">
        <f>VLOOKUP(A142,HOP!A:H,8,0)</f>
        <v>285.00</v>
      </c>
      <c r="D142" t="str">
        <f>VLOOKUP(A142,HOP!A:B,2,0)</f>
        <v>1974049</v>
      </c>
      <c r="E142">
        <f t="shared" si="4"/>
        <v>0</v>
      </c>
      <c r="K142" t="str">
        <f t="shared" si="5"/>
        <v>,1974049</v>
      </c>
    </row>
    <row r="143" ht="14.25" customHeight="1" spans="1:11">
      <c r="A143" s="5" t="s">
        <v>985</v>
      </c>
      <c r="B143" s="3">
        <v>236</v>
      </c>
      <c r="C143" t="str">
        <f>VLOOKUP(A143,HOP!A:H,8,0)</f>
        <v>236.00</v>
      </c>
      <c r="D143" t="str">
        <f>VLOOKUP(A143,HOP!A:B,2,0)</f>
        <v>1973994</v>
      </c>
      <c r="E143">
        <f t="shared" si="4"/>
        <v>0</v>
      </c>
      <c r="K143" t="str">
        <f t="shared" si="5"/>
        <v>,1973994</v>
      </c>
    </row>
    <row r="144" ht="14.25" customHeight="1" spans="1:11">
      <c r="A144" s="5" t="s">
        <v>991</v>
      </c>
      <c r="B144" s="3">
        <v>239</v>
      </c>
      <c r="C144" t="str">
        <f>VLOOKUP(A144,HOP!A:H,8,0)</f>
        <v>239.00</v>
      </c>
      <c r="D144" t="str">
        <f>VLOOKUP(A144,HOP!A:B,2,0)</f>
        <v>1974450</v>
      </c>
      <c r="E144">
        <f t="shared" si="4"/>
        <v>0</v>
      </c>
      <c r="K144" t="str">
        <f t="shared" si="5"/>
        <v>,1974450</v>
      </c>
    </row>
    <row r="145" ht="14.25" customHeight="1" spans="1:11">
      <c r="A145" s="5" t="s">
        <v>998</v>
      </c>
      <c r="B145" s="3">
        <v>127</v>
      </c>
      <c r="C145" t="str">
        <f>VLOOKUP(A145,HOP!A:H,8,0)</f>
        <v>127.00</v>
      </c>
      <c r="D145" t="str">
        <f>VLOOKUP(A145,HOP!A:B,2,0)</f>
        <v>1974475</v>
      </c>
      <c r="E145">
        <f t="shared" si="4"/>
        <v>0</v>
      </c>
      <c r="K145" t="str">
        <f t="shared" si="5"/>
        <v>,1974475</v>
      </c>
    </row>
    <row r="146" ht="14.25" customHeight="1" spans="1:11">
      <c r="A146" s="5" t="s">
        <v>1002</v>
      </c>
      <c r="B146" s="3">
        <v>756</v>
      </c>
      <c r="C146" t="str">
        <f>VLOOKUP(A146,HOP!A:H,8,0)</f>
        <v>756.00</v>
      </c>
      <c r="D146" t="str">
        <f>VLOOKUP(A146,HOP!A:B,2,0)</f>
        <v>1974418</v>
      </c>
      <c r="E146">
        <f t="shared" si="4"/>
        <v>0</v>
      </c>
      <c r="K146" t="str">
        <f t="shared" si="5"/>
        <v>,1974418</v>
      </c>
    </row>
    <row r="147" ht="14.25" customHeight="1" spans="1:11">
      <c r="A147" s="5" t="s">
        <v>1008</v>
      </c>
      <c r="B147" s="3">
        <v>288</v>
      </c>
      <c r="C147" t="str">
        <f>VLOOKUP(A147,HOP!A:H,8,0)</f>
        <v>288.00</v>
      </c>
      <c r="D147" t="str">
        <f>VLOOKUP(A147,HOP!A:B,2,0)</f>
        <v>1974601</v>
      </c>
      <c r="E147">
        <f t="shared" si="4"/>
        <v>0</v>
      </c>
      <c r="K147" t="str">
        <f t="shared" si="5"/>
        <v>,1974601</v>
      </c>
    </row>
    <row r="148" ht="14.25" customHeight="1" spans="1:11">
      <c r="A148" s="5" t="s">
        <v>1014</v>
      </c>
      <c r="B148" s="3">
        <v>83</v>
      </c>
      <c r="C148" t="str">
        <f>VLOOKUP(A148,HOP!A:H,8,0)</f>
        <v>83.00</v>
      </c>
      <c r="D148" t="str">
        <f>VLOOKUP(A148,HOP!A:B,2,0)</f>
        <v>1974508</v>
      </c>
      <c r="E148">
        <f t="shared" si="4"/>
        <v>0</v>
      </c>
      <c r="K148" t="str">
        <f t="shared" si="5"/>
        <v>,1974508</v>
      </c>
    </row>
    <row r="149" ht="14.25" customHeight="1" spans="1:11">
      <c r="A149" s="5" t="s">
        <v>1019</v>
      </c>
      <c r="B149" s="3">
        <v>240</v>
      </c>
      <c r="C149" t="str">
        <f>VLOOKUP(A149,HOP!A:H,8,0)</f>
        <v>240.00</v>
      </c>
      <c r="D149" t="str">
        <f>VLOOKUP(A149,HOP!A:B,2,0)</f>
        <v>1973912</v>
      </c>
      <c r="E149">
        <f t="shared" si="4"/>
        <v>0</v>
      </c>
      <c r="K149" t="str">
        <f t="shared" si="5"/>
        <v>,1973912</v>
      </c>
    </row>
    <row r="150" ht="14.25" customHeight="1" spans="1:11">
      <c r="A150" s="5" t="s">
        <v>1023</v>
      </c>
      <c r="B150" s="3">
        <v>122</v>
      </c>
      <c r="C150" t="str">
        <f>VLOOKUP(A150,HOP!A:H,8,0)</f>
        <v>122.00</v>
      </c>
      <c r="D150" t="str">
        <f>VLOOKUP(A150,HOP!A:B,2,0)</f>
        <v>1974304</v>
      </c>
      <c r="E150">
        <f t="shared" si="4"/>
        <v>0</v>
      </c>
      <c r="K150" t="str">
        <f t="shared" si="5"/>
        <v>,1974304</v>
      </c>
    </row>
    <row r="151" ht="14.25" customHeight="1" spans="1:11">
      <c r="A151" s="5" t="s">
        <v>1030</v>
      </c>
      <c r="B151" s="3">
        <v>107</v>
      </c>
      <c r="C151" t="str">
        <f>VLOOKUP(A151,HOP!A:H,8,0)</f>
        <v>107.00</v>
      </c>
      <c r="D151" t="str">
        <f>VLOOKUP(A151,HOP!A:B,2,0)</f>
        <v>1973921</v>
      </c>
      <c r="E151">
        <f t="shared" si="4"/>
        <v>0</v>
      </c>
      <c r="K151" t="str">
        <f t="shared" si="5"/>
        <v>,1973921</v>
      </c>
    </row>
    <row r="152" ht="14.25" customHeight="1" spans="1:11">
      <c r="A152" s="5" t="s">
        <v>1034</v>
      </c>
      <c r="B152" s="3">
        <v>286</v>
      </c>
      <c r="C152" t="str">
        <f>VLOOKUP(A152,HOP!A:H,8,0)</f>
        <v>286.00</v>
      </c>
      <c r="D152" t="str">
        <f>VLOOKUP(A152,HOP!A:B,2,0)</f>
        <v>1974997</v>
      </c>
      <c r="E152">
        <f t="shared" si="4"/>
        <v>0</v>
      </c>
      <c r="K152" t="str">
        <f t="shared" si="5"/>
        <v>,1974997</v>
      </c>
    </row>
    <row r="153" ht="14.25" customHeight="1" spans="1:11">
      <c r="A153" s="5" t="s">
        <v>1039</v>
      </c>
      <c r="B153" s="3">
        <v>125</v>
      </c>
      <c r="C153" t="str">
        <f>VLOOKUP(A153,HOP!A:H,8,0)</f>
        <v>125.00</v>
      </c>
      <c r="D153" t="str">
        <f>VLOOKUP(A153,HOP!A:B,2,0)</f>
        <v>1974962</v>
      </c>
      <c r="E153">
        <f t="shared" si="4"/>
        <v>0</v>
      </c>
      <c r="K153" t="str">
        <f t="shared" si="5"/>
        <v>,1974962</v>
      </c>
    </row>
    <row r="154" ht="14.25" customHeight="1" spans="1:11">
      <c r="A154" s="5" t="s">
        <v>1043</v>
      </c>
      <c r="B154" s="3">
        <v>358</v>
      </c>
      <c r="C154" t="str">
        <f>VLOOKUP(A154,HOP!A:H,8,0)</f>
        <v>358.00</v>
      </c>
      <c r="D154" t="str">
        <f>VLOOKUP(A154,HOP!A:B,2,0)</f>
        <v>1974771</v>
      </c>
      <c r="E154">
        <f t="shared" si="4"/>
        <v>0</v>
      </c>
      <c r="K154" t="str">
        <f t="shared" si="5"/>
        <v>,1974771</v>
      </c>
    </row>
    <row r="155" ht="14.25" customHeight="1" spans="1:11">
      <c r="A155" s="5" t="s">
        <v>1050</v>
      </c>
      <c r="B155" s="3">
        <v>63</v>
      </c>
      <c r="C155" t="str">
        <f>VLOOKUP(A155,HOP!A:H,8,0)</f>
        <v>63.00</v>
      </c>
      <c r="D155" t="str">
        <f>VLOOKUP(A155,HOP!A:B,2,0)</f>
        <v>1974580</v>
      </c>
      <c r="E155">
        <f t="shared" si="4"/>
        <v>0</v>
      </c>
      <c r="K155" t="str">
        <f t="shared" si="5"/>
        <v>,1974580</v>
      </c>
    </row>
    <row r="156" ht="14.25" customHeight="1" spans="1:11">
      <c r="A156" s="5" t="s">
        <v>1057</v>
      </c>
      <c r="B156" s="3">
        <v>407</v>
      </c>
      <c r="C156" t="str">
        <f>VLOOKUP(A156,HOP!A:H,8,0)</f>
        <v>407.00</v>
      </c>
      <c r="D156" t="str">
        <f>VLOOKUP(A156,HOP!A:B,2,0)</f>
        <v>1974261</v>
      </c>
      <c r="E156">
        <f t="shared" si="4"/>
        <v>0</v>
      </c>
      <c r="K156" t="str">
        <f t="shared" si="5"/>
        <v>,1974261</v>
      </c>
    </row>
    <row r="157" ht="14.25" customHeight="1" spans="1:11">
      <c r="A157" s="5" t="s">
        <v>1062</v>
      </c>
      <c r="B157" s="3">
        <v>318</v>
      </c>
      <c r="C157" t="str">
        <f>VLOOKUP(A157,HOP!A:H,8,0)</f>
        <v>318.00</v>
      </c>
      <c r="D157" t="str">
        <f>VLOOKUP(A157,HOP!A:B,2,0)</f>
        <v>1974880</v>
      </c>
      <c r="E157">
        <f t="shared" si="4"/>
        <v>0</v>
      </c>
      <c r="K157" t="str">
        <f t="shared" si="5"/>
        <v>,1974880</v>
      </c>
    </row>
    <row r="158" ht="14.25" customHeight="1" spans="1:11">
      <c r="A158" s="5" t="s">
        <v>1067</v>
      </c>
      <c r="B158" s="3">
        <v>314</v>
      </c>
      <c r="C158" t="str">
        <f>VLOOKUP(A158,HOP!A:H,8,0)</f>
        <v>314.00</v>
      </c>
      <c r="D158" t="str">
        <f>VLOOKUP(A158,HOP!A:B,2,0)</f>
        <v>1974887</v>
      </c>
      <c r="E158">
        <f t="shared" si="4"/>
        <v>0</v>
      </c>
      <c r="K158" t="str">
        <f t="shared" si="5"/>
        <v>,1974887</v>
      </c>
    </row>
    <row r="159" ht="14.25" customHeight="1" spans="1:11">
      <c r="A159" s="5" t="s">
        <v>1073</v>
      </c>
      <c r="B159" s="3">
        <v>178</v>
      </c>
      <c r="C159" t="str">
        <f>VLOOKUP(A159,HOP!A:H,8,0)</f>
        <v>178.00</v>
      </c>
      <c r="D159" t="str">
        <f>VLOOKUP(A159,HOP!A:B,2,0)</f>
        <v>1975021</v>
      </c>
      <c r="E159">
        <f t="shared" si="4"/>
        <v>0</v>
      </c>
      <c r="K159" t="str">
        <f t="shared" si="5"/>
        <v>,1975021</v>
      </c>
    </row>
    <row r="160" ht="14.25" customHeight="1" spans="1:11">
      <c r="A160" s="5" t="s">
        <v>1078</v>
      </c>
      <c r="B160" s="3">
        <v>165</v>
      </c>
      <c r="C160" t="str">
        <f>VLOOKUP(A160,HOP!A:H,8,0)</f>
        <v>165.00</v>
      </c>
      <c r="D160" t="str">
        <f>VLOOKUP(A160,HOP!A:B,2,0)</f>
        <v>1974755</v>
      </c>
      <c r="E160">
        <f t="shared" si="4"/>
        <v>0</v>
      </c>
      <c r="K160" t="str">
        <f t="shared" si="5"/>
        <v>,1974755</v>
      </c>
    </row>
    <row r="161" ht="14.25" customHeight="1" spans="1:11">
      <c r="A161" s="5" t="s">
        <v>1084</v>
      </c>
      <c r="B161" s="3">
        <v>418</v>
      </c>
      <c r="C161" t="str">
        <f>VLOOKUP(A161,HOP!A:H,8,0)</f>
        <v>418.00</v>
      </c>
      <c r="D161" t="str">
        <f>VLOOKUP(A161,HOP!A:B,2,0)</f>
        <v>1975100</v>
      </c>
      <c r="E161">
        <f t="shared" si="4"/>
        <v>0</v>
      </c>
      <c r="K161" t="str">
        <f t="shared" si="5"/>
        <v>,1975100</v>
      </c>
    </row>
    <row r="162" ht="14.25" customHeight="1" spans="1:11">
      <c r="A162" s="5" t="s">
        <v>1090</v>
      </c>
      <c r="B162" s="3">
        <v>318</v>
      </c>
      <c r="C162" t="str">
        <f>VLOOKUP(A162,HOP!A:H,8,0)</f>
        <v>318.00</v>
      </c>
      <c r="D162" t="str">
        <f>VLOOKUP(A162,HOP!A:B,2,0)</f>
        <v>1974592</v>
      </c>
      <c r="E162">
        <f t="shared" si="4"/>
        <v>0</v>
      </c>
      <c r="K162" t="str">
        <f t="shared" si="5"/>
        <v>,1974592</v>
      </c>
    </row>
    <row r="163" ht="14.25" customHeight="1" spans="1:11">
      <c r="A163" s="5" t="s">
        <v>1095</v>
      </c>
      <c r="B163" s="3">
        <v>99</v>
      </c>
      <c r="C163" t="str">
        <f>VLOOKUP(A163,HOP!A:H,8,0)</f>
        <v>99.00</v>
      </c>
      <c r="D163" t="str">
        <f>VLOOKUP(A163,HOP!A:B,2,0)</f>
        <v>1975015</v>
      </c>
      <c r="E163">
        <f t="shared" si="4"/>
        <v>0</v>
      </c>
      <c r="K163" t="str">
        <f t="shared" si="5"/>
        <v>,1975015</v>
      </c>
    </row>
    <row r="164" ht="14.25" customHeight="1" spans="1:11">
      <c r="A164" s="5" t="s">
        <v>1100</v>
      </c>
      <c r="B164" s="3">
        <v>300</v>
      </c>
      <c r="C164" t="str">
        <f>VLOOKUP(A164,HOP!A:H,8,0)</f>
        <v>300.00</v>
      </c>
      <c r="D164" t="str">
        <f>VLOOKUP(A164,HOP!A:B,2,0)</f>
        <v>1974563</v>
      </c>
      <c r="E164">
        <f t="shared" si="4"/>
        <v>0</v>
      </c>
      <c r="K164" t="str">
        <f t="shared" si="5"/>
        <v>,1974563</v>
      </c>
    </row>
    <row r="165" ht="14.25" customHeight="1" spans="1:11">
      <c r="A165" s="5" t="s">
        <v>1107</v>
      </c>
      <c r="B165" s="3">
        <v>144</v>
      </c>
      <c r="C165" t="str">
        <f>VLOOKUP(A165,HOP!A:H,8,0)</f>
        <v>144.00</v>
      </c>
      <c r="D165" t="str">
        <f>VLOOKUP(A165,HOP!A:B,2,0)</f>
        <v>1974419</v>
      </c>
      <c r="E165">
        <f t="shared" si="4"/>
        <v>0</v>
      </c>
      <c r="K165" t="str">
        <f t="shared" si="5"/>
        <v>,1974419</v>
      </c>
    </row>
    <row r="166" ht="14.25" customHeight="1" spans="1:11">
      <c r="A166" s="5" t="s">
        <v>1109</v>
      </c>
      <c r="B166" s="3">
        <v>350</v>
      </c>
      <c r="C166" t="str">
        <f>VLOOKUP(A166,HOP!A:H,8,0)</f>
        <v>350.00</v>
      </c>
      <c r="D166" t="str">
        <f>VLOOKUP(A166,HOP!A:B,2,0)</f>
        <v>1974527</v>
      </c>
      <c r="E166">
        <f t="shared" si="4"/>
        <v>0</v>
      </c>
      <c r="K166" t="str">
        <f t="shared" si="5"/>
        <v>,1974527</v>
      </c>
    </row>
    <row r="167" ht="14.25" customHeight="1" spans="1:11">
      <c r="A167" s="5" t="s">
        <v>1116</v>
      </c>
      <c r="B167" s="3">
        <v>300</v>
      </c>
      <c r="C167" t="str">
        <f>VLOOKUP(A167,HOP!A:H,8,0)</f>
        <v>300.00</v>
      </c>
      <c r="D167" t="str">
        <f>VLOOKUP(A167,HOP!A:B,2,0)</f>
        <v>1974666</v>
      </c>
      <c r="E167">
        <f t="shared" si="4"/>
        <v>0</v>
      </c>
      <c r="K167" t="str">
        <f t="shared" si="5"/>
        <v>,1974666</v>
      </c>
    </row>
    <row r="168" ht="14.25" customHeight="1" spans="1:11">
      <c r="A168" s="5" t="s">
        <v>1121</v>
      </c>
      <c r="B168" s="3">
        <v>468</v>
      </c>
      <c r="C168" t="str">
        <f>VLOOKUP(A168,HOP!A:H,8,0)</f>
        <v>468.00</v>
      </c>
      <c r="D168" t="str">
        <f>VLOOKUP(A168,HOP!A:B,2,0)</f>
        <v>1974587</v>
      </c>
      <c r="E168">
        <f t="shared" si="4"/>
        <v>0</v>
      </c>
      <c r="K168" t="str">
        <f t="shared" si="5"/>
        <v>,1974587</v>
      </c>
    </row>
    <row r="169" ht="14.25" customHeight="1" spans="1:11">
      <c r="A169" s="5" t="s">
        <v>1127</v>
      </c>
      <c r="B169" s="3">
        <v>217</v>
      </c>
      <c r="C169" t="str">
        <f>VLOOKUP(A169,HOP!A:H,8,0)</f>
        <v>217.00</v>
      </c>
      <c r="D169" t="str">
        <f>VLOOKUP(A169,HOP!A:B,2,0)</f>
        <v>1974969</v>
      </c>
      <c r="E169">
        <f t="shared" si="4"/>
        <v>0</v>
      </c>
      <c r="K169" t="str">
        <f t="shared" si="5"/>
        <v>,1974969</v>
      </c>
    </row>
    <row r="170" ht="14.25" customHeight="1" spans="1:11">
      <c r="A170" s="5" t="s">
        <v>1132</v>
      </c>
      <c r="B170" s="3">
        <v>282</v>
      </c>
      <c r="C170" t="str">
        <f>VLOOKUP(A170,HOP!A:H,8,0)</f>
        <v>282.00</v>
      </c>
      <c r="D170" t="str">
        <f>VLOOKUP(A170,HOP!A:B,2,0)</f>
        <v>1974559</v>
      </c>
      <c r="E170">
        <f t="shared" si="4"/>
        <v>0</v>
      </c>
      <c r="K170" t="str">
        <f t="shared" si="5"/>
        <v>,1974559</v>
      </c>
    </row>
    <row r="171" ht="14.25" customHeight="1" spans="1:11">
      <c r="A171" s="5" t="s">
        <v>1136</v>
      </c>
      <c r="B171" s="3">
        <v>279</v>
      </c>
      <c r="C171" t="str">
        <f>VLOOKUP(A171,HOP!A:H,8,0)</f>
        <v>279.00</v>
      </c>
      <c r="D171" t="str">
        <f>VLOOKUP(A171,HOP!A:B,2,0)</f>
        <v>1974048</v>
      </c>
      <c r="E171">
        <f t="shared" si="4"/>
        <v>0</v>
      </c>
      <c r="K171" t="str">
        <f t="shared" si="5"/>
        <v>,1974048</v>
      </c>
    </row>
    <row r="172" ht="14.25" customHeight="1" spans="1:11">
      <c r="A172" s="5" t="s">
        <v>1142</v>
      </c>
      <c r="B172" s="3">
        <v>558</v>
      </c>
      <c r="C172" t="str">
        <f>VLOOKUP(A172,HOP!A:H,8,0)</f>
        <v>558.00</v>
      </c>
      <c r="D172" t="str">
        <f>VLOOKUP(A172,HOP!A:B,2,0)</f>
        <v>1974043</v>
      </c>
      <c r="E172">
        <f t="shared" si="4"/>
        <v>0</v>
      </c>
      <c r="K172" t="str">
        <f t="shared" si="5"/>
        <v>,1974043</v>
      </c>
    </row>
    <row r="173" ht="14.25" customHeight="1" spans="1:11">
      <c r="A173" s="5" t="s">
        <v>1147</v>
      </c>
      <c r="B173" s="3">
        <v>936</v>
      </c>
      <c r="C173" t="str">
        <f>VLOOKUP(A173,HOP!A:H,8,0)</f>
        <v>936.00</v>
      </c>
      <c r="D173" t="str">
        <f>VLOOKUP(A173,HOP!A:B,2,0)</f>
        <v>1970158</v>
      </c>
      <c r="E173">
        <f t="shared" si="4"/>
        <v>0</v>
      </c>
      <c r="K173" t="str">
        <f t="shared" si="5"/>
        <v>,1970158</v>
      </c>
    </row>
    <row r="174" ht="14.25" customHeight="1" spans="1:11">
      <c r="A174" s="5" t="s">
        <v>1155</v>
      </c>
      <c r="B174" s="3">
        <v>1470</v>
      </c>
      <c r="C174" t="str">
        <f>VLOOKUP(A174,HOP!A:H,8,0)</f>
        <v>1470.00</v>
      </c>
      <c r="D174" t="str">
        <f>VLOOKUP(A174,HOP!A:B,2,0)</f>
        <v>1969195</v>
      </c>
      <c r="E174">
        <f t="shared" si="4"/>
        <v>0</v>
      </c>
      <c r="K174" t="str">
        <f t="shared" si="5"/>
        <v>,1969195</v>
      </c>
    </row>
    <row r="175" ht="14.25" customHeight="1" spans="1:11">
      <c r="A175" s="5" t="s">
        <v>1163</v>
      </c>
      <c r="B175" s="3">
        <v>107</v>
      </c>
      <c r="C175" t="str">
        <f>VLOOKUP(A175,HOP!A:H,8,0)</f>
        <v>107.00</v>
      </c>
      <c r="D175" t="str">
        <f>VLOOKUP(A175,HOP!A:B,2,0)</f>
        <v>1974345</v>
      </c>
      <c r="E175">
        <f t="shared" si="4"/>
        <v>0</v>
      </c>
      <c r="K175" t="str">
        <f t="shared" si="5"/>
        <v>,1974345</v>
      </c>
    </row>
    <row r="176" ht="14.25" customHeight="1" spans="1:11">
      <c r="A176" s="5" t="s">
        <v>1168</v>
      </c>
      <c r="B176" s="3">
        <v>209</v>
      </c>
      <c r="C176" t="str">
        <f>VLOOKUP(A176,HOP!A:H,8,0)</f>
        <v>209.00</v>
      </c>
      <c r="D176" t="str">
        <f>VLOOKUP(A176,HOP!A:B,2,0)</f>
        <v>1974203</v>
      </c>
      <c r="E176">
        <f t="shared" si="4"/>
        <v>0</v>
      </c>
      <c r="K176" t="str">
        <f t="shared" si="5"/>
        <v>,1974203</v>
      </c>
    </row>
    <row r="177" ht="14.25" customHeight="1" spans="1:11">
      <c r="A177" s="5" t="s">
        <v>1173</v>
      </c>
      <c r="B177" s="3">
        <v>204</v>
      </c>
      <c r="C177" t="str">
        <f>VLOOKUP(A177,HOP!A:H,8,0)</f>
        <v>204.00</v>
      </c>
      <c r="D177" t="str">
        <f>VLOOKUP(A177,HOP!A:B,2,0)</f>
        <v>1972804</v>
      </c>
      <c r="E177">
        <f t="shared" si="4"/>
        <v>0</v>
      </c>
      <c r="K177" t="str">
        <f t="shared" si="5"/>
        <v>,1972804</v>
      </c>
    </row>
    <row r="178" ht="14.25" customHeight="1" spans="1:11">
      <c r="A178" s="5" t="s">
        <v>1178</v>
      </c>
      <c r="B178" s="3">
        <v>290</v>
      </c>
      <c r="C178" t="str">
        <f>VLOOKUP(A178,HOP!A:H,8,0)</f>
        <v>290.00</v>
      </c>
      <c r="D178" t="str">
        <f>VLOOKUP(A178,HOP!A:B,2,0)</f>
        <v>1973339</v>
      </c>
      <c r="E178">
        <f t="shared" si="4"/>
        <v>0</v>
      </c>
      <c r="K178" t="str">
        <f t="shared" si="5"/>
        <v>,1973339</v>
      </c>
    </row>
    <row r="179" ht="14.25" customHeight="1" spans="1:11">
      <c r="A179" s="5" t="s">
        <v>1184</v>
      </c>
      <c r="B179" s="3">
        <v>543</v>
      </c>
      <c r="C179" t="str">
        <f>VLOOKUP(A179,HOP!A:H,8,0)</f>
        <v>543.00</v>
      </c>
      <c r="D179" t="str">
        <f>VLOOKUP(A179,HOP!A:B,2,0)</f>
        <v>1972422</v>
      </c>
      <c r="E179">
        <f t="shared" si="4"/>
        <v>0</v>
      </c>
      <c r="K179" t="str">
        <f t="shared" si="5"/>
        <v>,1972422</v>
      </c>
    </row>
    <row r="180" ht="14.25" customHeight="1" spans="1:11">
      <c r="A180" s="5" t="s">
        <v>1190</v>
      </c>
      <c r="B180" s="3">
        <v>451</v>
      </c>
      <c r="C180" t="str">
        <f>VLOOKUP(A180,HOP!A:H,8,0)</f>
        <v>451.00</v>
      </c>
      <c r="D180" t="str">
        <f>VLOOKUP(A180,HOP!A:B,2,0)</f>
        <v>1972430</v>
      </c>
      <c r="E180">
        <f t="shared" si="4"/>
        <v>0</v>
      </c>
      <c r="K180" t="str">
        <f t="shared" si="5"/>
        <v>,1972430</v>
      </c>
    </row>
    <row r="181" ht="14.25" customHeight="1" spans="1:11">
      <c r="A181" s="5" t="s">
        <v>1198</v>
      </c>
      <c r="B181" s="3">
        <v>342</v>
      </c>
      <c r="C181" t="str">
        <f>VLOOKUP(A181,HOP!A:H,8,0)</f>
        <v>342.00</v>
      </c>
      <c r="D181" t="str">
        <f>VLOOKUP(A181,HOP!A:B,2,0)</f>
        <v>1974228</v>
      </c>
      <c r="E181">
        <f t="shared" si="4"/>
        <v>0</v>
      </c>
      <c r="K181" t="str">
        <f t="shared" si="5"/>
        <v>,1974228</v>
      </c>
    </row>
    <row r="182" ht="14.25" customHeight="1" spans="1:11">
      <c r="A182" s="5" t="s">
        <v>1204</v>
      </c>
      <c r="B182" s="3">
        <v>148</v>
      </c>
      <c r="C182" t="str">
        <f>VLOOKUP(A182,HOP!A:H,8,0)</f>
        <v>148.00</v>
      </c>
      <c r="D182" t="str">
        <f>VLOOKUP(A182,HOP!A:B,2,0)</f>
        <v>1972401</v>
      </c>
      <c r="E182">
        <f t="shared" si="4"/>
        <v>0</v>
      </c>
      <c r="K182" t="str">
        <f t="shared" si="5"/>
        <v>,1972401</v>
      </c>
    </row>
    <row r="183" ht="14.25" customHeight="1" spans="1:11">
      <c r="A183" s="5" t="s">
        <v>1210</v>
      </c>
      <c r="B183" s="3">
        <v>493</v>
      </c>
      <c r="C183" t="str">
        <f>VLOOKUP(A183,HOP!A:H,8,0)</f>
        <v>493.00</v>
      </c>
      <c r="D183" t="str">
        <f>VLOOKUP(A183,HOP!A:B,2,0)</f>
        <v>1972391</v>
      </c>
      <c r="E183">
        <f t="shared" si="4"/>
        <v>0</v>
      </c>
      <c r="K183" t="str">
        <f t="shared" si="5"/>
        <v>,1972391</v>
      </c>
    </row>
    <row r="184" ht="14.25" customHeight="1" spans="1:11">
      <c r="A184" s="5" t="s">
        <v>1216</v>
      </c>
      <c r="B184" s="3">
        <v>354</v>
      </c>
      <c r="C184" t="str">
        <f>VLOOKUP(A184,HOP!A:H,8,0)</f>
        <v>354.00</v>
      </c>
      <c r="D184" t="str">
        <f>VLOOKUP(A184,HOP!A:B,2,0)</f>
        <v>1973620</v>
      </c>
      <c r="E184">
        <f t="shared" si="4"/>
        <v>0</v>
      </c>
      <c r="K184" t="str">
        <f t="shared" si="5"/>
        <v>,1973620</v>
      </c>
    </row>
    <row r="185" ht="14.25" customHeight="1" spans="1:11">
      <c r="A185" s="5" t="s">
        <v>1221</v>
      </c>
      <c r="B185" s="3">
        <v>144</v>
      </c>
      <c r="C185" t="str">
        <f>VLOOKUP(A185,HOP!A:H,8,0)</f>
        <v>144.00</v>
      </c>
      <c r="D185" t="str">
        <f>VLOOKUP(A185,HOP!A:B,2,0)</f>
        <v>1973380</v>
      </c>
      <c r="E185">
        <f t="shared" si="4"/>
        <v>0</v>
      </c>
      <c r="K185" t="str">
        <f t="shared" si="5"/>
        <v>,1973380</v>
      </c>
    </row>
    <row r="186" ht="14.25" customHeight="1" spans="1:11">
      <c r="A186" s="5" t="s">
        <v>1226</v>
      </c>
      <c r="B186" s="3">
        <v>214</v>
      </c>
      <c r="C186" t="str">
        <f>VLOOKUP(A186,HOP!A:H,8,0)</f>
        <v>214.00</v>
      </c>
      <c r="D186" t="str">
        <f>VLOOKUP(A186,HOP!A:B,2,0)</f>
        <v>1974342</v>
      </c>
      <c r="E186">
        <f t="shared" si="4"/>
        <v>0</v>
      </c>
      <c r="K186" t="str">
        <f t="shared" si="5"/>
        <v>,1974342</v>
      </c>
    </row>
    <row r="187" ht="14.25" customHeight="1" spans="1:11">
      <c r="A187" s="5" t="s">
        <v>1233</v>
      </c>
      <c r="B187" s="3">
        <v>132</v>
      </c>
      <c r="C187" t="str">
        <f>VLOOKUP(A187,HOP!A:H,8,0)</f>
        <v>132.00</v>
      </c>
      <c r="D187" t="str">
        <f>VLOOKUP(A187,HOP!A:B,2,0)</f>
        <v>1974127</v>
      </c>
      <c r="E187">
        <f t="shared" si="4"/>
        <v>0</v>
      </c>
      <c r="K187" t="str">
        <f t="shared" si="5"/>
        <v>,1974127</v>
      </c>
    </row>
    <row r="188" ht="14.25" customHeight="1" spans="1:11">
      <c r="A188" s="5" t="s">
        <v>1240</v>
      </c>
      <c r="B188" s="3">
        <v>153</v>
      </c>
      <c r="C188" t="str">
        <f>VLOOKUP(A188,HOP!A:H,8,0)</f>
        <v>153.00</v>
      </c>
      <c r="D188" t="str">
        <f>VLOOKUP(A188,HOP!A:B,2,0)</f>
        <v>1974546</v>
      </c>
      <c r="E188">
        <f t="shared" si="4"/>
        <v>0</v>
      </c>
      <c r="K188" t="str">
        <f t="shared" si="5"/>
        <v>,1974546</v>
      </c>
    </row>
    <row r="189" ht="14.25" customHeight="1" spans="1:11">
      <c r="A189" s="5" t="s">
        <v>1244</v>
      </c>
      <c r="B189" s="3">
        <v>80</v>
      </c>
      <c r="C189" t="str">
        <f>VLOOKUP(A189,HOP!A:H,8,0)</f>
        <v>80.00</v>
      </c>
      <c r="D189" t="str">
        <f>VLOOKUP(A189,HOP!A:B,2,0)</f>
        <v>1974721</v>
      </c>
      <c r="E189">
        <f t="shared" si="4"/>
        <v>0</v>
      </c>
      <c r="K189" t="str">
        <f t="shared" si="5"/>
        <v>,1974721</v>
      </c>
    </row>
    <row r="190" ht="14.25" customHeight="1" spans="1:11">
      <c r="A190" s="5" t="s">
        <v>1250</v>
      </c>
      <c r="B190" s="3">
        <v>366</v>
      </c>
      <c r="C190" t="str">
        <f>VLOOKUP(A190,HOP!A:H,8,0)</f>
        <v>366.00</v>
      </c>
      <c r="D190" t="str">
        <f>VLOOKUP(A190,HOP!A:B,2,0)</f>
        <v>1974697</v>
      </c>
      <c r="E190">
        <f t="shared" si="4"/>
        <v>0</v>
      </c>
      <c r="K190" t="str">
        <f t="shared" si="5"/>
        <v>,1974697</v>
      </c>
    </row>
    <row r="191" ht="14.25" customHeight="1" spans="1:11">
      <c r="A191" s="5" t="s">
        <v>1257</v>
      </c>
      <c r="B191" s="3">
        <v>110</v>
      </c>
      <c r="C191" t="str">
        <f>VLOOKUP(A191,HOP!A:H,8,0)</f>
        <v>110.00</v>
      </c>
      <c r="D191" t="str">
        <f>VLOOKUP(A191,HOP!A:B,2,0)</f>
        <v>1974516</v>
      </c>
      <c r="E191">
        <f t="shared" si="4"/>
        <v>0</v>
      </c>
      <c r="K191" t="str">
        <f t="shared" si="5"/>
        <v>,1974516</v>
      </c>
    </row>
    <row r="192" ht="14.25" customHeight="1" spans="1:11">
      <c r="A192" s="5" t="s">
        <v>1261</v>
      </c>
      <c r="B192" s="3">
        <v>506</v>
      </c>
      <c r="C192" t="str">
        <f>VLOOKUP(A192,HOP!A:H,8,0)</f>
        <v>506.00</v>
      </c>
      <c r="D192" t="str">
        <f>VLOOKUP(A192,HOP!A:B,2,0)</f>
        <v>1973904</v>
      </c>
      <c r="E192">
        <f t="shared" si="4"/>
        <v>0</v>
      </c>
      <c r="K192" t="str">
        <f t="shared" si="5"/>
        <v>,1973904</v>
      </c>
    </row>
    <row r="193" ht="14.25" customHeight="1" spans="1:11">
      <c r="A193" s="5" t="s">
        <v>1269</v>
      </c>
      <c r="B193" s="3">
        <v>734</v>
      </c>
      <c r="C193" t="str">
        <f>VLOOKUP(A193,HOP!A:H,8,0)</f>
        <v>734.00</v>
      </c>
      <c r="D193" t="str">
        <f>VLOOKUP(A193,HOP!A:B,2,0)</f>
        <v>1974106</v>
      </c>
      <c r="E193">
        <f t="shared" si="4"/>
        <v>0</v>
      </c>
      <c r="K193" t="str">
        <f t="shared" si="5"/>
        <v>,1974106</v>
      </c>
    </row>
    <row r="194" ht="14.25" customHeight="1" spans="1:11">
      <c r="A194" s="5" t="s">
        <v>1274</v>
      </c>
      <c r="B194" s="3">
        <v>791</v>
      </c>
      <c r="C194" t="str">
        <f>VLOOKUP(A194,HOP!A:H,8,0)</f>
        <v>791.00</v>
      </c>
      <c r="D194" t="str">
        <f>VLOOKUP(A194,HOP!A:B,2,0)</f>
        <v>1974522</v>
      </c>
      <c r="E194">
        <f t="shared" si="4"/>
        <v>0</v>
      </c>
      <c r="K194" t="str">
        <f t="shared" si="5"/>
        <v>,1974522</v>
      </c>
    </row>
    <row r="195" ht="14.25" customHeight="1" spans="1:11">
      <c r="A195" s="5" t="s">
        <v>1281</v>
      </c>
      <c r="B195" s="3">
        <v>162</v>
      </c>
      <c r="C195" t="str">
        <f>VLOOKUP(A195,HOP!A:H,8,0)</f>
        <v>162.00</v>
      </c>
      <c r="D195" t="str">
        <f>VLOOKUP(A195,HOP!A:B,2,0)</f>
        <v>1974672</v>
      </c>
      <c r="E195">
        <f t="shared" ref="E195:E258" si="6">B195-C195</f>
        <v>0</v>
      </c>
      <c r="K195" t="str">
        <f t="shared" ref="K195:K258" si="7">$K$1&amp;D195</f>
        <v>,1974672</v>
      </c>
    </row>
    <row r="196" ht="14.25" customHeight="1" spans="1:11">
      <c r="A196" s="5" t="s">
        <v>1285</v>
      </c>
      <c r="B196" s="3">
        <v>169</v>
      </c>
      <c r="C196" t="str">
        <f>VLOOKUP(A196,HOP!A:H,8,0)</f>
        <v>169.00</v>
      </c>
      <c r="D196" t="str">
        <f>VLOOKUP(A196,HOP!A:B,2,0)</f>
        <v>1974681</v>
      </c>
      <c r="E196">
        <f t="shared" si="6"/>
        <v>0</v>
      </c>
      <c r="K196" t="str">
        <f t="shared" si="7"/>
        <v>,1974681</v>
      </c>
    </row>
    <row r="197" ht="14.25" customHeight="1" spans="1:11">
      <c r="A197" s="5" t="s">
        <v>1289</v>
      </c>
      <c r="B197" s="3">
        <v>314</v>
      </c>
      <c r="C197" t="str">
        <f>VLOOKUP(A197,HOP!A:H,8,0)</f>
        <v>314.00</v>
      </c>
      <c r="D197" t="str">
        <f>VLOOKUP(A197,HOP!A:B,2,0)</f>
        <v>1974650</v>
      </c>
      <c r="E197">
        <f t="shared" si="6"/>
        <v>0</v>
      </c>
      <c r="K197" t="str">
        <f t="shared" si="7"/>
        <v>,1974650</v>
      </c>
    </row>
    <row r="198" ht="14.25" customHeight="1" spans="1:11">
      <c r="A198" s="5" t="s">
        <v>1294</v>
      </c>
      <c r="B198" s="3">
        <v>97</v>
      </c>
      <c r="C198" t="str">
        <f>VLOOKUP(A198,HOP!A:H,8,0)</f>
        <v>97.00</v>
      </c>
      <c r="D198" t="str">
        <f>VLOOKUP(A198,HOP!A:B,2,0)</f>
        <v>1974789</v>
      </c>
      <c r="E198">
        <f t="shared" si="6"/>
        <v>0</v>
      </c>
      <c r="K198" t="str">
        <f t="shared" si="7"/>
        <v>,1974789</v>
      </c>
    </row>
    <row r="199" ht="14.25" customHeight="1" spans="1:11">
      <c r="A199" s="5" t="s">
        <v>1299</v>
      </c>
      <c r="B199" s="3">
        <v>164</v>
      </c>
      <c r="C199" t="str">
        <f>VLOOKUP(A199,HOP!A:H,8,0)</f>
        <v>164.00</v>
      </c>
      <c r="D199" t="str">
        <f>VLOOKUP(A199,HOP!A:B,2,0)</f>
        <v>1974468</v>
      </c>
      <c r="E199">
        <f t="shared" si="6"/>
        <v>0</v>
      </c>
      <c r="K199" t="str">
        <f t="shared" si="7"/>
        <v>,1974468</v>
      </c>
    </row>
    <row r="200" ht="14.25" customHeight="1" spans="1:11">
      <c r="A200" s="5" t="s">
        <v>1304</v>
      </c>
      <c r="B200" s="3">
        <v>215</v>
      </c>
      <c r="C200" t="str">
        <f>VLOOKUP(A200,HOP!A:H,8,0)</f>
        <v>215.00</v>
      </c>
      <c r="D200" t="str">
        <f>VLOOKUP(A200,HOP!A:B,2,0)</f>
        <v>1974552</v>
      </c>
      <c r="E200">
        <f t="shared" si="6"/>
        <v>0</v>
      </c>
      <c r="K200" t="str">
        <f t="shared" si="7"/>
        <v>,1974552</v>
      </c>
    </row>
    <row r="201" ht="14.25" customHeight="1" spans="1:11">
      <c r="A201" s="5" t="s">
        <v>1310</v>
      </c>
      <c r="B201" s="3">
        <v>791</v>
      </c>
      <c r="C201" t="str">
        <f>VLOOKUP(A201,HOP!A:H,8,0)</f>
        <v>791.00</v>
      </c>
      <c r="D201" t="str">
        <f>VLOOKUP(A201,HOP!A:B,2,0)</f>
        <v>1974520</v>
      </c>
      <c r="E201">
        <f t="shared" si="6"/>
        <v>0</v>
      </c>
      <c r="K201" t="str">
        <f t="shared" si="7"/>
        <v>,1974520</v>
      </c>
    </row>
    <row r="202" ht="14.25" customHeight="1" spans="1:11">
      <c r="A202" s="5" t="s">
        <v>1312</v>
      </c>
      <c r="B202" s="3">
        <v>140</v>
      </c>
      <c r="C202" t="str">
        <f>VLOOKUP(A202,HOP!A:H,8,0)</f>
        <v>140.00</v>
      </c>
      <c r="D202" t="str">
        <f>VLOOKUP(A202,HOP!A:B,2,0)</f>
        <v>1974504</v>
      </c>
      <c r="E202">
        <f t="shared" si="6"/>
        <v>0</v>
      </c>
      <c r="K202" t="str">
        <f t="shared" si="7"/>
        <v>,1974504</v>
      </c>
    </row>
    <row r="203" ht="14.25" customHeight="1" spans="1:11">
      <c r="A203" s="5" t="s">
        <v>1316</v>
      </c>
      <c r="B203" s="3">
        <v>456</v>
      </c>
      <c r="C203" t="str">
        <f>VLOOKUP(A203,HOP!A:H,8,0)</f>
        <v>456.00</v>
      </c>
      <c r="D203" t="str">
        <f>VLOOKUP(A203,HOP!A:B,2,0)</f>
        <v>1975099</v>
      </c>
      <c r="E203">
        <f t="shared" si="6"/>
        <v>0</v>
      </c>
      <c r="K203" t="str">
        <f t="shared" si="7"/>
        <v>,1975099</v>
      </c>
    </row>
    <row r="204" ht="14.25" customHeight="1" spans="1:11">
      <c r="A204" s="5" t="s">
        <v>1324</v>
      </c>
      <c r="B204" s="3">
        <v>186</v>
      </c>
      <c r="C204" t="str">
        <f>VLOOKUP(A204,HOP!A:H,8,0)</f>
        <v>186.00</v>
      </c>
      <c r="D204" t="str">
        <f>VLOOKUP(A204,HOP!A:B,2,0)</f>
        <v>1974430</v>
      </c>
      <c r="E204">
        <f t="shared" si="6"/>
        <v>0</v>
      </c>
      <c r="K204" t="str">
        <f t="shared" si="7"/>
        <v>,1974430</v>
      </c>
    </row>
    <row r="205" ht="14.25" customHeight="1" spans="1:11">
      <c r="A205" s="5" t="s">
        <v>1329</v>
      </c>
      <c r="B205" s="3">
        <v>74</v>
      </c>
      <c r="C205" t="str">
        <f>VLOOKUP(A205,HOP!A:H,8,0)</f>
        <v>74.00</v>
      </c>
      <c r="D205" t="str">
        <f>VLOOKUP(A205,HOP!A:B,2,0)</f>
        <v>1974461</v>
      </c>
      <c r="E205">
        <f t="shared" si="6"/>
        <v>0</v>
      </c>
      <c r="K205" t="str">
        <f t="shared" si="7"/>
        <v>,1974461</v>
      </c>
    </row>
    <row r="206" ht="14.25" customHeight="1" spans="1:11">
      <c r="A206" s="5" t="s">
        <v>1334</v>
      </c>
      <c r="B206" s="3">
        <v>274</v>
      </c>
      <c r="C206" t="str">
        <f>VLOOKUP(A206,HOP!A:H,8,0)</f>
        <v>274.00</v>
      </c>
      <c r="D206" t="str">
        <f>VLOOKUP(A206,HOP!A:B,2,0)</f>
        <v>1974550</v>
      </c>
      <c r="E206">
        <f t="shared" si="6"/>
        <v>0</v>
      </c>
      <c r="K206" t="str">
        <f t="shared" si="7"/>
        <v>,1974550</v>
      </c>
    </row>
    <row r="207" ht="14.25" customHeight="1" spans="1:11">
      <c r="A207" s="5" t="s">
        <v>1341</v>
      </c>
      <c r="B207" s="3">
        <v>1350</v>
      </c>
      <c r="C207" t="str">
        <f>VLOOKUP(A207,HOP!A:H,8,0)</f>
        <v>1350.00</v>
      </c>
      <c r="D207" t="str">
        <f>VLOOKUP(A207,HOP!A:B,2,0)</f>
        <v>1974747</v>
      </c>
      <c r="E207">
        <f t="shared" si="6"/>
        <v>0</v>
      </c>
      <c r="K207" t="str">
        <f t="shared" si="7"/>
        <v>,1974747</v>
      </c>
    </row>
    <row r="208" ht="14.25" customHeight="1" spans="1:11">
      <c r="A208" s="5" t="s">
        <v>1348</v>
      </c>
      <c r="B208" s="3">
        <v>239</v>
      </c>
      <c r="C208" t="str">
        <f>VLOOKUP(A208,HOP!A:H,8,0)</f>
        <v>239.00</v>
      </c>
      <c r="D208" t="str">
        <f>VLOOKUP(A208,HOP!A:B,2,0)</f>
        <v>1974993</v>
      </c>
      <c r="E208">
        <f t="shared" si="6"/>
        <v>0</v>
      </c>
      <c r="K208" t="str">
        <f t="shared" si="7"/>
        <v>,1974993</v>
      </c>
    </row>
    <row r="209" ht="14.25" customHeight="1" spans="1:11">
      <c r="A209" s="5" t="s">
        <v>1352</v>
      </c>
      <c r="B209" s="3">
        <v>226</v>
      </c>
      <c r="C209" t="str">
        <f>VLOOKUP(A209,HOP!A:H,8,0)</f>
        <v>226.00</v>
      </c>
      <c r="D209" t="str">
        <f>VLOOKUP(A209,HOP!A:B,2,0)</f>
        <v>1974970</v>
      </c>
      <c r="E209">
        <f t="shared" si="6"/>
        <v>0</v>
      </c>
      <c r="K209" t="str">
        <f t="shared" si="7"/>
        <v>,1974970</v>
      </c>
    </row>
    <row r="210" ht="14.25" customHeight="1" spans="1:11">
      <c r="A210" s="5" t="s">
        <v>1357</v>
      </c>
      <c r="B210" s="3">
        <v>425</v>
      </c>
      <c r="C210" t="str">
        <f>VLOOKUP(A210,HOP!A:H,8,0)</f>
        <v>425.00</v>
      </c>
      <c r="D210" t="str">
        <f>VLOOKUP(A210,HOP!A:B,2,0)</f>
        <v>1975117</v>
      </c>
      <c r="E210">
        <f t="shared" si="6"/>
        <v>0</v>
      </c>
      <c r="K210" t="str">
        <f t="shared" si="7"/>
        <v>,1975117</v>
      </c>
    </row>
    <row r="211" ht="14.25" customHeight="1" spans="1:11">
      <c r="A211" s="5" t="s">
        <v>1364</v>
      </c>
      <c r="B211" s="3">
        <v>170</v>
      </c>
      <c r="C211" t="str">
        <f>VLOOKUP(A211,HOP!A:H,8,0)</f>
        <v>170.00</v>
      </c>
      <c r="D211" t="str">
        <f>VLOOKUP(A211,HOP!A:B,2,0)</f>
        <v>1975084</v>
      </c>
      <c r="E211">
        <f t="shared" si="6"/>
        <v>0</v>
      </c>
      <c r="K211" t="str">
        <f t="shared" si="7"/>
        <v>,1975084</v>
      </c>
    </row>
    <row r="212" ht="14.25" customHeight="1" spans="1:11">
      <c r="A212" s="5" t="s">
        <v>1369</v>
      </c>
      <c r="B212" s="3">
        <v>304</v>
      </c>
      <c r="C212" t="str">
        <f>VLOOKUP(A212,HOP!A:H,8,0)</f>
        <v>304.00</v>
      </c>
      <c r="D212" t="str">
        <f>VLOOKUP(A212,HOP!A:B,2,0)</f>
        <v>1972529</v>
      </c>
      <c r="E212">
        <f t="shared" si="6"/>
        <v>0</v>
      </c>
      <c r="K212" t="str">
        <f t="shared" si="7"/>
        <v>,1972529</v>
      </c>
    </row>
    <row r="213" ht="14.25" customHeight="1" spans="1:11">
      <c r="A213" s="5" t="s">
        <v>1375</v>
      </c>
      <c r="B213" s="3">
        <v>1350</v>
      </c>
      <c r="C213" t="str">
        <f>VLOOKUP(A213,HOP!A:H,8,0)</f>
        <v>1350.00</v>
      </c>
      <c r="D213" t="str">
        <f>VLOOKUP(A213,HOP!A:B,2,0)</f>
        <v>1971434</v>
      </c>
      <c r="E213">
        <f t="shared" si="6"/>
        <v>0</v>
      </c>
      <c r="K213" t="str">
        <f t="shared" si="7"/>
        <v>,1971434</v>
      </c>
    </row>
    <row r="214" ht="14.25" customHeight="1" spans="1:11">
      <c r="A214" s="5" t="s">
        <v>1377</v>
      </c>
      <c r="B214" s="3">
        <v>72</v>
      </c>
      <c r="C214" t="str">
        <f>VLOOKUP(A214,HOP!A:H,8,0)</f>
        <v>72.00</v>
      </c>
      <c r="D214" t="str">
        <f>VLOOKUP(A214,HOP!A:B,2,0)</f>
        <v>1971956</v>
      </c>
      <c r="E214">
        <f t="shared" si="6"/>
        <v>0</v>
      </c>
      <c r="K214" t="str">
        <f t="shared" si="7"/>
        <v>,1971956</v>
      </c>
    </row>
    <row r="215" ht="14.25" customHeight="1" spans="1:11">
      <c r="A215" s="5" t="s">
        <v>1382</v>
      </c>
      <c r="B215" s="3">
        <v>153</v>
      </c>
      <c r="C215" t="str">
        <f>VLOOKUP(A215,HOP!A:H,8,0)</f>
        <v>153.00</v>
      </c>
      <c r="D215" t="str">
        <f>VLOOKUP(A215,HOP!A:B,2,0)</f>
        <v>1973604</v>
      </c>
      <c r="E215">
        <f t="shared" si="6"/>
        <v>0</v>
      </c>
      <c r="K215" t="str">
        <f t="shared" si="7"/>
        <v>,1973604</v>
      </c>
    </row>
    <row r="216" ht="14.25" customHeight="1" spans="1:11">
      <c r="A216" s="5" t="s">
        <v>1387</v>
      </c>
      <c r="B216" s="3">
        <v>369</v>
      </c>
      <c r="C216" t="str">
        <f>VLOOKUP(A216,HOP!A:H,8,0)</f>
        <v>369.00</v>
      </c>
      <c r="D216" t="str">
        <f>VLOOKUP(A216,HOP!A:B,2,0)</f>
        <v>1972271</v>
      </c>
      <c r="E216">
        <f t="shared" si="6"/>
        <v>0</v>
      </c>
      <c r="K216" t="str">
        <f t="shared" si="7"/>
        <v>,1972271</v>
      </c>
    </row>
    <row r="217" ht="14.25" customHeight="1" spans="1:11">
      <c r="A217" s="5" t="s">
        <v>1393</v>
      </c>
      <c r="B217" s="3">
        <v>493</v>
      </c>
      <c r="C217" t="str">
        <f>VLOOKUP(A217,HOP!A:H,8,0)</f>
        <v>493.00</v>
      </c>
      <c r="D217" t="str">
        <f>VLOOKUP(A217,HOP!A:B,2,0)</f>
        <v>1973088</v>
      </c>
      <c r="E217">
        <f t="shared" si="6"/>
        <v>0</v>
      </c>
      <c r="K217" t="str">
        <f t="shared" si="7"/>
        <v>,1973088</v>
      </c>
    </row>
    <row r="218" ht="14.25" customHeight="1" spans="1:11">
      <c r="A218" s="5" t="s">
        <v>1396</v>
      </c>
      <c r="B218" s="3">
        <v>329</v>
      </c>
      <c r="C218" t="str">
        <f>VLOOKUP(A218,HOP!A:H,8,0)</f>
        <v>329.00</v>
      </c>
      <c r="D218" t="str">
        <f>VLOOKUP(A218,HOP!A:B,2,0)</f>
        <v>1974042</v>
      </c>
      <c r="E218">
        <f t="shared" si="6"/>
        <v>0</v>
      </c>
      <c r="K218" t="str">
        <f t="shared" si="7"/>
        <v>,1974042</v>
      </c>
    </row>
    <row r="219" ht="14.25" customHeight="1" spans="1:11">
      <c r="A219" s="5" t="s">
        <v>1403</v>
      </c>
      <c r="B219" s="3">
        <v>252</v>
      </c>
      <c r="C219" t="str">
        <f>VLOOKUP(A219,HOP!A:H,8,0)</f>
        <v>252.00</v>
      </c>
      <c r="D219" t="str">
        <f>VLOOKUP(A219,HOP!A:B,2,0)</f>
        <v>1972458</v>
      </c>
      <c r="E219">
        <f t="shared" si="6"/>
        <v>0</v>
      </c>
      <c r="K219" t="str">
        <f t="shared" si="7"/>
        <v>,1972458</v>
      </c>
    </row>
    <row r="220" ht="14.25" customHeight="1" spans="1:11">
      <c r="A220" s="5" t="s">
        <v>1409</v>
      </c>
      <c r="B220" s="3">
        <v>276</v>
      </c>
      <c r="C220" t="str">
        <f>VLOOKUP(A220,HOP!A:H,8,0)</f>
        <v>276.00</v>
      </c>
      <c r="D220" t="str">
        <f>VLOOKUP(A220,HOP!A:B,2,0)</f>
        <v>1973487</v>
      </c>
      <c r="E220">
        <f t="shared" si="6"/>
        <v>0</v>
      </c>
      <c r="K220" t="str">
        <f t="shared" si="7"/>
        <v>,1973487</v>
      </c>
    </row>
    <row r="221" ht="14.25" customHeight="1" spans="1:11">
      <c r="A221" s="5" t="s">
        <v>1413</v>
      </c>
      <c r="B221" s="3">
        <v>345</v>
      </c>
      <c r="C221" t="str">
        <f>VLOOKUP(A221,HOP!A:H,8,0)</f>
        <v>345.00</v>
      </c>
      <c r="D221" t="str">
        <f>VLOOKUP(A221,HOP!A:B,2,0)</f>
        <v>1973682</v>
      </c>
      <c r="E221">
        <f t="shared" si="6"/>
        <v>0</v>
      </c>
      <c r="K221" t="str">
        <f t="shared" si="7"/>
        <v>,1973682</v>
      </c>
    </row>
    <row r="222" ht="14.25" customHeight="1" spans="1:11">
      <c r="A222" s="5" t="s">
        <v>1419</v>
      </c>
      <c r="B222" s="3">
        <v>376</v>
      </c>
      <c r="C222" t="str">
        <f>VLOOKUP(A222,HOP!A:H,8,0)</f>
        <v>376.00</v>
      </c>
      <c r="D222" t="str">
        <f>VLOOKUP(A222,HOP!A:B,2,0)</f>
        <v>1974250</v>
      </c>
      <c r="E222">
        <f t="shared" si="6"/>
        <v>0</v>
      </c>
      <c r="K222" t="str">
        <f t="shared" si="7"/>
        <v>,1974250</v>
      </c>
    </row>
    <row r="223" ht="14.25" customHeight="1" spans="1:11">
      <c r="A223" s="5" t="s">
        <v>1425</v>
      </c>
      <c r="B223" s="3">
        <v>207</v>
      </c>
      <c r="C223" t="str">
        <f>VLOOKUP(A223,HOP!A:H,8,0)</f>
        <v>207.00</v>
      </c>
      <c r="D223" t="str">
        <f>VLOOKUP(A223,HOP!A:B,2,0)</f>
        <v>1974656</v>
      </c>
      <c r="E223">
        <f t="shared" si="6"/>
        <v>0</v>
      </c>
      <c r="K223" t="str">
        <f t="shared" si="7"/>
        <v>,1974656</v>
      </c>
    </row>
    <row r="224" ht="14.25" customHeight="1" spans="1:11">
      <c r="A224" s="5" t="s">
        <v>1431</v>
      </c>
      <c r="B224" s="3">
        <v>222</v>
      </c>
      <c r="C224" t="str">
        <f>VLOOKUP(A224,HOP!A:H,8,0)</f>
        <v>222.00</v>
      </c>
      <c r="D224" t="str">
        <f>VLOOKUP(A224,HOP!A:B,2,0)</f>
        <v>1974655</v>
      </c>
      <c r="E224">
        <f t="shared" si="6"/>
        <v>0</v>
      </c>
      <c r="K224" t="str">
        <f t="shared" si="7"/>
        <v>,1974655</v>
      </c>
    </row>
    <row r="225" ht="14.25" customHeight="1" spans="1:11">
      <c r="A225" s="5" t="s">
        <v>1437</v>
      </c>
      <c r="B225" s="3">
        <v>345</v>
      </c>
      <c r="C225" t="str">
        <f>VLOOKUP(A225,HOP!A:H,8,0)</f>
        <v>345.00</v>
      </c>
      <c r="D225" t="str">
        <f>VLOOKUP(A225,HOP!A:B,2,0)</f>
        <v>1974691</v>
      </c>
      <c r="E225">
        <f t="shared" si="6"/>
        <v>0</v>
      </c>
      <c r="K225" t="str">
        <f t="shared" si="7"/>
        <v>,1974691</v>
      </c>
    </row>
    <row r="226" ht="14.25" customHeight="1" spans="1:11">
      <c r="A226" s="5" t="s">
        <v>1442</v>
      </c>
      <c r="B226" s="3">
        <v>240</v>
      </c>
      <c r="C226" t="str">
        <f>VLOOKUP(A226,HOP!A:H,8,0)</f>
        <v>240.00</v>
      </c>
      <c r="D226" t="str">
        <f>VLOOKUP(A226,HOP!A:B,2,0)</f>
        <v>1974535</v>
      </c>
      <c r="E226">
        <f t="shared" si="6"/>
        <v>0</v>
      </c>
      <c r="K226" t="str">
        <f t="shared" si="7"/>
        <v>,1974535</v>
      </c>
    </row>
    <row r="227" ht="14.25" customHeight="1" spans="1:11">
      <c r="A227" s="5" t="s">
        <v>1447</v>
      </c>
      <c r="B227" s="3">
        <v>462</v>
      </c>
      <c r="C227" t="str">
        <f>VLOOKUP(A227,HOP!A:H,8,0)</f>
        <v>462.00</v>
      </c>
      <c r="D227" t="str">
        <f>VLOOKUP(A227,HOP!A:B,2,0)</f>
        <v>1973481</v>
      </c>
      <c r="E227">
        <f t="shared" si="6"/>
        <v>0</v>
      </c>
      <c r="K227" t="str">
        <f t="shared" si="7"/>
        <v>,1973481</v>
      </c>
    </row>
    <row r="228" ht="14.25" customHeight="1" spans="1:11">
      <c r="A228" s="5" t="s">
        <v>1453</v>
      </c>
      <c r="B228" s="3">
        <v>95</v>
      </c>
      <c r="C228" t="str">
        <f>VLOOKUP(A228,HOP!A:H,8,0)</f>
        <v>95.00</v>
      </c>
      <c r="D228" t="str">
        <f>VLOOKUP(A228,HOP!A:B,2,0)</f>
        <v>1974356</v>
      </c>
      <c r="E228">
        <f t="shared" si="6"/>
        <v>0</v>
      </c>
      <c r="K228" t="str">
        <f t="shared" si="7"/>
        <v>,1974356</v>
      </c>
    </row>
    <row r="229" ht="14.25" customHeight="1" spans="1:11">
      <c r="A229" s="5" t="s">
        <v>1457</v>
      </c>
      <c r="B229" s="3">
        <v>306</v>
      </c>
      <c r="C229" t="str">
        <f>VLOOKUP(A229,HOP!A:H,8,0)</f>
        <v>306.00</v>
      </c>
      <c r="D229" t="str">
        <f>VLOOKUP(A229,HOP!A:B,2,0)</f>
        <v>1974524</v>
      </c>
      <c r="E229">
        <f t="shared" si="6"/>
        <v>0</v>
      </c>
      <c r="K229" t="str">
        <f t="shared" si="7"/>
        <v>,1974524</v>
      </c>
    </row>
    <row r="230" ht="14.25" customHeight="1" spans="1:11">
      <c r="A230" s="5" t="s">
        <v>1462</v>
      </c>
      <c r="B230" s="3">
        <v>126</v>
      </c>
      <c r="C230" t="str">
        <f>VLOOKUP(A230,HOP!A:H,8,0)</f>
        <v>126.00</v>
      </c>
      <c r="D230" t="str">
        <f>VLOOKUP(A230,HOP!A:B,2,0)</f>
        <v>1974745</v>
      </c>
      <c r="E230">
        <f t="shared" si="6"/>
        <v>0</v>
      </c>
      <c r="K230" t="str">
        <f t="shared" si="7"/>
        <v>,1974745</v>
      </c>
    </row>
    <row r="231" ht="14.25" customHeight="1" spans="1:11">
      <c r="A231" s="5" t="s">
        <v>1469</v>
      </c>
      <c r="B231" s="3">
        <v>263</v>
      </c>
      <c r="C231" t="str">
        <f>VLOOKUP(A231,HOP!A:H,8,0)</f>
        <v>263.00</v>
      </c>
      <c r="D231" t="str">
        <f>VLOOKUP(A231,HOP!A:B,2,0)</f>
        <v>1974465</v>
      </c>
      <c r="E231">
        <f t="shared" si="6"/>
        <v>0</v>
      </c>
      <c r="K231" t="str">
        <f t="shared" si="7"/>
        <v>,1974465</v>
      </c>
    </row>
    <row r="232" ht="14.25" customHeight="1" spans="1:11">
      <c r="A232" s="5" t="s">
        <v>1475</v>
      </c>
      <c r="B232" s="3">
        <v>108</v>
      </c>
      <c r="C232" t="str">
        <f>VLOOKUP(A232,HOP!A:H,8,0)</f>
        <v>108.00</v>
      </c>
      <c r="D232" t="str">
        <f>VLOOKUP(A232,HOP!A:B,2,0)</f>
        <v>1974482</v>
      </c>
      <c r="E232">
        <f t="shared" si="6"/>
        <v>0</v>
      </c>
      <c r="K232" t="str">
        <f t="shared" si="7"/>
        <v>,1974482</v>
      </c>
    </row>
    <row r="233" ht="14.25" customHeight="1" spans="1:11">
      <c r="A233" s="5" t="s">
        <v>1480</v>
      </c>
      <c r="B233" s="3">
        <v>841</v>
      </c>
      <c r="C233" t="str">
        <f>VLOOKUP(A233,HOP!A:H,8,0)</f>
        <v>841.00</v>
      </c>
      <c r="D233" t="str">
        <f>VLOOKUP(A233,HOP!A:B,2,0)</f>
        <v>1974473</v>
      </c>
      <c r="E233">
        <f t="shared" si="6"/>
        <v>0</v>
      </c>
      <c r="K233" t="str">
        <f t="shared" si="7"/>
        <v>,1974473</v>
      </c>
    </row>
    <row r="234" ht="14.25" customHeight="1" spans="1:11">
      <c r="A234" s="5" t="s">
        <v>1487</v>
      </c>
      <c r="B234" s="3">
        <v>433</v>
      </c>
      <c r="C234" t="str">
        <f>VLOOKUP(A234,HOP!A:H,8,0)</f>
        <v>433.00</v>
      </c>
      <c r="D234" t="str">
        <f>VLOOKUP(A234,HOP!A:B,2,0)</f>
        <v>1974638</v>
      </c>
      <c r="E234">
        <f t="shared" si="6"/>
        <v>0</v>
      </c>
      <c r="K234" t="str">
        <f t="shared" si="7"/>
        <v>,1974638</v>
      </c>
    </row>
    <row r="235" ht="14.25" customHeight="1" spans="1:11">
      <c r="A235" s="5" t="s">
        <v>1494</v>
      </c>
      <c r="B235" s="3">
        <v>104</v>
      </c>
      <c r="C235" t="str">
        <f>VLOOKUP(A235,HOP!A:H,8,0)</f>
        <v>104.00</v>
      </c>
      <c r="D235" t="str">
        <f>VLOOKUP(A235,HOP!A:B,2,0)</f>
        <v>1974994</v>
      </c>
      <c r="E235">
        <f t="shared" si="6"/>
        <v>0</v>
      </c>
      <c r="K235" t="str">
        <f t="shared" si="7"/>
        <v>,1974994</v>
      </c>
    </row>
    <row r="236" ht="14.25" customHeight="1" spans="1:11">
      <c r="A236" s="5" t="s">
        <v>1499</v>
      </c>
      <c r="B236" s="3">
        <v>322</v>
      </c>
      <c r="C236" t="str">
        <f>VLOOKUP(A236,HOP!A:H,8,0)</f>
        <v>322.00</v>
      </c>
      <c r="D236" t="str">
        <f>VLOOKUP(A236,HOP!A:B,2,0)</f>
        <v>1974661</v>
      </c>
      <c r="E236">
        <f t="shared" si="6"/>
        <v>0</v>
      </c>
      <c r="K236" t="str">
        <f t="shared" si="7"/>
        <v>,1974661</v>
      </c>
    </row>
    <row r="237" ht="14.25" customHeight="1" spans="1:11">
      <c r="A237" s="5" t="s">
        <v>1505</v>
      </c>
      <c r="B237" s="3">
        <v>104</v>
      </c>
      <c r="C237" t="str">
        <f>VLOOKUP(A237,HOP!A:H,8,0)</f>
        <v>104.00</v>
      </c>
      <c r="D237" t="str">
        <f>VLOOKUP(A237,HOP!A:B,2,0)</f>
        <v>1974737</v>
      </c>
      <c r="E237">
        <f t="shared" si="6"/>
        <v>0</v>
      </c>
      <c r="K237" t="str">
        <f t="shared" si="7"/>
        <v>,1974737</v>
      </c>
    </row>
    <row r="238" ht="14.25" customHeight="1" spans="1:11">
      <c r="A238" s="5" t="s">
        <v>1509</v>
      </c>
      <c r="B238" s="3">
        <v>167</v>
      </c>
      <c r="C238" t="str">
        <f>VLOOKUP(A238,HOP!A:H,8,0)</f>
        <v>167.00</v>
      </c>
      <c r="D238" t="str">
        <f>VLOOKUP(A238,HOP!A:B,2,0)</f>
        <v>1974903</v>
      </c>
      <c r="E238">
        <f t="shared" si="6"/>
        <v>0</v>
      </c>
      <c r="K238" t="str">
        <f t="shared" si="7"/>
        <v>,1974903</v>
      </c>
    </row>
    <row r="239" ht="14.25" customHeight="1" spans="1:11">
      <c r="A239" s="5" t="s">
        <v>1516</v>
      </c>
      <c r="B239" s="3">
        <v>99</v>
      </c>
      <c r="C239" t="str">
        <f>VLOOKUP(A239,HOP!A:H,8,0)</f>
        <v>99.00</v>
      </c>
      <c r="D239" t="str">
        <f>VLOOKUP(A239,HOP!A:B,2,0)</f>
        <v>1974869</v>
      </c>
      <c r="E239">
        <f t="shared" si="6"/>
        <v>0</v>
      </c>
      <c r="K239" t="str">
        <f t="shared" si="7"/>
        <v>,1974869</v>
      </c>
    </row>
    <row r="240" ht="14.25" customHeight="1" spans="1:11">
      <c r="A240" s="5" t="s">
        <v>1520</v>
      </c>
      <c r="B240" s="3">
        <v>310</v>
      </c>
      <c r="C240" t="str">
        <f>VLOOKUP(A240,HOP!A:H,8,0)</f>
        <v>310.00</v>
      </c>
      <c r="D240" t="str">
        <f>VLOOKUP(A240,HOP!A:B,2,0)</f>
        <v>1974806</v>
      </c>
      <c r="E240">
        <f t="shared" si="6"/>
        <v>0</v>
      </c>
      <c r="K240" t="str">
        <f t="shared" si="7"/>
        <v>,1974806</v>
      </c>
    </row>
    <row r="241" ht="14.25" customHeight="1" spans="1:11">
      <c r="A241" s="5" t="s">
        <v>1527</v>
      </c>
      <c r="B241" s="3">
        <v>314</v>
      </c>
      <c r="C241" t="str">
        <f>VLOOKUP(A241,HOP!A:H,8,0)</f>
        <v>314.00</v>
      </c>
      <c r="D241" t="str">
        <f>VLOOKUP(A241,HOP!A:B,2,0)</f>
        <v>1974865</v>
      </c>
      <c r="E241">
        <f t="shared" si="6"/>
        <v>0</v>
      </c>
      <c r="K241" t="str">
        <f t="shared" si="7"/>
        <v>,1974865</v>
      </c>
    </row>
    <row r="242" ht="14.25" customHeight="1" spans="1:11">
      <c r="A242" s="5" t="s">
        <v>1529</v>
      </c>
      <c r="B242" s="3">
        <v>98</v>
      </c>
      <c r="C242" t="str">
        <f>VLOOKUP(A242,HOP!A:H,8,0)</f>
        <v>98.00</v>
      </c>
      <c r="D242" t="str">
        <f>VLOOKUP(A242,HOP!A:B,2,0)</f>
        <v>1974824</v>
      </c>
      <c r="E242">
        <f t="shared" si="6"/>
        <v>0</v>
      </c>
      <c r="K242" t="str">
        <f t="shared" si="7"/>
        <v>,1974824</v>
      </c>
    </row>
    <row r="243" ht="14.25" customHeight="1" spans="1:11">
      <c r="A243" s="5" t="s">
        <v>1535</v>
      </c>
      <c r="B243" s="3">
        <v>246</v>
      </c>
      <c r="C243" t="str">
        <f>VLOOKUP(A243,HOP!A:H,8,0)</f>
        <v>246.00</v>
      </c>
      <c r="D243" t="str">
        <f>VLOOKUP(A243,HOP!A:B,2,0)</f>
        <v>1974833</v>
      </c>
      <c r="E243">
        <f t="shared" si="6"/>
        <v>0</v>
      </c>
      <c r="K243" t="str">
        <f t="shared" si="7"/>
        <v>,1974833</v>
      </c>
    </row>
    <row r="244" ht="14.25" customHeight="1" spans="1:11">
      <c r="A244" s="5" t="s">
        <v>1537</v>
      </c>
      <c r="B244" s="3">
        <v>102</v>
      </c>
      <c r="C244" t="str">
        <f>VLOOKUP(A244,HOP!A:H,8,0)</f>
        <v>102.00</v>
      </c>
      <c r="D244" t="str">
        <f>VLOOKUP(A244,HOP!A:B,2,0)</f>
        <v>1975030</v>
      </c>
      <c r="E244">
        <f t="shared" si="6"/>
        <v>0</v>
      </c>
      <c r="K244" t="str">
        <f t="shared" si="7"/>
        <v>,1975030</v>
      </c>
    </row>
    <row r="245" ht="14.25" customHeight="1" spans="1:11">
      <c r="A245" s="5" t="s">
        <v>1539</v>
      </c>
      <c r="B245" s="3">
        <v>171</v>
      </c>
      <c r="C245" t="str">
        <f>VLOOKUP(A245,HOP!A:H,8,0)</f>
        <v>171.00</v>
      </c>
      <c r="D245" t="str">
        <f>VLOOKUP(A245,HOP!A:B,2,0)</f>
        <v>1974919</v>
      </c>
      <c r="E245">
        <f t="shared" si="6"/>
        <v>0</v>
      </c>
      <c r="K245" t="str">
        <f t="shared" si="7"/>
        <v>,1974919</v>
      </c>
    </row>
    <row r="246" ht="14.25" customHeight="1" spans="1:11">
      <c r="A246" s="5" t="s">
        <v>1543</v>
      </c>
      <c r="B246" s="3">
        <v>445</v>
      </c>
      <c r="C246" t="str">
        <f>VLOOKUP(A246,HOP!A:H,8,0)</f>
        <v>445.00</v>
      </c>
      <c r="D246" t="str">
        <f>VLOOKUP(A246,HOP!A:B,2,0)</f>
        <v>1975033</v>
      </c>
      <c r="E246">
        <f t="shared" si="6"/>
        <v>0</v>
      </c>
      <c r="K246" t="str">
        <f t="shared" si="7"/>
        <v>,1975033</v>
      </c>
    </row>
    <row r="247" ht="14.25" customHeight="1" spans="1:11">
      <c r="A247" s="5" t="s">
        <v>1549</v>
      </c>
      <c r="B247" s="3">
        <v>2180</v>
      </c>
      <c r="C247" t="str">
        <f>VLOOKUP(A247,HOP!A:H,8,0)</f>
        <v>2180.00</v>
      </c>
      <c r="D247" t="str">
        <f>VLOOKUP(A247,HOP!A:B,2,0)</f>
        <v>1966221</v>
      </c>
      <c r="E247">
        <f t="shared" si="6"/>
        <v>0</v>
      </c>
      <c r="K247" t="str">
        <f t="shared" si="7"/>
        <v>,1966221</v>
      </c>
    </row>
    <row r="248" ht="14.25" customHeight="1" spans="1:11">
      <c r="A248" s="5" t="s">
        <v>1557</v>
      </c>
      <c r="B248" s="3">
        <v>662</v>
      </c>
      <c r="C248" t="str">
        <f>VLOOKUP(A248,HOP!A:H,8,0)</f>
        <v>662.00</v>
      </c>
      <c r="D248" t="str">
        <f>VLOOKUP(A248,HOP!A:B,2,0)</f>
        <v>1969027</v>
      </c>
      <c r="E248">
        <f t="shared" si="6"/>
        <v>0</v>
      </c>
      <c r="K248" t="str">
        <f t="shared" si="7"/>
        <v>,1969027</v>
      </c>
    </row>
    <row r="249" ht="14.25" customHeight="1" spans="1:11">
      <c r="A249" s="5" t="s">
        <v>1564</v>
      </c>
      <c r="B249" s="3">
        <v>1090</v>
      </c>
      <c r="C249" t="str">
        <f>VLOOKUP(A249,HOP!A:H,8,0)</f>
        <v>1090.00</v>
      </c>
      <c r="D249" t="str">
        <f>VLOOKUP(A249,HOP!A:B,2,0)</f>
        <v>1966223</v>
      </c>
      <c r="E249">
        <f t="shared" si="6"/>
        <v>0</v>
      </c>
      <c r="K249" t="str">
        <f t="shared" si="7"/>
        <v>,1966223</v>
      </c>
    </row>
    <row r="250" ht="14.25" customHeight="1" spans="1:11">
      <c r="A250" s="5" t="s">
        <v>1569</v>
      </c>
      <c r="B250" s="3">
        <v>178</v>
      </c>
      <c r="C250" t="str">
        <f>VLOOKUP(A250,HOP!A:H,8,0)</f>
        <v>178.00</v>
      </c>
      <c r="D250" t="str">
        <f>VLOOKUP(A250,HOP!A:B,2,0)</f>
        <v>1973527</v>
      </c>
      <c r="E250">
        <f t="shared" si="6"/>
        <v>0</v>
      </c>
      <c r="K250" t="str">
        <f t="shared" si="7"/>
        <v>,1973527</v>
      </c>
    </row>
    <row r="251" ht="14.25" customHeight="1" spans="1:11">
      <c r="A251" s="5" t="s">
        <v>1574</v>
      </c>
      <c r="B251" s="3">
        <v>371</v>
      </c>
      <c r="C251" t="str">
        <f>VLOOKUP(A251,HOP!A:H,8,0)</f>
        <v>371.00</v>
      </c>
      <c r="D251" t="str">
        <f>VLOOKUP(A251,HOP!A:B,2,0)</f>
        <v>1973740</v>
      </c>
      <c r="E251">
        <f t="shared" si="6"/>
        <v>0</v>
      </c>
      <c r="K251" t="str">
        <f t="shared" si="7"/>
        <v>,1973740</v>
      </c>
    </row>
    <row r="252" ht="14.25" customHeight="1" spans="1:11">
      <c r="A252" s="5" t="s">
        <v>1580</v>
      </c>
      <c r="B252" s="3">
        <v>302</v>
      </c>
      <c r="C252" t="str">
        <f>VLOOKUP(A252,HOP!A:H,8,0)</f>
        <v>302.00</v>
      </c>
      <c r="D252" t="str">
        <f>VLOOKUP(A252,HOP!A:B,2,0)</f>
        <v>1973317</v>
      </c>
      <c r="E252">
        <f t="shared" si="6"/>
        <v>0</v>
      </c>
      <c r="K252" t="str">
        <f t="shared" si="7"/>
        <v>,1973317</v>
      </c>
    </row>
    <row r="253" ht="14.25" customHeight="1" spans="1:11">
      <c r="A253" s="5" t="s">
        <v>1587</v>
      </c>
      <c r="B253" s="3">
        <v>1886</v>
      </c>
      <c r="C253" t="str">
        <f>VLOOKUP(A253,HOP!A:H,8,0)</f>
        <v>1886.00</v>
      </c>
      <c r="D253" t="str">
        <f>VLOOKUP(A253,HOP!A:B,2,0)</f>
        <v>1972874</v>
      </c>
      <c r="E253">
        <f t="shared" si="6"/>
        <v>0</v>
      </c>
      <c r="K253" t="str">
        <f t="shared" si="7"/>
        <v>,1972874</v>
      </c>
    </row>
    <row r="254" ht="14.25" customHeight="1" spans="1:11">
      <c r="A254" s="5" t="s">
        <v>1595</v>
      </c>
      <c r="B254" s="3">
        <v>884</v>
      </c>
      <c r="C254" t="str">
        <f>VLOOKUP(A254,HOP!A:H,8,0)</f>
        <v>884.00</v>
      </c>
      <c r="D254" t="str">
        <f>VLOOKUP(A254,HOP!A:B,2,0)</f>
        <v>1973647</v>
      </c>
      <c r="E254">
        <f t="shared" si="6"/>
        <v>0</v>
      </c>
      <c r="K254" t="str">
        <f t="shared" si="7"/>
        <v>,1973647</v>
      </c>
    </row>
    <row r="255" ht="14.25" customHeight="1" spans="1:11">
      <c r="A255" s="42" t="s">
        <v>1603</v>
      </c>
      <c r="B255" s="3">
        <v>135</v>
      </c>
      <c r="C255" t="str">
        <f>VLOOKUP(A255,HOP!A:H,8,0)</f>
        <v>0.00</v>
      </c>
      <c r="D255" t="str">
        <f>VLOOKUP(A255,HOP!A:B,2,0)</f>
        <v>1973227</v>
      </c>
      <c r="E255">
        <f t="shared" si="6"/>
        <v>135</v>
      </c>
      <c r="F255" s="6" t="s">
        <v>2383</v>
      </c>
      <c r="K255" t="str">
        <f t="shared" si="7"/>
        <v>,1973227</v>
      </c>
    </row>
    <row r="256" ht="14.25" customHeight="1" spans="1:11">
      <c r="A256" s="5" t="s">
        <v>1607</v>
      </c>
      <c r="B256" s="3">
        <v>2142</v>
      </c>
      <c r="C256" t="str">
        <f>VLOOKUP(A256,HOP!A:H,8,0)</f>
        <v>2142.00</v>
      </c>
      <c r="D256" t="str">
        <f>VLOOKUP(A256,HOP!A:B,2,0)</f>
        <v>1973691</v>
      </c>
      <c r="E256">
        <f t="shared" si="6"/>
        <v>0</v>
      </c>
      <c r="K256" t="str">
        <f t="shared" si="7"/>
        <v>,1973691</v>
      </c>
    </row>
    <row r="257" ht="14.25" customHeight="1" spans="1:11">
      <c r="A257" s="5" t="s">
        <v>1613</v>
      </c>
      <c r="B257" s="3">
        <v>813</v>
      </c>
      <c r="C257" t="str">
        <f>VLOOKUP(A257,HOP!A:H,8,0)</f>
        <v>813.00</v>
      </c>
      <c r="D257" t="str">
        <f>VLOOKUP(A257,HOP!A:B,2,0)</f>
        <v>1974372</v>
      </c>
      <c r="E257">
        <f t="shared" si="6"/>
        <v>0</v>
      </c>
      <c r="K257" t="str">
        <f t="shared" si="7"/>
        <v>,1974372</v>
      </c>
    </row>
    <row r="258" ht="14.25" customHeight="1" spans="1:11">
      <c r="A258" s="5" t="s">
        <v>1619</v>
      </c>
      <c r="B258" s="3">
        <v>102</v>
      </c>
      <c r="C258" t="str">
        <f>VLOOKUP(A258,HOP!A:H,8,0)</f>
        <v>102.00</v>
      </c>
      <c r="D258" t="str">
        <f>VLOOKUP(A258,HOP!A:B,2,0)</f>
        <v>1974579</v>
      </c>
      <c r="E258">
        <f t="shared" si="6"/>
        <v>0</v>
      </c>
      <c r="K258" t="str">
        <f t="shared" si="7"/>
        <v>,1974579</v>
      </c>
    </row>
    <row r="259" ht="14.25" customHeight="1" spans="1:11">
      <c r="A259" s="5" t="s">
        <v>1624</v>
      </c>
      <c r="B259" s="3">
        <v>63</v>
      </c>
      <c r="C259" t="str">
        <f>VLOOKUP(A259,HOP!A:H,8,0)</f>
        <v>63.00</v>
      </c>
      <c r="D259" t="str">
        <f>VLOOKUP(A259,HOP!A:B,2,0)</f>
        <v>1974359</v>
      </c>
      <c r="E259">
        <f t="shared" ref="E259:E322" si="8">B259-C259</f>
        <v>0</v>
      </c>
      <c r="K259" t="str">
        <f t="shared" ref="K259:K322" si="9">$K$1&amp;D259</f>
        <v>,1974359</v>
      </c>
    </row>
    <row r="260" ht="14.25" customHeight="1" spans="1:11">
      <c r="A260" s="5" t="s">
        <v>1626</v>
      </c>
      <c r="B260" s="3">
        <v>205</v>
      </c>
      <c r="C260" t="str">
        <f>VLOOKUP(A260,HOP!A:H,8,0)</f>
        <v>205.00</v>
      </c>
      <c r="D260" t="str">
        <f>VLOOKUP(A260,HOP!A:B,2,0)</f>
        <v>1974278</v>
      </c>
      <c r="E260">
        <f t="shared" si="8"/>
        <v>0</v>
      </c>
      <c r="K260" t="str">
        <f t="shared" si="9"/>
        <v>,1974278</v>
      </c>
    </row>
    <row r="261" ht="14.25" customHeight="1" spans="1:11">
      <c r="A261" s="5" t="s">
        <v>1631</v>
      </c>
      <c r="B261" s="3">
        <v>61</v>
      </c>
      <c r="C261" t="str">
        <f>VLOOKUP(A261,HOP!A:H,8,0)</f>
        <v>61.00</v>
      </c>
      <c r="D261" t="str">
        <f>VLOOKUP(A261,HOP!A:B,2,0)</f>
        <v>1974316</v>
      </c>
      <c r="E261">
        <f t="shared" si="8"/>
        <v>0</v>
      </c>
      <c r="K261" t="str">
        <f t="shared" si="9"/>
        <v>,1974316</v>
      </c>
    </row>
    <row r="262" ht="14.25" customHeight="1" spans="1:11">
      <c r="A262" s="5" t="s">
        <v>1633</v>
      </c>
      <c r="B262" s="3">
        <v>323</v>
      </c>
      <c r="C262" t="str">
        <f>VLOOKUP(A262,HOP!A:H,8,0)</f>
        <v>323.00</v>
      </c>
      <c r="D262" t="str">
        <f>VLOOKUP(A262,HOP!A:B,2,0)</f>
        <v>1974422</v>
      </c>
      <c r="E262">
        <f t="shared" si="8"/>
        <v>0</v>
      </c>
      <c r="K262" t="str">
        <f t="shared" si="9"/>
        <v>,1974422</v>
      </c>
    </row>
    <row r="263" ht="14.25" customHeight="1" spans="1:11">
      <c r="A263" s="5" t="s">
        <v>1640</v>
      </c>
      <c r="B263" s="3">
        <v>98</v>
      </c>
      <c r="C263" t="str">
        <f>VLOOKUP(A263,HOP!A:H,8,0)</f>
        <v>98.00</v>
      </c>
      <c r="D263" t="str">
        <f>VLOOKUP(A263,HOP!A:B,2,0)</f>
        <v>1974632</v>
      </c>
      <c r="E263">
        <f t="shared" si="8"/>
        <v>0</v>
      </c>
      <c r="K263" t="str">
        <f t="shared" si="9"/>
        <v>,1974632</v>
      </c>
    </row>
    <row r="264" ht="14.25" customHeight="1" spans="1:11">
      <c r="A264" s="5" t="s">
        <v>1644</v>
      </c>
      <c r="B264" s="3">
        <v>367</v>
      </c>
      <c r="C264" t="str">
        <f>VLOOKUP(A264,HOP!A:H,8,0)</f>
        <v>367.00</v>
      </c>
      <c r="D264" t="str">
        <f>VLOOKUP(A264,HOP!A:B,2,0)</f>
        <v>1974395</v>
      </c>
      <c r="E264">
        <f t="shared" si="8"/>
        <v>0</v>
      </c>
      <c r="K264" t="str">
        <f t="shared" si="9"/>
        <v>,1974395</v>
      </c>
    </row>
    <row r="265" ht="14.25" customHeight="1" spans="1:11">
      <c r="A265" s="5" t="s">
        <v>1651</v>
      </c>
      <c r="B265" s="3">
        <v>188</v>
      </c>
      <c r="C265" t="str">
        <f>VLOOKUP(A265,HOP!A:H,8,0)</f>
        <v>188.00</v>
      </c>
      <c r="D265" t="str">
        <f>VLOOKUP(A265,HOP!A:B,2,0)</f>
        <v>1974491</v>
      </c>
      <c r="E265">
        <f t="shared" si="8"/>
        <v>0</v>
      </c>
      <c r="K265" t="str">
        <f t="shared" si="9"/>
        <v>,1974491</v>
      </c>
    </row>
    <row r="266" ht="14.25" customHeight="1" spans="1:11">
      <c r="A266" s="5" t="s">
        <v>1655</v>
      </c>
      <c r="B266" s="3">
        <v>162</v>
      </c>
      <c r="C266" t="str">
        <f>VLOOKUP(A266,HOP!A:H,8,0)</f>
        <v>162.00</v>
      </c>
      <c r="D266" t="str">
        <f>VLOOKUP(A266,HOP!A:B,2,0)</f>
        <v>1974474</v>
      </c>
      <c r="E266">
        <f t="shared" si="8"/>
        <v>0</v>
      </c>
      <c r="K266" t="str">
        <f t="shared" si="9"/>
        <v>,1974474</v>
      </c>
    </row>
    <row r="267" ht="14.25" customHeight="1" spans="1:11">
      <c r="A267" s="5" t="s">
        <v>1657</v>
      </c>
      <c r="B267" s="3">
        <v>300</v>
      </c>
      <c r="C267" t="str">
        <f>VLOOKUP(A267,HOP!A:H,8,0)</f>
        <v>300.00</v>
      </c>
      <c r="D267" t="str">
        <f>VLOOKUP(A267,HOP!A:B,2,0)</f>
        <v>1974490</v>
      </c>
      <c r="E267">
        <f t="shared" si="8"/>
        <v>0</v>
      </c>
      <c r="K267" t="str">
        <f t="shared" si="9"/>
        <v>,1974490</v>
      </c>
    </row>
    <row r="268" ht="14.25" customHeight="1" spans="1:11">
      <c r="A268" s="5" t="s">
        <v>1659</v>
      </c>
      <c r="B268" s="3">
        <v>166</v>
      </c>
      <c r="C268" t="str">
        <f>VLOOKUP(A268,HOP!A:H,8,0)</f>
        <v>166.00</v>
      </c>
      <c r="D268" t="str">
        <f>VLOOKUP(A268,HOP!A:B,2,0)</f>
        <v>1973804</v>
      </c>
      <c r="E268">
        <f t="shared" si="8"/>
        <v>0</v>
      </c>
      <c r="K268" t="str">
        <f t="shared" si="9"/>
        <v>,1973804</v>
      </c>
    </row>
    <row r="269" ht="14.25" customHeight="1" spans="1:11">
      <c r="A269" s="5" t="s">
        <v>1664</v>
      </c>
      <c r="B269" s="3">
        <v>493</v>
      </c>
      <c r="C269" t="str">
        <f>VLOOKUP(A269,HOP!A:H,8,0)</f>
        <v>493.00</v>
      </c>
      <c r="D269" t="str">
        <f>VLOOKUP(A269,HOP!A:B,2,0)</f>
        <v>1973814</v>
      </c>
      <c r="E269">
        <f t="shared" si="8"/>
        <v>0</v>
      </c>
      <c r="K269" t="str">
        <f t="shared" si="9"/>
        <v>,1973814</v>
      </c>
    </row>
    <row r="270" ht="14.25" customHeight="1" spans="1:11">
      <c r="A270" s="5" t="s">
        <v>1666</v>
      </c>
      <c r="B270" s="3">
        <v>339</v>
      </c>
      <c r="C270" t="str">
        <f>VLOOKUP(A270,HOP!A:H,8,0)</f>
        <v>339.00</v>
      </c>
      <c r="D270" t="str">
        <f>VLOOKUP(A270,HOP!A:B,2,0)</f>
        <v>1974463</v>
      </c>
      <c r="E270">
        <f t="shared" si="8"/>
        <v>0</v>
      </c>
      <c r="K270" t="str">
        <f t="shared" si="9"/>
        <v>,1974463</v>
      </c>
    </row>
    <row r="271" ht="14.25" customHeight="1" spans="1:11">
      <c r="A271" s="5" t="s">
        <v>1674</v>
      </c>
      <c r="B271" s="3">
        <v>234</v>
      </c>
      <c r="C271" t="str">
        <f>VLOOKUP(A271,HOP!A:H,8,0)</f>
        <v>234.00</v>
      </c>
      <c r="D271" t="str">
        <f>VLOOKUP(A271,HOP!A:B,2,0)</f>
        <v>1974510</v>
      </c>
      <c r="E271">
        <f t="shared" si="8"/>
        <v>0</v>
      </c>
      <c r="K271" t="str">
        <f t="shared" si="9"/>
        <v>,1974510</v>
      </c>
    </row>
    <row r="272" ht="14.25" customHeight="1" spans="1:11">
      <c r="A272" s="5" t="s">
        <v>1679</v>
      </c>
      <c r="B272" s="3">
        <v>225</v>
      </c>
      <c r="C272" t="str">
        <f>VLOOKUP(A272,HOP!A:H,8,0)</f>
        <v>225.00</v>
      </c>
      <c r="D272" t="str">
        <f>VLOOKUP(A272,HOP!A:B,2,0)</f>
        <v>1974840</v>
      </c>
      <c r="E272">
        <f t="shared" si="8"/>
        <v>0</v>
      </c>
      <c r="K272" t="str">
        <f t="shared" si="9"/>
        <v>,1974840</v>
      </c>
    </row>
    <row r="273" ht="14.25" customHeight="1" spans="1:11">
      <c r="A273" s="5" t="s">
        <v>1685</v>
      </c>
      <c r="B273" s="3">
        <v>164</v>
      </c>
      <c r="C273" t="str">
        <f>VLOOKUP(A273,HOP!A:H,8,0)</f>
        <v>164.00</v>
      </c>
      <c r="D273" t="str">
        <f>VLOOKUP(A273,HOP!A:B,2,0)</f>
        <v>1974928</v>
      </c>
      <c r="E273">
        <f t="shared" si="8"/>
        <v>0</v>
      </c>
      <c r="K273" t="str">
        <f t="shared" si="9"/>
        <v>,1974928</v>
      </c>
    </row>
    <row r="274" ht="14.25" customHeight="1" spans="1:11">
      <c r="A274" s="5" t="s">
        <v>1689</v>
      </c>
      <c r="B274" s="3">
        <v>121</v>
      </c>
      <c r="C274" t="str">
        <f>VLOOKUP(A274,HOP!A:H,8,0)</f>
        <v>121.00</v>
      </c>
      <c r="D274" t="str">
        <f>VLOOKUP(A274,HOP!A:B,2,0)</f>
        <v>1975062</v>
      </c>
      <c r="E274">
        <f t="shared" si="8"/>
        <v>0</v>
      </c>
      <c r="K274" t="str">
        <f t="shared" si="9"/>
        <v>,1975062</v>
      </c>
    </row>
    <row r="275" ht="14.25" customHeight="1" spans="1:11">
      <c r="A275" s="5" t="s">
        <v>1694</v>
      </c>
      <c r="B275" s="3">
        <v>83</v>
      </c>
      <c r="C275" t="str">
        <f>VLOOKUP(A275,HOP!A:H,8,0)</f>
        <v>83.00</v>
      </c>
      <c r="D275" t="str">
        <f>VLOOKUP(A275,HOP!A:B,2,0)</f>
        <v>1974772</v>
      </c>
      <c r="E275">
        <f t="shared" si="8"/>
        <v>0</v>
      </c>
      <c r="K275" t="str">
        <f t="shared" si="9"/>
        <v>,1974772</v>
      </c>
    </row>
    <row r="276" ht="14.25" customHeight="1" spans="1:11">
      <c r="A276" s="5" t="s">
        <v>1699</v>
      </c>
      <c r="B276" s="3">
        <v>61</v>
      </c>
      <c r="C276" t="str">
        <f>VLOOKUP(A276,HOP!A:H,8,0)</f>
        <v>61.00</v>
      </c>
      <c r="D276" t="str">
        <f>VLOOKUP(A276,HOP!A:B,2,0)</f>
        <v>1975028</v>
      </c>
      <c r="E276">
        <f t="shared" si="8"/>
        <v>0</v>
      </c>
      <c r="K276" t="str">
        <f t="shared" si="9"/>
        <v>,1975028</v>
      </c>
    </row>
    <row r="277" ht="14.25" customHeight="1" spans="1:11">
      <c r="A277" s="5" t="s">
        <v>1701</v>
      </c>
      <c r="B277" s="3">
        <v>98</v>
      </c>
      <c r="C277" t="str">
        <f>VLOOKUP(A277,HOP!A:H,8,0)</f>
        <v>98.00</v>
      </c>
      <c r="D277" t="str">
        <f>VLOOKUP(A277,HOP!A:B,2,0)</f>
        <v>1974810</v>
      </c>
      <c r="E277">
        <f t="shared" si="8"/>
        <v>0</v>
      </c>
      <c r="K277" t="str">
        <f t="shared" si="9"/>
        <v>,1974810</v>
      </c>
    </row>
    <row r="278" ht="14.25" customHeight="1" spans="1:11">
      <c r="A278" s="5" t="s">
        <v>1703</v>
      </c>
      <c r="B278" s="3">
        <v>176</v>
      </c>
      <c r="C278" t="str">
        <f>VLOOKUP(A278,HOP!A:H,8,0)</f>
        <v>176.00</v>
      </c>
      <c r="D278" t="str">
        <f>VLOOKUP(A278,HOP!A:B,2,0)</f>
        <v>1974959</v>
      </c>
      <c r="E278">
        <f t="shared" si="8"/>
        <v>0</v>
      </c>
      <c r="K278" t="str">
        <f t="shared" si="9"/>
        <v>,1974959</v>
      </c>
    </row>
    <row r="279" ht="14.25" customHeight="1" spans="1:11">
      <c r="A279" s="5" t="s">
        <v>1707</v>
      </c>
      <c r="B279" s="3">
        <v>184</v>
      </c>
      <c r="C279" t="str">
        <f>VLOOKUP(A279,HOP!A:H,8,0)</f>
        <v>184.00</v>
      </c>
      <c r="D279" t="str">
        <f>VLOOKUP(A279,HOP!A:B,2,0)</f>
        <v>1974927</v>
      </c>
      <c r="E279">
        <f t="shared" si="8"/>
        <v>0</v>
      </c>
      <c r="K279" t="str">
        <f t="shared" si="9"/>
        <v>,1974927</v>
      </c>
    </row>
    <row r="280" ht="14.25" customHeight="1" spans="1:11">
      <c r="A280" s="5" t="s">
        <v>1713</v>
      </c>
      <c r="B280" s="3">
        <v>846</v>
      </c>
      <c r="C280" t="str">
        <f>VLOOKUP(A280,HOP!A:H,8,0)</f>
        <v>846.00</v>
      </c>
      <c r="D280" t="str">
        <f>VLOOKUP(A280,HOP!A:B,2,0)</f>
        <v>1974679</v>
      </c>
      <c r="E280">
        <f t="shared" si="8"/>
        <v>0</v>
      </c>
      <c r="K280" t="str">
        <f t="shared" si="9"/>
        <v>,1974679</v>
      </c>
    </row>
    <row r="281" ht="14.25" customHeight="1" spans="1:11">
      <c r="A281" s="5" t="s">
        <v>1720</v>
      </c>
      <c r="B281" s="3">
        <v>73</v>
      </c>
      <c r="C281" t="str">
        <f>VLOOKUP(A281,HOP!A:H,8,0)</f>
        <v>73.00</v>
      </c>
      <c r="D281" t="str">
        <f>VLOOKUP(A281,HOP!A:B,2,0)</f>
        <v>1974890</v>
      </c>
      <c r="E281">
        <f t="shared" si="8"/>
        <v>0</v>
      </c>
      <c r="K281" t="str">
        <f t="shared" si="9"/>
        <v>,1974890</v>
      </c>
    </row>
    <row r="282" ht="14.25" customHeight="1" spans="1:11">
      <c r="A282" s="5" t="s">
        <v>1724</v>
      </c>
      <c r="B282" s="3">
        <v>117</v>
      </c>
      <c r="C282" t="str">
        <f>VLOOKUP(A282,HOP!A:H,8,0)</f>
        <v>117.00</v>
      </c>
      <c r="D282" t="str">
        <f>VLOOKUP(A282,HOP!A:B,2,0)</f>
        <v>1974886</v>
      </c>
      <c r="E282">
        <f t="shared" si="8"/>
        <v>0</v>
      </c>
      <c r="K282" t="str">
        <f t="shared" si="9"/>
        <v>,1974886</v>
      </c>
    </row>
    <row r="283" ht="14.25" customHeight="1" spans="1:11">
      <c r="A283" s="5" t="s">
        <v>1729</v>
      </c>
      <c r="B283" s="3">
        <v>99</v>
      </c>
      <c r="C283" t="str">
        <f>VLOOKUP(A283,HOP!A:H,8,0)</f>
        <v>99.00</v>
      </c>
      <c r="D283" t="str">
        <f>VLOOKUP(A283,HOP!A:B,2,0)</f>
        <v>1974828</v>
      </c>
      <c r="E283">
        <f t="shared" si="8"/>
        <v>0</v>
      </c>
      <c r="K283" t="str">
        <f t="shared" si="9"/>
        <v>,1974828</v>
      </c>
    </row>
    <row r="284" ht="14.25" customHeight="1" spans="1:11">
      <c r="A284" s="5" t="s">
        <v>1731</v>
      </c>
      <c r="B284" s="3">
        <v>163</v>
      </c>
      <c r="C284" t="str">
        <f>VLOOKUP(A284,HOP!A:H,8,0)</f>
        <v>163.00</v>
      </c>
      <c r="D284" t="str">
        <f>VLOOKUP(A284,HOP!A:B,2,0)</f>
        <v>1974731</v>
      </c>
      <c r="E284">
        <f t="shared" si="8"/>
        <v>0</v>
      </c>
      <c r="K284" t="str">
        <f t="shared" si="9"/>
        <v>,1974731</v>
      </c>
    </row>
    <row r="285" ht="14.25" customHeight="1" spans="1:11">
      <c r="A285" s="5" t="s">
        <v>1736</v>
      </c>
      <c r="B285" s="3">
        <v>704</v>
      </c>
      <c r="C285" t="str">
        <f>VLOOKUP(A285,HOP!A:H,8,0)</f>
        <v>704.00</v>
      </c>
      <c r="D285" t="str">
        <f>VLOOKUP(A285,HOP!A:B,2,0)</f>
        <v>1968175</v>
      </c>
      <c r="E285">
        <f t="shared" si="8"/>
        <v>0</v>
      </c>
      <c r="K285" t="str">
        <f t="shared" si="9"/>
        <v>,1968175</v>
      </c>
    </row>
    <row r="286" ht="14.25" customHeight="1" spans="1:11">
      <c r="A286" s="5" t="s">
        <v>1744</v>
      </c>
      <c r="B286" s="3">
        <v>526</v>
      </c>
      <c r="C286" t="str">
        <f>VLOOKUP(A286,HOP!A:H,8,0)</f>
        <v>526.00</v>
      </c>
      <c r="D286" t="str">
        <f>VLOOKUP(A286,HOP!A:B,2,0)</f>
        <v>1971969</v>
      </c>
      <c r="E286">
        <f t="shared" si="8"/>
        <v>0</v>
      </c>
      <c r="K286" t="str">
        <f t="shared" si="9"/>
        <v>,1971969</v>
      </c>
    </row>
    <row r="287" ht="14.25" customHeight="1" spans="1:11">
      <c r="A287" s="5" t="s">
        <v>1752</v>
      </c>
      <c r="B287" s="3">
        <v>292</v>
      </c>
      <c r="C287" t="str">
        <f>VLOOKUP(A287,HOP!A:H,8,0)</f>
        <v>292.00</v>
      </c>
      <c r="D287" t="str">
        <f>VLOOKUP(A287,HOP!A:B,2,0)</f>
        <v>1970322</v>
      </c>
      <c r="E287">
        <f t="shared" si="8"/>
        <v>0</v>
      </c>
      <c r="K287" t="str">
        <f t="shared" si="9"/>
        <v>,1970322</v>
      </c>
    </row>
    <row r="288" ht="14.25" customHeight="1" spans="1:11">
      <c r="A288" s="5" t="s">
        <v>1758</v>
      </c>
      <c r="B288" s="3">
        <v>615</v>
      </c>
      <c r="C288" t="str">
        <f>VLOOKUP(A288,HOP!A:H,8,0)</f>
        <v>615.00</v>
      </c>
      <c r="D288" t="str">
        <f>VLOOKUP(A288,HOP!A:B,2,0)</f>
        <v>1972557</v>
      </c>
      <c r="E288">
        <f t="shared" si="8"/>
        <v>0</v>
      </c>
      <c r="K288" t="str">
        <f t="shared" si="9"/>
        <v>,1972557</v>
      </c>
    </row>
    <row r="289" ht="14.25" customHeight="1" spans="1:11">
      <c r="A289" s="5" t="s">
        <v>1763</v>
      </c>
      <c r="B289" s="3">
        <v>600</v>
      </c>
      <c r="C289" t="str">
        <f>VLOOKUP(A289,HOP!A:H,8,0)</f>
        <v>600.00</v>
      </c>
      <c r="D289" t="str">
        <f>VLOOKUP(A289,HOP!A:B,2,0)</f>
        <v>1973399</v>
      </c>
      <c r="E289">
        <f t="shared" si="8"/>
        <v>0</v>
      </c>
      <c r="K289" t="str">
        <f t="shared" si="9"/>
        <v>,1973399</v>
      </c>
    </row>
    <row r="290" ht="14.25" customHeight="1" spans="1:11">
      <c r="A290" s="5" t="s">
        <v>1767</v>
      </c>
      <c r="B290" s="3">
        <v>265</v>
      </c>
      <c r="C290" t="str">
        <f>VLOOKUP(A290,HOP!A:H,8,0)</f>
        <v>265.00</v>
      </c>
      <c r="D290" t="str">
        <f>VLOOKUP(A290,HOP!A:B,2,0)</f>
        <v>1973597</v>
      </c>
      <c r="E290">
        <f t="shared" si="8"/>
        <v>0</v>
      </c>
      <c r="K290" t="str">
        <f t="shared" si="9"/>
        <v>,1973597</v>
      </c>
    </row>
    <row r="291" ht="14.25" customHeight="1" spans="1:11">
      <c r="A291" s="5" t="s">
        <v>1773</v>
      </c>
      <c r="B291" s="3">
        <v>219</v>
      </c>
      <c r="C291" t="str">
        <f>VLOOKUP(A291,HOP!A:H,8,0)</f>
        <v>219.00</v>
      </c>
      <c r="D291" t="str">
        <f>VLOOKUP(A291,HOP!A:B,2,0)</f>
        <v>1973638</v>
      </c>
      <c r="E291">
        <f t="shared" si="8"/>
        <v>0</v>
      </c>
      <c r="K291" t="str">
        <f t="shared" si="9"/>
        <v>,1973638</v>
      </c>
    </row>
    <row r="292" ht="14.25" customHeight="1" spans="1:11">
      <c r="A292" s="5" t="s">
        <v>1780</v>
      </c>
      <c r="B292" s="3">
        <v>208</v>
      </c>
      <c r="C292" t="str">
        <f>VLOOKUP(A292,HOP!A:H,8,0)</f>
        <v>208.00</v>
      </c>
      <c r="D292" t="str">
        <f>VLOOKUP(A292,HOP!A:B,2,0)</f>
        <v>1973522</v>
      </c>
      <c r="E292">
        <f t="shared" si="8"/>
        <v>0</v>
      </c>
      <c r="K292" t="str">
        <f t="shared" si="9"/>
        <v>,1973522</v>
      </c>
    </row>
    <row r="293" ht="14.25" customHeight="1" spans="1:11">
      <c r="A293" s="5" t="s">
        <v>1785</v>
      </c>
      <c r="B293" s="3">
        <v>317</v>
      </c>
      <c r="C293" t="str">
        <f>VLOOKUP(A293,HOP!A:H,8,0)</f>
        <v>317.00</v>
      </c>
      <c r="D293" t="str">
        <f>VLOOKUP(A293,HOP!A:B,2,0)</f>
        <v>1974265</v>
      </c>
      <c r="E293">
        <f t="shared" si="8"/>
        <v>0</v>
      </c>
      <c r="K293" t="str">
        <f t="shared" si="9"/>
        <v>,1974265</v>
      </c>
    </row>
    <row r="294" ht="14.25" customHeight="1" spans="1:11">
      <c r="A294" s="5" t="s">
        <v>1789</v>
      </c>
      <c r="B294" s="3">
        <v>1148</v>
      </c>
      <c r="C294" t="str">
        <f>VLOOKUP(A294,HOP!A:H,8,0)</f>
        <v>1148.00</v>
      </c>
      <c r="D294" t="str">
        <f>VLOOKUP(A294,HOP!A:B,2,0)</f>
        <v>1971647</v>
      </c>
      <c r="E294">
        <f t="shared" si="8"/>
        <v>0</v>
      </c>
      <c r="K294" t="str">
        <f t="shared" si="9"/>
        <v>,1971647</v>
      </c>
    </row>
    <row r="295" ht="14.25" customHeight="1" spans="1:11">
      <c r="A295" s="5" t="s">
        <v>1797</v>
      </c>
      <c r="B295" s="3">
        <v>268</v>
      </c>
      <c r="C295" t="str">
        <f>VLOOKUP(A295,HOP!A:H,8,0)</f>
        <v>268.00</v>
      </c>
      <c r="D295" t="str">
        <f>VLOOKUP(A295,HOP!A:B,2,0)</f>
        <v>1973990</v>
      </c>
      <c r="E295">
        <f t="shared" si="8"/>
        <v>0</v>
      </c>
      <c r="K295" t="str">
        <f t="shared" si="9"/>
        <v>,1973990</v>
      </c>
    </row>
    <row r="296" ht="14.25" customHeight="1" spans="1:11">
      <c r="A296" s="5" t="s">
        <v>1801</v>
      </c>
      <c r="B296" s="3">
        <v>222</v>
      </c>
      <c r="C296" t="str">
        <f>VLOOKUP(A296,HOP!A:H,8,0)</f>
        <v>222.00</v>
      </c>
      <c r="D296" t="str">
        <f>VLOOKUP(A296,HOP!A:B,2,0)</f>
        <v>1974350</v>
      </c>
      <c r="E296">
        <f t="shared" si="8"/>
        <v>0</v>
      </c>
      <c r="K296" t="str">
        <f t="shared" si="9"/>
        <v>,1974350</v>
      </c>
    </row>
    <row r="297" ht="14.25" customHeight="1" spans="1:11">
      <c r="A297" s="5" t="s">
        <v>1805</v>
      </c>
      <c r="B297" s="3">
        <v>207</v>
      </c>
      <c r="C297" t="str">
        <f>VLOOKUP(A297,HOP!A:H,8,0)</f>
        <v>207.00</v>
      </c>
      <c r="D297" t="str">
        <f>VLOOKUP(A297,HOP!A:B,2,0)</f>
        <v>1974097</v>
      </c>
      <c r="E297">
        <f t="shared" si="8"/>
        <v>0</v>
      </c>
      <c r="K297" t="str">
        <f t="shared" si="9"/>
        <v>,1974097</v>
      </c>
    </row>
    <row r="298" ht="14.25" customHeight="1" spans="1:11">
      <c r="A298" s="5" t="s">
        <v>1810</v>
      </c>
      <c r="B298" s="3">
        <v>224</v>
      </c>
      <c r="C298" t="str">
        <f>VLOOKUP(A298,HOP!A:H,8,0)</f>
        <v>224.00</v>
      </c>
      <c r="D298" t="str">
        <f>VLOOKUP(A298,HOP!A:B,2,0)</f>
        <v>1972362</v>
      </c>
      <c r="E298">
        <f t="shared" si="8"/>
        <v>0</v>
      </c>
      <c r="K298" t="str">
        <f t="shared" si="9"/>
        <v>,1972362</v>
      </c>
    </row>
    <row r="299" ht="14.25" customHeight="1" spans="1:11">
      <c r="A299" s="5" t="s">
        <v>1815</v>
      </c>
      <c r="B299" s="3">
        <v>551</v>
      </c>
      <c r="C299" t="str">
        <f>VLOOKUP(A299,HOP!A:H,8,0)</f>
        <v>551.00</v>
      </c>
      <c r="D299" t="str">
        <f>VLOOKUP(A299,HOP!A:B,2,0)</f>
        <v>1974357</v>
      </c>
      <c r="E299">
        <f t="shared" si="8"/>
        <v>0</v>
      </c>
      <c r="K299" t="str">
        <f t="shared" si="9"/>
        <v>,1974357</v>
      </c>
    </row>
    <row r="300" ht="14.25" customHeight="1" spans="1:11">
      <c r="A300" s="5" t="s">
        <v>1820</v>
      </c>
      <c r="B300" s="3">
        <v>182</v>
      </c>
      <c r="C300" t="str">
        <f>VLOOKUP(A300,HOP!A:H,8,0)</f>
        <v>182.00</v>
      </c>
      <c r="D300" t="str">
        <f>VLOOKUP(A300,HOP!A:B,2,0)</f>
        <v>1974492</v>
      </c>
      <c r="E300">
        <f t="shared" si="8"/>
        <v>0</v>
      </c>
      <c r="K300" t="str">
        <f t="shared" si="9"/>
        <v>,1974492</v>
      </c>
    </row>
    <row r="301" ht="14.25" customHeight="1" spans="1:11">
      <c r="A301" s="5" t="s">
        <v>1826</v>
      </c>
      <c r="B301" s="3">
        <v>123</v>
      </c>
      <c r="C301" t="str">
        <f>VLOOKUP(A301,HOP!A:H,8,0)</f>
        <v>123.00</v>
      </c>
      <c r="D301" t="str">
        <f>VLOOKUP(A301,HOP!A:B,2,0)</f>
        <v>1973880</v>
      </c>
      <c r="E301">
        <f t="shared" si="8"/>
        <v>0</v>
      </c>
      <c r="K301" t="str">
        <f t="shared" si="9"/>
        <v>,1973880</v>
      </c>
    </row>
    <row r="302" ht="14.25" customHeight="1" spans="1:11">
      <c r="A302" s="5" t="s">
        <v>1830</v>
      </c>
      <c r="B302" s="3">
        <v>101</v>
      </c>
      <c r="C302" t="str">
        <f>VLOOKUP(A302,HOP!A:H,8,0)</f>
        <v>101.00</v>
      </c>
      <c r="D302" t="str">
        <f>VLOOKUP(A302,HOP!A:B,2,0)</f>
        <v>1974443</v>
      </c>
      <c r="E302">
        <f t="shared" si="8"/>
        <v>0</v>
      </c>
      <c r="K302" t="str">
        <f t="shared" si="9"/>
        <v>,1974443</v>
      </c>
    </row>
    <row r="303" ht="14.25" customHeight="1" spans="1:11">
      <c r="A303" s="5" t="s">
        <v>1835</v>
      </c>
      <c r="B303" s="3">
        <v>178</v>
      </c>
      <c r="C303" t="str">
        <f>VLOOKUP(A303,HOP!A:H,8,0)</f>
        <v>178.00</v>
      </c>
      <c r="D303" t="str">
        <f>VLOOKUP(A303,HOP!A:B,2,0)</f>
        <v>1974498</v>
      </c>
      <c r="E303">
        <f t="shared" si="8"/>
        <v>0</v>
      </c>
      <c r="K303" t="str">
        <f t="shared" si="9"/>
        <v>,1974498</v>
      </c>
    </row>
    <row r="304" ht="14.25" customHeight="1" spans="1:11">
      <c r="A304" s="5" t="s">
        <v>1839</v>
      </c>
      <c r="B304" s="3">
        <v>788</v>
      </c>
      <c r="C304" t="str">
        <f>VLOOKUP(A304,HOP!A:H,8,0)</f>
        <v>788.00</v>
      </c>
      <c r="D304" t="str">
        <f>VLOOKUP(A304,HOP!A:B,2,0)</f>
        <v>1974573</v>
      </c>
      <c r="E304">
        <f t="shared" si="8"/>
        <v>0</v>
      </c>
      <c r="K304" t="str">
        <f t="shared" si="9"/>
        <v>,1974573</v>
      </c>
    </row>
    <row r="305" ht="14.25" customHeight="1" spans="1:11">
      <c r="A305" s="5" t="s">
        <v>1846</v>
      </c>
      <c r="B305" s="3">
        <v>791</v>
      </c>
      <c r="C305" t="str">
        <f>VLOOKUP(A305,HOP!A:H,8,0)</f>
        <v>791.00</v>
      </c>
      <c r="D305" t="str">
        <f>VLOOKUP(A305,HOP!A:B,2,0)</f>
        <v>1974476</v>
      </c>
      <c r="E305">
        <f t="shared" si="8"/>
        <v>0</v>
      </c>
      <c r="K305" t="str">
        <f t="shared" si="9"/>
        <v>,1974476</v>
      </c>
    </row>
    <row r="306" ht="14.25" customHeight="1" spans="1:11">
      <c r="A306" s="5" t="s">
        <v>1848</v>
      </c>
      <c r="B306" s="3">
        <v>267</v>
      </c>
      <c r="C306" t="str">
        <f>VLOOKUP(A306,HOP!A:H,8,0)</f>
        <v>267.00</v>
      </c>
      <c r="D306" t="str">
        <f>VLOOKUP(A306,HOP!A:B,2,0)</f>
        <v>1974540</v>
      </c>
      <c r="E306">
        <f t="shared" si="8"/>
        <v>0</v>
      </c>
      <c r="K306" t="str">
        <f t="shared" si="9"/>
        <v>,1974540</v>
      </c>
    </row>
    <row r="307" ht="14.25" customHeight="1" spans="1:11">
      <c r="A307" s="5" t="s">
        <v>1855</v>
      </c>
      <c r="B307" s="3">
        <v>188</v>
      </c>
      <c r="C307" t="str">
        <f>VLOOKUP(A307,HOP!A:H,8,0)</f>
        <v>188.00</v>
      </c>
      <c r="D307" t="str">
        <f>VLOOKUP(A307,HOP!A:B,2,0)</f>
        <v>1972144</v>
      </c>
      <c r="E307">
        <f t="shared" si="8"/>
        <v>0</v>
      </c>
      <c r="K307" t="str">
        <f t="shared" si="9"/>
        <v>,1972144</v>
      </c>
    </row>
    <row r="308" ht="14.25" customHeight="1" spans="1:11">
      <c r="A308" s="5" t="s">
        <v>1859</v>
      </c>
      <c r="B308" s="3">
        <v>328</v>
      </c>
      <c r="C308" t="str">
        <f>VLOOKUP(A308,HOP!A:H,8,0)</f>
        <v>328.00</v>
      </c>
      <c r="D308" t="str">
        <f>VLOOKUP(A308,HOP!A:B,2,0)</f>
        <v>1974383</v>
      </c>
      <c r="E308">
        <f t="shared" si="8"/>
        <v>0</v>
      </c>
      <c r="K308" t="str">
        <f t="shared" si="9"/>
        <v>,1974383</v>
      </c>
    </row>
    <row r="309" ht="14.25" customHeight="1" spans="1:11">
      <c r="A309" s="5" t="s">
        <v>1863</v>
      </c>
      <c r="B309" s="3">
        <v>408</v>
      </c>
      <c r="C309" t="str">
        <f>VLOOKUP(A309,HOP!A:H,8,0)</f>
        <v>408.00</v>
      </c>
      <c r="D309" t="str">
        <f>VLOOKUP(A309,HOP!A:B,2,0)</f>
        <v>1974408</v>
      </c>
      <c r="E309">
        <f t="shared" si="8"/>
        <v>0</v>
      </c>
      <c r="K309" t="str">
        <f t="shared" si="9"/>
        <v>,1974408</v>
      </c>
    </row>
    <row r="310" ht="14.25" customHeight="1" spans="1:11">
      <c r="A310" s="5" t="s">
        <v>1868</v>
      </c>
      <c r="B310" s="3">
        <v>222</v>
      </c>
      <c r="C310" t="str">
        <f>VLOOKUP(A310,HOP!A:H,8,0)</f>
        <v>222.00</v>
      </c>
      <c r="D310" t="str">
        <f>VLOOKUP(A310,HOP!A:B,2,0)</f>
        <v>1974515</v>
      </c>
      <c r="E310">
        <f t="shared" si="8"/>
        <v>0</v>
      </c>
      <c r="K310" t="str">
        <f t="shared" si="9"/>
        <v>,1974515</v>
      </c>
    </row>
    <row r="311" ht="14.25" customHeight="1" spans="1:11">
      <c r="A311" s="42" t="s">
        <v>1871</v>
      </c>
      <c r="B311" s="3">
        <v>724</v>
      </c>
      <c r="C311">
        <v>543</v>
      </c>
      <c r="D311">
        <v>1971206</v>
      </c>
      <c r="E311">
        <f t="shared" si="8"/>
        <v>181</v>
      </c>
      <c r="F311" s="6" t="s">
        <v>2384</v>
      </c>
      <c r="K311" t="str">
        <f t="shared" si="9"/>
        <v>,1971206</v>
      </c>
    </row>
    <row r="312" ht="14.25" customHeight="1" spans="1:11">
      <c r="A312" s="5" t="s">
        <v>1878</v>
      </c>
      <c r="B312" s="3">
        <v>230</v>
      </c>
      <c r="C312" t="str">
        <f>VLOOKUP(A312,HOP!A:H,8,0)</f>
        <v>230.00</v>
      </c>
      <c r="D312" t="str">
        <f>VLOOKUP(A312,HOP!A:B,2,0)</f>
        <v>1974823</v>
      </c>
      <c r="E312">
        <f t="shared" si="8"/>
        <v>0</v>
      </c>
      <c r="K312" t="str">
        <f t="shared" si="9"/>
        <v>,1974823</v>
      </c>
    </row>
    <row r="313" ht="14.25" customHeight="1" spans="1:11">
      <c r="A313" s="5" t="s">
        <v>1884</v>
      </c>
      <c r="B313" s="3">
        <v>152</v>
      </c>
      <c r="C313" t="str">
        <f>VLOOKUP(A313,HOP!A:H,8,0)</f>
        <v>152.00</v>
      </c>
      <c r="D313" t="str">
        <f>VLOOKUP(A313,HOP!A:B,2,0)</f>
        <v>1974361</v>
      </c>
      <c r="E313">
        <f t="shared" si="8"/>
        <v>0</v>
      </c>
      <c r="K313" t="str">
        <f t="shared" si="9"/>
        <v>,1974361</v>
      </c>
    </row>
    <row r="314" ht="14.25" customHeight="1" spans="1:11">
      <c r="A314" s="5" t="s">
        <v>1889</v>
      </c>
      <c r="B314" s="3">
        <v>155</v>
      </c>
      <c r="C314" t="str">
        <f>VLOOKUP(A314,HOP!A:H,8,0)</f>
        <v>155.00</v>
      </c>
      <c r="D314" t="str">
        <f>VLOOKUP(A314,HOP!A:B,2,0)</f>
        <v>1974385</v>
      </c>
      <c r="E314">
        <f t="shared" si="8"/>
        <v>0</v>
      </c>
      <c r="K314" t="str">
        <f t="shared" si="9"/>
        <v>,1974385</v>
      </c>
    </row>
    <row r="315" ht="14.25" customHeight="1" spans="1:11">
      <c r="A315" s="5" t="s">
        <v>1891</v>
      </c>
      <c r="B315" s="3">
        <v>351</v>
      </c>
      <c r="C315" t="str">
        <f>VLOOKUP(A315,HOP!A:H,8,0)</f>
        <v>351.00</v>
      </c>
      <c r="D315" t="str">
        <f>VLOOKUP(A315,HOP!A:B,2,0)</f>
        <v>1974349</v>
      </c>
      <c r="E315">
        <f t="shared" si="8"/>
        <v>0</v>
      </c>
      <c r="K315" t="str">
        <f t="shared" si="9"/>
        <v>,1974349</v>
      </c>
    </row>
    <row r="316" ht="14.25" customHeight="1" spans="1:11">
      <c r="A316" s="5" t="s">
        <v>1897</v>
      </c>
      <c r="B316" s="3">
        <v>304</v>
      </c>
      <c r="C316" t="str">
        <f>VLOOKUP(A316,HOP!A:H,8,0)</f>
        <v>304.00</v>
      </c>
      <c r="D316" t="str">
        <f>VLOOKUP(A316,HOP!A:B,2,0)</f>
        <v>1974538</v>
      </c>
      <c r="E316">
        <f t="shared" si="8"/>
        <v>0</v>
      </c>
      <c r="K316" t="str">
        <f t="shared" si="9"/>
        <v>,1974538</v>
      </c>
    </row>
    <row r="317" ht="14.25" customHeight="1" spans="1:11">
      <c r="A317" s="5" t="s">
        <v>1901</v>
      </c>
      <c r="B317" s="3">
        <v>256</v>
      </c>
      <c r="C317" t="str">
        <f>VLOOKUP(A317,HOP!A:H,8,0)</f>
        <v>256.00</v>
      </c>
      <c r="D317" t="str">
        <f>VLOOKUP(A317,HOP!A:B,2,0)</f>
        <v>1974942</v>
      </c>
      <c r="E317">
        <f t="shared" si="8"/>
        <v>0</v>
      </c>
      <c r="K317" t="str">
        <f t="shared" si="9"/>
        <v>,1974942</v>
      </c>
    </row>
    <row r="318" ht="14.25" customHeight="1" spans="1:11">
      <c r="A318" s="5" t="s">
        <v>1907</v>
      </c>
      <c r="B318" s="3">
        <v>207</v>
      </c>
      <c r="C318" t="str">
        <f>VLOOKUP(A318,HOP!A:H,8,0)</f>
        <v>207.00</v>
      </c>
      <c r="D318" t="str">
        <f>VLOOKUP(A318,HOP!A:B,2,0)</f>
        <v>1974838</v>
      </c>
      <c r="E318">
        <f t="shared" si="8"/>
        <v>0</v>
      </c>
      <c r="K318" t="str">
        <f t="shared" si="9"/>
        <v>,1974838</v>
      </c>
    </row>
    <row r="319" ht="14.25" customHeight="1" spans="1:11">
      <c r="A319" s="5" t="s">
        <v>1909</v>
      </c>
      <c r="B319" s="3">
        <v>157</v>
      </c>
      <c r="C319" t="str">
        <f>VLOOKUP(A319,HOP!A:H,8,0)</f>
        <v>157.00</v>
      </c>
      <c r="D319" t="str">
        <f>VLOOKUP(A319,HOP!A:B,2,0)</f>
        <v>1974724</v>
      </c>
      <c r="E319">
        <f t="shared" si="8"/>
        <v>0</v>
      </c>
      <c r="K319" t="str">
        <f t="shared" si="9"/>
        <v>,1974724</v>
      </c>
    </row>
    <row r="320" ht="14.25" customHeight="1" spans="1:11">
      <c r="A320" s="5" t="s">
        <v>1914</v>
      </c>
      <c r="B320" s="3">
        <v>226</v>
      </c>
      <c r="C320" t="str">
        <f>VLOOKUP(A320,HOP!A:H,8,0)</f>
        <v>226.00</v>
      </c>
      <c r="D320" t="str">
        <f>VLOOKUP(A320,HOP!A:B,2,0)</f>
        <v>1974953</v>
      </c>
      <c r="E320">
        <f t="shared" si="8"/>
        <v>0</v>
      </c>
      <c r="K320" t="str">
        <f t="shared" si="9"/>
        <v>,1974953</v>
      </c>
    </row>
    <row r="321" ht="14.25" customHeight="1" spans="1:11">
      <c r="A321" s="5" t="s">
        <v>1919</v>
      </c>
      <c r="B321" s="3">
        <v>300</v>
      </c>
      <c r="C321" t="str">
        <f>VLOOKUP(A321,HOP!A:H,8,0)</f>
        <v>300.00</v>
      </c>
      <c r="D321" t="str">
        <f>VLOOKUP(A321,HOP!A:B,2,0)</f>
        <v>1974866</v>
      </c>
      <c r="E321">
        <f t="shared" si="8"/>
        <v>0</v>
      </c>
      <c r="K321" t="str">
        <f t="shared" si="9"/>
        <v>,1974866</v>
      </c>
    </row>
    <row r="322" ht="14.25" customHeight="1" spans="1:11">
      <c r="A322" s="5" t="s">
        <v>1921</v>
      </c>
      <c r="B322" s="3">
        <v>197</v>
      </c>
      <c r="C322" t="str">
        <f>VLOOKUP(A322,HOP!A:H,8,0)</f>
        <v>197.00</v>
      </c>
      <c r="D322" t="str">
        <f>VLOOKUP(A322,HOP!A:B,2,0)</f>
        <v>1975051</v>
      </c>
      <c r="E322">
        <f t="shared" si="8"/>
        <v>0</v>
      </c>
      <c r="K322" t="str">
        <f t="shared" si="9"/>
        <v>,1975051</v>
      </c>
    </row>
    <row r="323" ht="14.25" customHeight="1" spans="1:11">
      <c r="A323" s="5" t="s">
        <v>1925</v>
      </c>
      <c r="B323" s="3">
        <v>870</v>
      </c>
      <c r="C323" t="str">
        <f>VLOOKUP(A323,HOP!A:H,8,0)</f>
        <v>870.00</v>
      </c>
      <c r="D323" t="str">
        <f>VLOOKUP(A323,HOP!A:B,2,0)</f>
        <v>1974846</v>
      </c>
      <c r="E323">
        <f t="shared" ref="E323:E386" si="10">B323-C323</f>
        <v>0</v>
      </c>
      <c r="K323" t="str">
        <f t="shared" ref="K323:K386" si="11">$K$1&amp;D323</f>
        <v>,1974846</v>
      </c>
    </row>
    <row r="324" ht="14.25" customHeight="1" spans="1:11">
      <c r="A324" s="5" t="s">
        <v>1931</v>
      </c>
      <c r="B324" s="3">
        <v>85</v>
      </c>
      <c r="C324" t="str">
        <f>VLOOKUP(A324,HOP!A:H,8,0)</f>
        <v>85.00</v>
      </c>
      <c r="D324" t="str">
        <f>VLOOKUP(A324,HOP!A:B,2,0)</f>
        <v>1974811</v>
      </c>
      <c r="E324">
        <f t="shared" si="10"/>
        <v>0</v>
      </c>
      <c r="K324" t="str">
        <f t="shared" si="11"/>
        <v>,1974811</v>
      </c>
    </row>
    <row r="325" ht="14.25" customHeight="1" spans="1:11">
      <c r="A325" s="5" t="s">
        <v>1936</v>
      </c>
      <c r="B325" s="3">
        <v>134</v>
      </c>
      <c r="C325" t="str">
        <f>VLOOKUP(A325,HOP!A:H,8,0)</f>
        <v>134.00</v>
      </c>
      <c r="D325" t="str">
        <f>VLOOKUP(A325,HOP!A:B,2,0)</f>
        <v>1974934</v>
      </c>
      <c r="E325">
        <f t="shared" si="10"/>
        <v>0</v>
      </c>
      <c r="K325" t="str">
        <f t="shared" si="11"/>
        <v>,1974934</v>
      </c>
    </row>
    <row r="326" ht="14.25" customHeight="1" spans="1:11">
      <c r="A326" s="5" t="s">
        <v>1941</v>
      </c>
      <c r="B326" s="3">
        <v>900</v>
      </c>
      <c r="C326" t="str">
        <f>VLOOKUP(A326,HOP!A:H,8,0)</f>
        <v>900.00</v>
      </c>
      <c r="D326" t="str">
        <f>VLOOKUP(A326,HOP!A:B,2,0)</f>
        <v>1970359</v>
      </c>
      <c r="E326">
        <f t="shared" si="10"/>
        <v>0</v>
      </c>
      <c r="K326" t="str">
        <f t="shared" si="11"/>
        <v>,1970359</v>
      </c>
    </row>
    <row r="327" ht="14.25" customHeight="1" spans="1:11">
      <c r="A327" s="5" t="s">
        <v>1948</v>
      </c>
      <c r="B327" s="3">
        <v>237</v>
      </c>
      <c r="C327" t="str">
        <f>VLOOKUP(A327,HOP!A:H,8,0)</f>
        <v>237.00</v>
      </c>
      <c r="D327" t="str">
        <f>VLOOKUP(A327,HOP!A:B,2,0)</f>
        <v>1972116</v>
      </c>
      <c r="E327">
        <f t="shared" si="10"/>
        <v>0</v>
      </c>
      <c r="K327" t="str">
        <f t="shared" si="11"/>
        <v>,1972116</v>
      </c>
    </row>
    <row r="328" ht="14.25" customHeight="1" spans="1:11">
      <c r="A328" s="5" t="s">
        <v>1955</v>
      </c>
      <c r="B328" s="3">
        <v>402</v>
      </c>
      <c r="C328" t="str">
        <f>VLOOKUP(A328,HOP!A:H,8,0)</f>
        <v>402.00</v>
      </c>
      <c r="D328" t="str">
        <f>VLOOKUP(A328,HOP!A:B,2,0)</f>
        <v>1972140</v>
      </c>
      <c r="E328">
        <f t="shared" si="10"/>
        <v>0</v>
      </c>
      <c r="K328" t="str">
        <f t="shared" si="11"/>
        <v>,1972140</v>
      </c>
    </row>
    <row r="329" ht="14.25" customHeight="1" spans="1:11">
      <c r="A329" s="5" t="s">
        <v>1961</v>
      </c>
      <c r="B329" s="3">
        <v>306</v>
      </c>
      <c r="C329" t="str">
        <f>VLOOKUP(A329,HOP!A:H,8,0)</f>
        <v>306.00</v>
      </c>
      <c r="D329" t="str">
        <f>VLOOKUP(A329,HOP!A:B,2,0)</f>
        <v>1973625</v>
      </c>
      <c r="E329">
        <f t="shared" si="10"/>
        <v>0</v>
      </c>
      <c r="K329" t="str">
        <f t="shared" si="11"/>
        <v>,1973625</v>
      </c>
    </row>
    <row r="330" ht="14.25" customHeight="1" spans="1:11">
      <c r="A330" s="5" t="s">
        <v>1965</v>
      </c>
      <c r="B330" s="3">
        <v>211</v>
      </c>
      <c r="C330" t="str">
        <f>VLOOKUP(A330,HOP!A:H,8,0)</f>
        <v>211.00</v>
      </c>
      <c r="D330" t="str">
        <f>VLOOKUP(A330,HOP!A:B,2,0)</f>
        <v>1973159</v>
      </c>
      <c r="E330">
        <f t="shared" si="10"/>
        <v>0</v>
      </c>
      <c r="K330" t="str">
        <f t="shared" si="11"/>
        <v>,1973159</v>
      </c>
    </row>
    <row r="331" ht="14.25" customHeight="1" spans="1:11">
      <c r="A331" s="5" t="s">
        <v>1970</v>
      </c>
      <c r="B331" s="3">
        <v>116</v>
      </c>
      <c r="C331" t="str">
        <f>VLOOKUP(A331,HOP!A:H,8,0)</f>
        <v>116.00</v>
      </c>
      <c r="D331" t="str">
        <f>VLOOKUP(A331,HOP!A:B,2,0)</f>
        <v>1973602</v>
      </c>
      <c r="E331">
        <f t="shared" si="10"/>
        <v>0</v>
      </c>
      <c r="K331" t="str">
        <f t="shared" si="11"/>
        <v>,1973602</v>
      </c>
    </row>
    <row r="332" ht="14.25" customHeight="1" spans="1:11">
      <c r="A332" s="5" t="s">
        <v>1976</v>
      </c>
      <c r="B332" s="3">
        <v>391</v>
      </c>
      <c r="C332" t="str">
        <f>VLOOKUP(A332,HOP!A:H,8,0)</f>
        <v>391.00</v>
      </c>
      <c r="D332" t="str">
        <f>VLOOKUP(A332,HOP!A:B,2,0)</f>
        <v>1974040</v>
      </c>
      <c r="E332">
        <f t="shared" si="10"/>
        <v>0</v>
      </c>
      <c r="K332" t="str">
        <f t="shared" si="11"/>
        <v>,1974040</v>
      </c>
    </row>
    <row r="333" ht="14.25" customHeight="1" spans="1:11">
      <c r="A333" s="5" t="s">
        <v>1981</v>
      </c>
      <c r="B333" s="3">
        <v>279</v>
      </c>
      <c r="C333" t="str">
        <f>VLOOKUP(A333,HOP!A:H,8,0)</f>
        <v>279.00</v>
      </c>
      <c r="D333" t="str">
        <f>VLOOKUP(A333,HOP!A:B,2,0)</f>
        <v>1972337</v>
      </c>
      <c r="E333">
        <f t="shared" si="10"/>
        <v>0</v>
      </c>
      <c r="K333" t="str">
        <f t="shared" si="11"/>
        <v>,1972337</v>
      </c>
    </row>
    <row r="334" ht="14.25" customHeight="1" spans="1:11">
      <c r="A334" s="5" t="s">
        <v>1985</v>
      </c>
      <c r="B334" s="3">
        <v>216</v>
      </c>
      <c r="C334" t="str">
        <f>VLOOKUP(A334,HOP!A:H,8,0)</f>
        <v>216.00</v>
      </c>
      <c r="D334" t="str">
        <f>VLOOKUP(A334,HOP!A:B,2,0)</f>
        <v>1974252</v>
      </c>
      <c r="E334">
        <f t="shared" si="10"/>
        <v>0</v>
      </c>
      <c r="K334" t="str">
        <f t="shared" si="11"/>
        <v>,1974252</v>
      </c>
    </row>
    <row r="335" ht="14.25" customHeight="1" spans="1:11">
      <c r="A335" s="5" t="s">
        <v>1991</v>
      </c>
      <c r="B335" s="3">
        <v>233</v>
      </c>
      <c r="C335" t="str">
        <f>VLOOKUP(A335,HOP!A:H,8,0)</f>
        <v>233.00</v>
      </c>
      <c r="D335" t="str">
        <f>VLOOKUP(A335,HOP!A:B,2,0)</f>
        <v>1974137</v>
      </c>
      <c r="E335">
        <f t="shared" si="10"/>
        <v>0</v>
      </c>
      <c r="K335" t="str">
        <f t="shared" si="11"/>
        <v>,1974137</v>
      </c>
    </row>
    <row r="336" ht="14.25" customHeight="1" spans="1:11">
      <c r="A336" s="5" t="s">
        <v>1994</v>
      </c>
      <c r="B336" s="3">
        <v>71</v>
      </c>
      <c r="C336" t="str">
        <f>VLOOKUP(A336,HOP!A:H,8,0)</f>
        <v>71.00</v>
      </c>
      <c r="D336" t="str">
        <f>VLOOKUP(A336,HOP!A:B,2,0)</f>
        <v>1974551</v>
      </c>
      <c r="E336">
        <f t="shared" si="10"/>
        <v>0</v>
      </c>
      <c r="K336" t="str">
        <f t="shared" si="11"/>
        <v>,1974551</v>
      </c>
    </row>
    <row r="337" ht="14.25" customHeight="1" spans="1:11">
      <c r="A337" s="5" t="s">
        <v>1999</v>
      </c>
      <c r="B337" s="3">
        <v>182</v>
      </c>
      <c r="C337" t="str">
        <f>VLOOKUP(A337,HOP!A:H,8,0)</f>
        <v>182.00</v>
      </c>
      <c r="D337" t="str">
        <f>VLOOKUP(A337,HOP!A:B,2,0)</f>
        <v>1974651</v>
      </c>
      <c r="E337">
        <f t="shared" si="10"/>
        <v>0</v>
      </c>
      <c r="K337" t="str">
        <f t="shared" si="11"/>
        <v>,1974651</v>
      </c>
    </row>
    <row r="338" ht="14.25" customHeight="1" spans="1:11">
      <c r="A338" s="5" t="s">
        <v>2004</v>
      </c>
      <c r="B338" s="3">
        <v>74</v>
      </c>
      <c r="C338" t="str">
        <f>VLOOKUP(A338,HOP!A:H,8,0)</f>
        <v>74.00</v>
      </c>
      <c r="D338" t="str">
        <f>VLOOKUP(A338,HOP!A:B,2,0)</f>
        <v>1974518</v>
      </c>
      <c r="E338">
        <f t="shared" si="10"/>
        <v>0</v>
      </c>
      <c r="K338" t="str">
        <f t="shared" si="11"/>
        <v>,1974518</v>
      </c>
    </row>
    <row r="339" ht="14.25" customHeight="1" spans="1:11">
      <c r="A339" s="5" t="s">
        <v>2008</v>
      </c>
      <c r="B339" s="3">
        <v>267</v>
      </c>
      <c r="C339" t="str">
        <f>VLOOKUP(A339,HOP!A:H,8,0)</f>
        <v>267.00</v>
      </c>
      <c r="D339" t="str">
        <f>VLOOKUP(A339,HOP!A:B,2,0)</f>
        <v>1974305</v>
      </c>
      <c r="E339">
        <f t="shared" si="10"/>
        <v>0</v>
      </c>
      <c r="K339" t="str">
        <f t="shared" si="11"/>
        <v>,1974305</v>
      </c>
    </row>
    <row r="340" ht="14.25" customHeight="1" spans="1:11">
      <c r="A340" s="5" t="s">
        <v>2013</v>
      </c>
      <c r="B340" s="3">
        <v>1472</v>
      </c>
      <c r="C340" t="str">
        <f>VLOOKUP(A340,HOP!A:H,8,0)</f>
        <v>1472.00</v>
      </c>
      <c r="D340" t="str">
        <f>VLOOKUP(A340,HOP!A:B,2,0)</f>
        <v>1974423</v>
      </c>
      <c r="E340">
        <f t="shared" si="10"/>
        <v>0</v>
      </c>
      <c r="K340" t="str">
        <f t="shared" si="11"/>
        <v>,1974423</v>
      </c>
    </row>
    <row r="341" ht="14.25" customHeight="1" spans="1:11">
      <c r="A341" s="5" t="s">
        <v>2020</v>
      </c>
      <c r="B341" s="3">
        <v>639</v>
      </c>
      <c r="C341" t="str">
        <f>VLOOKUP(A341,HOP!A:H,8,0)</f>
        <v>639.00</v>
      </c>
      <c r="D341" t="str">
        <f>VLOOKUP(A341,HOP!A:B,2,0)</f>
        <v>1974451</v>
      </c>
      <c r="E341">
        <f t="shared" si="10"/>
        <v>0</v>
      </c>
      <c r="K341" t="str">
        <f t="shared" si="11"/>
        <v>,1974451</v>
      </c>
    </row>
    <row r="342" ht="14.25" customHeight="1" spans="1:11">
      <c r="A342" s="5" t="s">
        <v>2024</v>
      </c>
      <c r="B342" s="3">
        <v>147</v>
      </c>
      <c r="C342" t="str">
        <f>VLOOKUP(A342,HOP!A:H,8,0)</f>
        <v>147.00</v>
      </c>
      <c r="D342" t="str">
        <f>VLOOKUP(A342,HOP!A:B,2,0)</f>
        <v>1974658</v>
      </c>
      <c r="E342">
        <f t="shared" si="10"/>
        <v>0</v>
      </c>
      <c r="K342" t="str">
        <f t="shared" si="11"/>
        <v>,1974658</v>
      </c>
    </row>
    <row r="343" ht="14.25" customHeight="1" spans="1:11">
      <c r="A343" s="5" t="s">
        <v>2027</v>
      </c>
      <c r="B343" s="3">
        <v>128</v>
      </c>
      <c r="C343" t="str">
        <f>VLOOKUP(A343,HOP!A:H,8,0)</f>
        <v>128.00</v>
      </c>
      <c r="D343" t="str">
        <f>VLOOKUP(A343,HOP!A:B,2,0)</f>
        <v>1975048</v>
      </c>
      <c r="E343">
        <f t="shared" si="10"/>
        <v>0</v>
      </c>
      <c r="K343" t="str">
        <f t="shared" si="11"/>
        <v>,1975048</v>
      </c>
    </row>
    <row r="344" ht="14.25" customHeight="1" spans="1:11">
      <c r="A344" s="5" t="s">
        <v>2031</v>
      </c>
      <c r="B344" s="3">
        <v>232</v>
      </c>
      <c r="C344" t="str">
        <f>VLOOKUP(A344,HOP!A:H,8,0)</f>
        <v>232.00</v>
      </c>
      <c r="D344" t="str">
        <f>VLOOKUP(A344,HOP!A:B,2,0)</f>
        <v>1974640</v>
      </c>
      <c r="E344">
        <f t="shared" si="10"/>
        <v>0</v>
      </c>
      <c r="K344" t="str">
        <f t="shared" si="11"/>
        <v>,1974640</v>
      </c>
    </row>
    <row r="345" ht="14.25" customHeight="1" spans="1:11">
      <c r="A345" s="5" t="s">
        <v>2034</v>
      </c>
      <c r="B345" s="3">
        <v>354</v>
      </c>
      <c r="C345" t="str">
        <f>VLOOKUP(A345,HOP!A:H,8,0)</f>
        <v>354.00</v>
      </c>
      <c r="D345" t="str">
        <f>VLOOKUP(A345,HOP!A:B,2,0)</f>
        <v>1974688</v>
      </c>
      <c r="E345">
        <f t="shared" si="10"/>
        <v>0</v>
      </c>
      <c r="K345" t="str">
        <f t="shared" si="11"/>
        <v>,1974688</v>
      </c>
    </row>
    <row r="346" ht="14.25" customHeight="1" spans="1:11">
      <c r="A346" s="5" t="s">
        <v>2039</v>
      </c>
      <c r="B346" s="3">
        <v>120</v>
      </c>
      <c r="C346" t="str">
        <f>VLOOKUP(A346,HOP!A:H,8,0)</f>
        <v>120.00</v>
      </c>
      <c r="D346" t="str">
        <f>VLOOKUP(A346,HOP!A:B,2,0)</f>
        <v>1974483</v>
      </c>
      <c r="E346">
        <f t="shared" si="10"/>
        <v>0</v>
      </c>
      <c r="K346" t="str">
        <f t="shared" si="11"/>
        <v>,1974483</v>
      </c>
    </row>
    <row r="347" ht="14.25" customHeight="1" spans="1:11">
      <c r="A347" s="5" t="s">
        <v>2044</v>
      </c>
      <c r="B347" s="3">
        <v>227</v>
      </c>
      <c r="C347" t="str">
        <f>VLOOKUP(A347,HOP!A:H,8,0)</f>
        <v>227.00</v>
      </c>
      <c r="D347" t="str">
        <f>VLOOKUP(A347,HOP!A:B,2,0)</f>
        <v>1974519</v>
      </c>
      <c r="E347">
        <f t="shared" si="10"/>
        <v>0</v>
      </c>
      <c r="K347" t="str">
        <f t="shared" si="11"/>
        <v>,1974519</v>
      </c>
    </row>
    <row r="348" ht="14.25" customHeight="1" spans="1:11">
      <c r="A348" s="5" t="s">
        <v>2050</v>
      </c>
      <c r="B348" s="3">
        <v>241</v>
      </c>
      <c r="C348" t="str">
        <f>VLOOKUP(A348,HOP!A:H,8,0)</f>
        <v>241.00</v>
      </c>
      <c r="D348" t="str">
        <f>VLOOKUP(A348,HOP!A:B,2,0)</f>
        <v>1974905</v>
      </c>
      <c r="E348">
        <f t="shared" si="10"/>
        <v>0</v>
      </c>
      <c r="K348" t="str">
        <f t="shared" si="11"/>
        <v>,1974905</v>
      </c>
    </row>
    <row r="349" ht="14.25" customHeight="1" spans="1:11">
      <c r="A349" s="5" t="s">
        <v>2055</v>
      </c>
      <c r="B349" s="3">
        <v>342</v>
      </c>
      <c r="C349" t="str">
        <f>VLOOKUP(A349,HOP!A:H,8,0)</f>
        <v>342.00</v>
      </c>
      <c r="D349" t="str">
        <f>VLOOKUP(A349,HOP!A:B,2,0)</f>
        <v>1974706</v>
      </c>
      <c r="E349">
        <f t="shared" si="10"/>
        <v>0</v>
      </c>
      <c r="K349" t="str">
        <f t="shared" si="11"/>
        <v>,1974706</v>
      </c>
    </row>
    <row r="350" ht="14.25" customHeight="1" spans="1:11">
      <c r="A350" s="5" t="s">
        <v>2060</v>
      </c>
      <c r="B350" s="3">
        <v>81</v>
      </c>
      <c r="C350" t="str">
        <f>VLOOKUP(A350,HOP!A:H,8,0)</f>
        <v>81.00</v>
      </c>
      <c r="D350" t="str">
        <f>VLOOKUP(A350,HOP!A:B,2,0)</f>
        <v>1974399</v>
      </c>
      <c r="E350">
        <f t="shared" si="10"/>
        <v>0</v>
      </c>
      <c r="K350" t="str">
        <f t="shared" si="11"/>
        <v>,1974399</v>
      </c>
    </row>
    <row r="351" ht="14.25" customHeight="1" spans="1:11">
      <c r="A351" s="5" t="s">
        <v>2064</v>
      </c>
      <c r="B351" s="3">
        <v>104</v>
      </c>
      <c r="C351" t="str">
        <f>VLOOKUP(A351,HOP!A:H,8,0)</f>
        <v>104.00</v>
      </c>
      <c r="D351" t="str">
        <f>VLOOKUP(A351,HOP!A:B,2,0)</f>
        <v>1975025</v>
      </c>
      <c r="E351">
        <f t="shared" si="10"/>
        <v>0</v>
      </c>
      <c r="K351" t="str">
        <f t="shared" si="11"/>
        <v>,1975025</v>
      </c>
    </row>
    <row r="352" ht="14.25" customHeight="1" spans="1:11">
      <c r="A352" s="5" t="s">
        <v>2068</v>
      </c>
      <c r="B352" s="3">
        <v>187</v>
      </c>
      <c r="C352" t="str">
        <f>VLOOKUP(A352,HOP!A:H,8,0)</f>
        <v>187.00</v>
      </c>
      <c r="D352" t="str">
        <f>VLOOKUP(A352,HOP!A:B,2,0)</f>
        <v>1975024</v>
      </c>
      <c r="E352">
        <f t="shared" si="10"/>
        <v>0</v>
      </c>
      <c r="K352" t="str">
        <f t="shared" si="11"/>
        <v>,1975024</v>
      </c>
    </row>
    <row r="353" ht="14.25" customHeight="1" spans="1:11">
      <c r="A353" s="5" t="s">
        <v>2073</v>
      </c>
      <c r="B353" s="3">
        <v>300</v>
      </c>
      <c r="C353" t="str">
        <f>VLOOKUP(A353,HOP!A:H,8,0)</f>
        <v>300.00</v>
      </c>
      <c r="D353" t="str">
        <f>VLOOKUP(A353,HOP!A:B,2,0)</f>
        <v>1974682</v>
      </c>
      <c r="E353">
        <f t="shared" si="10"/>
        <v>0</v>
      </c>
      <c r="K353" t="str">
        <f t="shared" si="11"/>
        <v>,1974682</v>
      </c>
    </row>
    <row r="354" ht="14.25" customHeight="1" spans="1:11">
      <c r="A354" s="5" t="s">
        <v>2077</v>
      </c>
      <c r="B354" s="3">
        <v>702</v>
      </c>
      <c r="C354" t="str">
        <f>VLOOKUP(A354,HOP!A:H,8,0)</f>
        <v>702.00</v>
      </c>
      <c r="D354" t="str">
        <f>VLOOKUP(A354,HOP!A:B,2,0)</f>
        <v>1969868</v>
      </c>
      <c r="E354">
        <f t="shared" si="10"/>
        <v>0</v>
      </c>
      <c r="K354" t="str">
        <f t="shared" si="11"/>
        <v>,1969868</v>
      </c>
    </row>
    <row r="355" ht="14.25" customHeight="1" spans="1:11">
      <c r="A355" s="5" t="s">
        <v>2083</v>
      </c>
      <c r="B355" s="3">
        <v>78</v>
      </c>
      <c r="C355" t="str">
        <f>VLOOKUP(A355,HOP!A:H,8,0)</f>
        <v>78.00</v>
      </c>
      <c r="D355" t="str">
        <f>VLOOKUP(A355,HOP!A:B,2,0)</f>
        <v>1970409</v>
      </c>
      <c r="E355">
        <f t="shared" si="10"/>
        <v>0</v>
      </c>
      <c r="K355" t="str">
        <f t="shared" si="11"/>
        <v>,1970409</v>
      </c>
    </row>
    <row r="356" ht="14.25" customHeight="1" spans="1:11">
      <c r="A356" s="5" t="s">
        <v>2088</v>
      </c>
      <c r="B356" s="3">
        <v>1350</v>
      </c>
      <c r="C356" t="str">
        <f>VLOOKUP(A356,HOP!A:H,8,0)</f>
        <v>1350.00</v>
      </c>
      <c r="D356" t="str">
        <f>VLOOKUP(A356,HOP!A:B,2,0)</f>
        <v>1971428</v>
      </c>
      <c r="E356">
        <f t="shared" si="10"/>
        <v>0</v>
      </c>
      <c r="K356" t="str">
        <f t="shared" si="11"/>
        <v>,1971428</v>
      </c>
    </row>
    <row r="357" ht="14.25" customHeight="1" spans="1:11">
      <c r="A357" s="5" t="s">
        <v>2090</v>
      </c>
      <c r="B357" s="3">
        <v>329</v>
      </c>
      <c r="C357" t="str">
        <f>VLOOKUP(A357,HOP!A:H,8,0)</f>
        <v>329.00</v>
      </c>
      <c r="D357" t="str">
        <f>VLOOKUP(A357,HOP!A:B,2,0)</f>
        <v>1973496</v>
      </c>
      <c r="E357">
        <f t="shared" si="10"/>
        <v>0</v>
      </c>
      <c r="K357" t="str">
        <f t="shared" si="11"/>
        <v>,1973496</v>
      </c>
    </row>
    <row r="358" ht="14.25" customHeight="1" spans="1:11">
      <c r="A358" s="5" t="s">
        <v>2096</v>
      </c>
      <c r="B358" s="3">
        <v>268</v>
      </c>
      <c r="C358" t="str">
        <f>VLOOKUP(A358,HOP!A:H,8,0)</f>
        <v>268.00</v>
      </c>
      <c r="D358" t="str">
        <f>VLOOKUP(A358,HOP!A:B,2,0)</f>
        <v>1971677</v>
      </c>
      <c r="E358">
        <f t="shared" si="10"/>
        <v>0</v>
      </c>
      <c r="K358" t="str">
        <f t="shared" si="11"/>
        <v>,1971677</v>
      </c>
    </row>
    <row r="359" ht="14.25" customHeight="1" spans="1:11">
      <c r="A359" s="5" t="s">
        <v>2100</v>
      </c>
      <c r="B359" s="3">
        <v>329</v>
      </c>
      <c r="C359" t="str">
        <f>VLOOKUP(A359,HOP!A:H,8,0)</f>
        <v>329.00</v>
      </c>
      <c r="D359" t="str">
        <f>VLOOKUP(A359,HOP!A:B,2,0)</f>
        <v>1973500</v>
      </c>
      <c r="E359">
        <f t="shared" si="10"/>
        <v>0</v>
      </c>
      <c r="K359" t="str">
        <f t="shared" si="11"/>
        <v>,1973500</v>
      </c>
    </row>
    <row r="360" ht="14.25" customHeight="1" spans="1:11">
      <c r="A360" s="5" t="s">
        <v>2101</v>
      </c>
      <c r="B360" s="3">
        <v>268</v>
      </c>
      <c r="C360" t="str">
        <f>VLOOKUP(A360,HOP!A:H,8,0)</f>
        <v>268.00</v>
      </c>
      <c r="D360" t="str">
        <f>VLOOKUP(A360,HOP!A:B,2,0)</f>
        <v>1971563</v>
      </c>
      <c r="E360">
        <f t="shared" si="10"/>
        <v>0</v>
      </c>
      <c r="K360" t="str">
        <f t="shared" si="11"/>
        <v>,1971563</v>
      </c>
    </row>
    <row r="361" ht="14.25" customHeight="1" spans="1:11">
      <c r="A361" s="5" t="s">
        <v>2103</v>
      </c>
      <c r="B361" s="3">
        <v>140</v>
      </c>
      <c r="C361" t="str">
        <f>VLOOKUP(A361,HOP!A:H,8,0)</f>
        <v>140.00</v>
      </c>
      <c r="D361" t="str">
        <f>VLOOKUP(A361,HOP!A:B,2,0)</f>
        <v>1973248</v>
      </c>
      <c r="E361">
        <f t="shared" si="10"/>
        <v>0</v>
      </c>
      <c r="K361" t="str">
        <f t="shared" si="11"/>
        <v>,1973248</v>
      </c>
    </row>
    <row r="362" ht="14.25" customHeight="1" spans="1:11">
      <c r="A362" s="5" t="s">
        <v>2107</v>
      </c>
      <c r="B362" s="3">
        <v>111</v>
      </c>
      <c r="C362" t="str">
        <f>VLOOKUP(A362,HOP!A:H,8,0)</f>
        <v>111.00</v>
      </c>
      <c r="D362" t="str">
        <f>VLOOKUP(A362,HOP!A:B,2,0)</f>
        <v>1974264</v>
      </c>
      <c r="E362">
        <f t="shared" si="10"/>
        <v>0</v>
      </c>
      <c r="K362" t="str">
        <f t="shared" si="11"/>
        <v>,1974264</v>
      </c>
    </row>
    <row r="363" ht="14.25" customHeight="1" spans="1:11">
      <c r="A363" s="5" t="s">
        <v>2113</v>
      </c>
      <c r="B363" s="3">
        <v>205</v>
      </c>
      <c r="C363" t="str">
        <f>VLOOKUP(A363,HOP!A:H,8,0)</f>
        <v>205.00</v>
      </c>
      <c r="D363" t="str">
        <f>VLOOKUP(A363,HOP!A:B,2,0)</f>
        <v>1974428</v>
      </c>
      <c r="E363">
        <f t="shared" si="10"/>
        <v>0</v>
      </c>
      <c r="K363" t="str">
        <f t="shared" si="11"/>
        <v>,1974428</v>
      </c>
    </row>
    <row r="364" ht="14.25" customHeight="1" spans="1:11">
      <c r="A364" s="5" t="s">
        <v>2117</v>
      </c>
      <c r="B364" s="3">
        <v>61</v>
      </c>
      <c r="C364" t="str">
        <f>VLOOKUP(A364,HOP!A:H,8,0)</f>
        <v>61.00</v>
      </c>
      <c r="D364" t="str">
        <f>VLOOKUP(A364,HOP!A:B,2,0)</f>
        <v>1974487</v>
      </c>
      <c r="E364">
        <f t="shared" si="10"/>
        <v>0</v>
      </c>
      <c r="K364" t="str">
        <f t="shared" si="11"/>
        <v>,1974487</v>
      </c>
    </row>
    <row r="365" ht="14.25" customHeight="1" spans="1:11">
      <c r="A365" s="5" t="s">
        <v>2119</v>
      </c>
      <c r="B365" s="3">
        <v>233</v>
      </c>
      <c r="C365" t="str">
        <f>VLOOKUP(A365,HOP!A:H,8,0)</f>
        <v>233.00</v>
      </c>
      <c r="D365" t="str">
        <f>VLOOKUP(A365,HOP!A:B,2,0)</f>
        <v>1974449</v>
      </c>
      <c r="E365">
        <f t="shared" si="10"/>
        <v>0</v>
      </c>
      <c r="K365" t="str">
        <f t="shared" si="11"/>
        <v>,1974449</v>
      </c>
    </row>
    <row r="366" ht="14.25" customHeight="1" spans="1:11">
      <c r="A366" s="5" t="s">
        <v>2124</v>
      </c>
      <c r="B366" s="3">
        <v>120</v>
      </c>
      <c r="C366" t="str">
        <f>VLOOKUP(A366,HOP!A:H,8,0)</f>
        <v>120.00</v>
      </c>
      <c r="D366" t="str">
        <f>VLOOKUP(A366,HOP!A:B,2,0)</f>
        <v>1974362</v>
      </c>
      <c r="E366">
        <f t="shared" si="10"/>
        <v>0</v>
      </c>
      <c r="K366" t="str">
        <f t="shared" si="11"/>
        <v>,1974362</v>
      </c>
    </row>
    <row r="367" ht="14.25" customHeight="1" spans="1:11">
      <c r="A367" s="5" t="s">
        <v>2128</v>
      </c>
      <c r="B367" s="3">
        <v>77</v>
      </c>
      <c r="C367" t="str">
        <f>VLOOKUP(A367,HOP!A:H,8,0)</f>
        <v>77.00</v>
      </c>
      <c r="D367" t="str">
        <f>VLOOKUP(A367,HOP!A:B,2,0)</f>
        <v>1974497</v>
      </c>
      <c r="E367">
        <f t="shared" si="10"/>
        <v>0</v>
      </c>
      <c r="K367" t="str">
        <f t="shared" si="11"/>
        <v>,1974497</v>
      </c>
    </row>
    <row r="368" ht="14.25" customHeight="1" spans="1:11">
      <c r="A368" s="5" t="s">
        <v>2132</v>
      </c>
      <c r="B368" s="3">
        <v>303</v>
      </c>
      <c r="C368" t="str">
        <f>VLOOKUP(A368,HOP!A:H,8,0)</f>
        <v>303.00</v>
      </c>
      <c r="D368" t="str">
        <f>VLOOKUP(A368,HOP!A:B,2,0)</f>
        <v>1974647</v>
      </c>
      <c r="E368">
        <f t="shared" si="10"/>
        <v>0</v>
      </c>
      <c r="K368" t="str">
        <f t="shared" si="11"/>
        <v>,1974647</v>
      </c>
    </row>
    <row r="369" ht="14.25" customHeight="1" spans="1:11">
      <c r="A369" s="5" t="s">
        <v>2137</v>
      </c>
      <c r="B369" s="3">
        <v>304</v>
      </c>
      <c r="C369" t="str">
        <f>VLOOKUP(A369,HOP!A:H,8,0)</f>
        <v>304.00</v>
      </c>
      <c r="D369" t="str">
        <f>VLOOKUP(A369,HOP!A:B,2,0)</f>
        <v>1974530</v>
      </c>
      <c r="E369">
        <f t="shared" si="10"/>
        <v>0</v>
      </c>
      <c r="K369" t="str">
        <f t="shared" si="11"/>
        <v>,1974530</v>
      </c>
    </row>
    <row r="370" ht="14.25" customHeight="1" spans="1:11">
      <c r="A370" s="5" t="s">
        <v>2140</v>
      </c>
      <c r="B370" s="3">
        <v>148</v>
      </c>
      <c r="C370" t="str">
        <f>VLOOKUP(A370,HOP!A:H,8,0)</f>
        <v>148.00</v>
      </c>
      <c r="D370" t="str">
        <f>VLOOKUP(A370,HOP!A:B,2,0)</f>
        <v>1973810</v>
      </c>
      <c r="E370">
        <f t="shared" si="10"/>
        <v>0</v>
      </c>
      <c r="K370" t="str">
        <f t="shared" si="11"/>
        <v>,1973810</v>
      </c>
    </row>
    <row r="371" ht="14.25" customHeight="1" spans="1:11">
      <c r="A371" s="5" t="s">
        <v>2142</v>
      </c>
      <c r="B371" s="3">
        <v>147</v>
      </c>
      <c r="C371" t="str">
        <f>VLOOKUP(A371,HOP!A:H,8,0)</f>
        <v>147.00</v>
      </c>
      <c r="D371" t="str">
        <f>VLOOKUP(A371,HOP!A:B,2,0)</f>
        <v>1974464</v>
      </c>
      <c r="E371">
        <f t="shared" si="10"/>
        <v>0</v>
      </c>
      <c r="K371" t="str">
        <f t="shared" si="11"/>
        <v>,1974464</v>
      </c>
    </row>
    <row r="372" ht="14.25" customHeight="1" spans="1:11">
      <c r="A372" s="5" t="s">
        <v>2146</v>
      </c>
      <c r="B372" s="3">
        <v>672</v>
      </c>
      <c r="C372" t="str">
        <f>VLOOKUP(A372,HOP!A:H,8,0)</f>
        <v>672.00</v>
      </c>
      <c r="D372" t="str">
        <f>VLOOKUP(A372,HOP!A:B,2,0)</f>
        <v>1975018</v>
      </c>
      <c r="E372">
        <f t="shared" si="10"/>
        <v>0</v>
      </c>
      <c r="K372" t="str">
        <f t="shared" si="11"/>
        <v>,1975018</v>
      </c>
    </row>
    <row r="373" ht="14.25" customHeight="1" spans="1:11">
      <c r="A373" s="5" t="s">
        <v>2153</v>
      </c>
      <c r="B373" s="3">
        <v>240</v>
      </c>
      <c r="C373" t="str">
        <f>VLOOKUP(A373,HOP!A:H,8,0)</f>
        <v>240.00</v>
      </c>
      <c r="D373" t="str">
        <f>VLOOKUP(A373,HOP!A:B,2,0)</f>
        <v>1974629</v>
      </c>
      <c r="E373">
        <f t="shared" si="10"/>
        <v>0</v>
      </c>
      <c r="K373" t="str">
        <f t="shared" si="11"/>
        <v>,1974629</v>
      </c>
    </row>
    <row r="374" ht="14.25" customHeight="1" spans="1:11">
      <c r="A374" s="5" t="s">
        <v>2158</v>
      </c>
      <c r="B374" s="3">
        <v>330</v>
      </c>
      <c r="C374" t="str">
        <f>VLOOKUP(A374,HOP!A:H,8,0)</f>
        <v>330.00</v>
      </c>
      <c r="D374" t="str">
        <f>VLOOKUP(A374,HOP!A:B,2,0)</f>
        <v>1973758</v>
      </c>
      <c r="E374">
        <f t="shared" si="10"/>
        <v>0</v>
      </c>
      <c r="K374" t="str">
        <f t="shared" si="11"/>
        <v>,1973758</v>
      </c>
    </row>
    <row r="375" ht="14.25" customHeight="1" spans="1:11">
      <c r="A375" s="5" t="s">
        <v>2162</v>
      </c>
      <c r="B375" s="3">
        <v>808</v>
      </c>
      <c r="C375" t="str">
        <f>VLOOKUP(A375,HOP!A:H,8,0)</f>
        <v>808.00</v>
      </c>
      <c r="D375" t="str">
        <f>VLOOKUP(A375,HOP!A:B,2,0)</f>
        <v>1974705</v>
      </c>
      <c r="E375">
        <f t="shared" si="10"/>
        <v>0</v>
      </c>
      <c r="K375" t="str">
        <f t="shared" si="11"/>
        <v>,1974705</v>
      </c>
    </row>
    <row r="376" ht="14.25" customHeight="1" spans="1:11">
      <c r="A376" s="5" t="s">
        <v>2169</v>
      </c>
      <c r="B376" s="3">
        <v>187</v>
      </c>
      <c r="C376" t="str">
        <f>VLOOKUP(A376,HOP!A:H,8,0)</f>
        <v>187.00</v>
      </c>
      <c r="D376" t="str">
        <f>VLOOKUP(A376,HOP!A:B,2,0)</f>
        <v>1974815</v>
      </c>
      <c r="E376">
        <f t="shared" si="10"/>
        <v>0</v>
      </c>
      <c r="K376" t="str">
        <f t="shared" si="11"/>
        <v>,1974815</v>
      </c>
    </row>
    <row r="377" ht="14.25" customHeight="1" spans="1:11">
      <c r="A377" s="5" t="s">
        <v>2174</v>
      </c>
      <c r="B377" s="3">
        <v>110</v>
      </c>
      <c r="C377" t="str">
        <f>VLOOKUP(A377,HOP!A:H,8,0)</f>
        <v>110.00</v>
      </c>
      <c r="D377" t="str">
        <f>VLOOKUP(A377,HOP!A:B,2,0)</f>
        <v>1974804</v>
      </c>
      <c r="E377">
        <f t="shared" si="10"/>
        <v>0</v>
      </c>
      <c r="K377" t="str">
        <f t="shared" si="11"/>
        <v>,1974804</v>
      </c>
    </row>
    <row r="378" ht="14.25" customHeight="1" spans="1:11">
      <c r="A378" s="5" t="s">
        <v>2179</v>
      </c>
      <c r="B378" s="3">
        <v>206</v>
      </c>
      <c r="C378" t="str">
        <f>VLOOKUP(A378,HOP!A:H,8,0)</f>
        <v>206.00</v>
      </c>
      <c r="D378" t="str">
        <f>VLOOKUP(A378,HOP!A:B,2,0)</f>
        <v>1975076</v>
      </c>
      <c r="E378">
        <f t="shared" si="10"/>
        <v>0</v>
      </c>
      <c r="K378" t="str">
        <f t="shared" si="11"/>
        <v>,1975076</v>
      </c>
    </row>
    <row r="379" ht="14.25" customHeight="1" spans="1:11">
      <c r="A379" s="5" t="s">
        <v>2181</v>
      </c>
      <c r="B379" s="3">
        <v>190</v>
      </c>
      <c r="C379" t="str">
        <f>VLOOKUP(A379,HOP!A:H,8,0)</f>
        <v>190.00</v>
      </c>
      <c r="D379" t="str">
        <f>VLOOKUP(A379,HOP!A:B,2,0)</f>
        <v>1974564</v>
      </c>
      <c r="E379">
        <f t="shared" si="10"/>
        <v>0</v>
      </c>
      <c r="K379" t="str">
        <f t="shared" si="11"/>
        <v>,1974564</v>
      </c>
    </row>
    <row r="380" ht="14.25" customHeight="1" spans="1:11">
      <c r="A380" s="5" t="s">
        <v>2185</v>
      </c>
      <c r="B380" s="3">
        <v>151</v>
      </c>
      <c r="C380" t="str">
        <f>VLOOKUP(A380,HOP!A:H,8,0)</f>
        <v>151.00</v>
      </c>
      <c r="D380" t="str">
        <f>VLOOKUP(A380,HOP!A:B,2,0)</f>
        <v>1974855</v>
      </c>
      <c r="E380">
        <f t="shared" si="10"/>
        <v>0</v>
      </c>
      <c r="K380" t="str">
        <f t="shared" si="11"/>
        <v>,1974855</v>
      </c>
    </row>
    <row r="381" ht="14.25" customHeight="1" spans="1:11">
      <c r="A381" s="5" t="s">
        <v>2189</v>
      </c>
      <c r="B381" s="3">
        <v>193</v>
      </c>
      <c r="C381" t="str">
        <f>VLOOKUP(A381,HOP!A:H,8,0)</f>
        <v>193.00</v>
      </c>
      <c r="D381" t="str">
        <f>VLOOKUP(A381,HOP!A:B,2,0)</f>
        <v>1975077</v>
      </c>
      <c r="E381">
        <f t="shared" si="10"/>
        <v>0</v>
      </c>
      <c r="K381" t="str">
        <f t="shared" si="11"/>
        <v>,1975077</v>
      </c>
    </row>
    <row r="382" ht="14.25" customHeight="1" spans="1:11">
      <c r="A382" s="5" t="s">
        <v>2194</v>
      </c>
      <c r="B382" s="3">
        <v>309</v>
      </c>
      <c r="C382" t="str">
        <f>VLOOKUP(A382,HOP!A:H,8,0)</f>
        <v>309.00</v>
      </c>
      <c r="D382" t="str">
        <f>VLOOKUP(A382,HOP!A:B,2,0)</f>
        <v>1973761</v>
      </c>
      <c r="E382">
        <f t="shared" si="10"/>
        <v>0</v>
      </c>
      <c r="K382" t="str">
        <f t="shared" si="11"/>
        <v>,1973761</v>
      </c>
    </row>
    <row r="383" ht="14.25" customHeight="1" spans="1:11">
      <c r="A383" s="5" t="s">
        <v>2200</v>
      </c>
      <c r="B383" s="3">
        <v>285</v>
      </c>
      <c r="C383" t="str">
        <f>VLOOKUP(A383,HOP!A:H,8,0)</f>
        <v>285.00</v>
      </c>
      <c r="D383" t="str">
        <f>VLOOKUP(A383,HOP!A:B,2,0)</f>
        <v>1975060</v>
      </c>
      <c r="E383">
        <f t="shared" si="10"/>
        <v>0</v>
      </c>
      <c r="K383" t="str">
        <f t="shared" si="11"/>
        <v>,1975060</v>
      </c>
    </row>
    <row r="384" ht="14.25" customHeight="1" spans="1:11">
      <c r="A384" s="5" t="s">
        <v>2204</v>
      </c>
      <c r="B384" s="3">
        <v>232</v>
      </c>
      <c r="C384" t="str">
        <f>VLOOKUP(A384,HOP!A:H,8,0)</f>
        <v>232.00</v>
      </c>
      <c r="D384" t="str">
        <f>VLOOKUP(A384,HOP!A:B,2,0)</f>
        <v>1974500</v>
      </c>
      <c r="E384">
        <f t="shared" si="10"/>
        <v>0</v>
      </c>
      <c r="K384" t="str">
        <f t="shared" si="11"/>
        <v>,1974500</v>
      </c>
    </row>
    <row r="385" ht="14.25" customHeight="1" spans="1:11">
      <c r="A385" s="5" t="s">
        <v>2208</v>
      </c>
      <c r="B385" s="3">
        <v>213</v>
      </c>
      <c r="C385" t="str">
        <f>VLOOKUP(A385,HOP!A:H,8,0)</f>
        <v>213.00</v>
      </c>
      <c r="D385" t="str">
        <f>VLOOKUP(A385,HOP!A:B,2,0)</f>
        <v>1974544</v>
      </c>
      <c r="E385">
        <f t="shared" si="10"/>
        <v>0</v>
      </c>
      <c r="K385" t="str">
        <f t="shared" si="11"/>
        <v>,1974544</v>
      </c>
    </row>
    <row r="386" ht="14.25" customHeight="1" spans="1:11">
      <c r="A386" s="5" t="s">
        <v>2213</v>
      </c>
      <c r="B386" s="3">
        <v>86</v>
      </c>
      <c r="C386" t="str">
        <f>VLOOKUP(A386,HOP!A:H,8,0)</f>
        <v>86.00</v>
      </c>
      <c r="D386" t="str">
        <f>VLOOKUP(A386,HOP!A:B,2,0)</f>
        <v>1972147</v>
      </c>
      <c r="E386">
        <f t="shared" si="10"/>
        <v>0</v>
      </c>
      <c r="K386" t="str">
        <f t="shared" si="11"/>
        <v>,1972147</v>
      </c>
    </row>
    <row r="387" ht="14.25" customHeight="1" spans="1:11">
      <c r="A387" s="5" t="s">
        <v>2218</v>
      </c>
      <c r="B387" s="3">
        <v>210</v>
      </c>
      <c r="C387" t="str">
        <f>VLOOKUP(A387,HOP!A:H,8,0)</f>
        <v>210.00</v>
      </c>
      <c r="D387" t="str">
        <f>VLOOKUP(A387,HOP!A:B,2,0)</f>
        <v>1971245</v>
      </c>
      <c r="E387">
        <f t="shared" ref="E387:E423" si="12">B387-C387</f>
        <v>0</v>
      </c>
      <c r="K387" t="str">
        <f t="shared" ref="K387:K423" si="13">$K$1&amp;D387</f>
        <v>,1971245</v>
      </c>
    </row>
    <row r="388" ht="14.25" customHeight="1" spans="1:11">
      <c r="A388" s="5" t="s">
        <v>2222</v>
      </c>
      <c r="B388" s="3">
        <v>497</v>
      </c>
      <c r="C388" t="str">
        <f>VLOOKUP(A388,HOP!A:H,8,0)</f>
        <v>497.00</v>
      </c>
      <c r="D388" t="str">
        <f>VLOOKUP(A388,HOP!A:B,2,0)</f>
        <v>1973381</v>
      </c>
      <c r="E388">
        <f t="shared" si="12"/>
        <v>0</v>
      </c>
      <c r="K388" t="str">
        <f t="shared" si="13"/>
        <v>,1973381</v>
      </c>
    </row>
    <row r="389" ht="14.25" customHeight="1" spans="1:11">
      <c r="A389" s="5" t="s">
        <v>2229</v>
      </c>
      <c r="B389" s="3">
        <v>736</v>
      </c>
      <c r="C389" t="str">
        <f>VLOOKUP(A389,HOP!A:H,8,0)</f>
        <v>736.00</v>
      </c>
      <c r="D389" t="str">
        <f>VLOOKUP(A389,HOP!A:B,2,0)</f>
        <v>1973573</v>
      </c>
      <c r="E389">
        <f t="shared" si="12"/>
        <v>0</v>
      </c>
      <c r="K389" t="str">
        <f t="shared" si="13"/>
        <v>,1973573</v>
      </c>
    </row>
    <row r="390" ht="14.25" customHeight="1" spans="1:11">
      <c r="A390" s="5" t="s">
        <v>2235</v>
      </c>
      <c r="B390" s="3">
        <v>141</v>
      </c>
      <c r="C390" t="str">
        <f>VLOOKUP(A390,HOP!A:H,8,0)</f>
        <v>141.00</v>
      </c>
      <c r="D390" t="str">
        <f>VLOOKUP(A390,HOP!A:B,2,0)</f>
        <v>1974293</v>
      </c>
      <c r="E390">
        <f t="shared" si="12"/>
        <v>0</v>
      </c>
      <c r="K390" t="str">
        <f t="shared" si="13"/>
        <v>,1974293</v>
      </c>
    </row>
    <row r="391" ht="14.25" customHeight="1" spans="1:11">
      <c r="A391" s="5" t="s">
        <v>2239</v>
      </c>
      <c r="B391" s="3">
        <v>360</v>
      </c>
      <c r="C391" t="str">
        <f>VLOOKUP(A391,HOP!A:H,8,0)</f>
        <v>360.00</v>
      </c>
      <c r="D391" t="str">
        <f>VLOOKUP(A391,HOP!A:B,2,0)</f>
        <v>1974196</v>
      </c>
      <c r="E391">
        <f t="shared" si="12"/>
        <v>0</v>
      </c>
      <c r="K391" t="str">
        <f t="shared" si="13"/>
        <v>,1974196</v>
      </c>
    </row>
    <row r="392" ht="14.25" customHeight="1" spans="1:11">
      <c r="A392" s="5" t="s">
        <v>2242</v>
      </c>
      <c r="B392" s="3">
        <v>75</v>
      </c>
      <c r="C392" t="str">
        <f>VLOOKUP(A392,HOP!A:H,8,0)</f>
        <v>75.00</v>
      </c>
      <c r="D392" t="str">
        <f>VLOOKUP(A392,HOP!A:B,2,0)</f>
        <v>1974331</v>
      </c>
      <c r="E392">
        <f t="shared" si="12"/>
        <v>0</v>
      </c>
      <c r="K392" t="str">
        <f t="shared" si="13"/>
        <v>,1974331</v>
      </c>
    </row>
    <row r="393" ht="14.25" customHeight="1" spans="1:11">
      <c r="A393" s="5" t="s">
        <v>2247</v>
      </c>
      <c r="B393" s="3">
        <v>1104</v>
      </c>
      <c r="C393" t="str">
        <f>VLOOKUP(A393,HOP!A:H,8,0)</f>
        <v>1104.00</v>
      </c>
      <c r="D393" t="str">
        <f>VLOOKUP(A393,HOP!A:B,2,0)</f>
        <v>1973569</v>
      </c>
      <c r="E393">
        <f t="shared" si="12"/>
        <v>0</v>
      </c>
      <c r="K393" t="str">
        <f t="shared" si="13"/>
        <v>,1973569</v>
      </c>
    </row>
    <row r="394" ht="14.25" customHeight="1" spans="1:11">
      <c r="A394" s="5" t="s">
        <v>2251</v>
      </c>
      <c r="B394" s="3">
        <v>607</v>
      </c>
      <c r="C394" t="str">
        <f>VLOOKUP(A394,HOP!A:H,8,0)</f>
        <v>607.00</v>
      </c>
      <c r="D394" t="str">
        <f>VLOOKUP(A394,HOP!A:B,2,0)</f>
        <v>1974618</v>
      </c>
      <c r="E394">
        <f t="shared" si="12"/>
        <v>0</v>
      </c>
      <c r="K394" t="str">
        <f t="shared" si="13"/>
        <v>,1974618</v>
      </c>
    </row>
    <row r="395" ht="14.25" customHeight="1" spans="1:11">
      <c r="A395" s="5" t="s">
        <v>2258</v>
      </c>
      <c r="B395" s="3">
        <v>438</v>
      </c>
      <c r="C395" t="str">
        <f>VLOOKUP(A395,HOP!A:H,8,0)</f>
        <v>438.00</v>
      </c>
      <c r="D395" t="str">
        <f>VLOOKUP(A395,HOP!A:B,2,0)</f>
        <v>1974070</v>
      </c>
      <c r="E395">
        <f t="shared" si="12"/>
        <v>0</v>
      </c>
      <c r="K395" t="str">
        <f t="shared" si="13"/>
        <v>,1974070</v>
      </c>
    </row>
    <row r="396" ht="14.25" customHeight="1" spans="1:11">
      <c r="A396" s="5" t="s">
        <v>2262</v>
      </c>
      <c r="B396" s="3">
        <v>61</v>
      </c>
      <c r="C396" t="str">
        <f>VLOOKUP(A396,HOP!A:H,8,0)</f>
        <v>61.00</v>
      </c>
      <c r="D396" t="str">
        <f>VLOOKUP(A396,HOP!A:B,2,0)</f>
        <v>1974317</v>
      </c>
      <c r="E396">
        <f t="shared" si="12"/>
        <v>0</v>
      </c>
      <c r="K396" t="str">
        <f t="shared" si="13"/>
        <v>,1974317</v>
      </c>
    </row>
    <row r="397" ht="14.25" customHeight="1" spans="1:11">
      <c r="A397" s="5" t="s">
        <v>2264</v>
      </c>
      <c r="B397" s="3">
        <v>662</v>
      </c>
      <c r="C397" t="str">
        <f>VLOOKUP(A397,HOP!A:H,8,0)</f>
        <v>662.00</v>
      </c>
      <c r="D397" t="str">
        <f>VLOOKUP(A397,HOP!A:B,2,0)</f>
        <v>1974499</v>
      </c>
      <c r="E397">
        <f t="shared" si="12"/>
        <v>0</v>
      </c>
      <c r="K397" t="str">
        <f t="shared" si="13"/>
        <v>,1974499</v>
      </c>
    </row>
    <row r="398" ht="14.25" customHeight="1" spans="1:11">
      <c r="A398" s="5" t="s">
        <v>2266</v>
      </c>
      <c r="B398" s="3">
        <v>309</v>
      </c>
      <c r="C398" t="str">
        <f>VLOOKUP(A398,HOP!A:H,8,0)</f>
        <v>309.00</v>
      </c>
      <c r="D398" t="str">
        <f>VLOOKUP(A398,HOP!A:B,2,0)</f>
        <v>1973775</v>
      </c>
      <c r="E398">
        <f t="shared" si="12"/>
        <v>0</v>
      </c>
      <c r="K398" t="str">
        <f t="shared" si="13"/>
        <v>,1973775</v>
      </c>
    </row>
    <row r="399" ht="14.25" customHeight="1" spans="1:11">
      <c r="A399" s="5" t="s">
        <v>2268</v>
      </c>
      <c r="B399" s="3">
        <v>326</v>
      </c>
      <c r="C399" t="str">
        <f>VLOOKUP(A399,HOP!A:H,8,0)</f>
        <v>326.00</v>
      </c>
      <c r="D399" t="str">
        <f>VLOOKUP(A399,HOP!A:B,2,0)</f>
        <v>1974744</v>
      </c>
      <c r="E399">
        <f t="shared" si="12"/>
        <v>0</v>
      </c>
      <c r="K399" t="str">
        <f t="shared" si="13"/>
        <v>,1974744</v>
      </c>
    </row>
    <row r="400" ht="14.25" customHeight="1" spans="1:11">
      <c r="A400" s="5" t="s">
        <v>2270</v>
      </c>
      <c r="B400" s="3">
        <v>176</v>
      </c>
      <c r="C400" t="str">
        <f>VLOOKUP(A400,HOP!A:H,8,0)</f>
        <v>176.00</v>
      </c>
      <c r="D400" t="str">
        <f>VLOOKUP(A400,HOP!A:B,2,0)</f>
        <v>1974814</v>
      </c>
      <c r="E400">
        <f t="shared" si="12"/>
        <v>0</v>
      </c>
      <c r="K400" t="str">
        <f t="shared" si="13"/>
        <v>,1974814</v>
      </c>
    </row>
    <row r="401" ht="14.25" customHeight="1" spans="1:11">
      <c r="A401" s="5" t="s">
        <v>2275</v>
      </c>
      <c r="B401" s="3">
        <v>99</v>
      </c>
      <c r="C401" t="str">
        <f>VLOOKUP(A401,HOP!A:H,8,0)</f>
        <v>99.00</v>
      </c>
      <c r="D401" t="str">
        <f>VLOOKUP(A401,HOP!A:B,2,0)</f>
        <v>1974405</v>
      </c>
      <c r="E401">
        <f t="shared" si="12"/>
        <v>0</v>
      </c>
      <c r="K401" t="str">
        <f t="shared" si="13"/>
        <v>,1974405</v>
      </c>
    </row>
    <row r="402" ht="14.25" customHeight="1" spans="1:11">
      <c r="A402" s="5" t="s">
        <v>2279</v>
      </c>
      <c r="B402" s="3">
        <v>120</v>
      </c>
      <c r="C402" t="str">
        <f>VLOOKUP(A402,HOP!A:H,8,0)</f>
        <v>120.00</v>
      </c>
      <c r="D402" t="str">
        <f>VLOOKUP(A402,HOP!A:B,2,0)</f>
        <v>1974336</v>
      </c>
      <c r="E402">
        <f t="shared" si="12"/>
        <v>0</v>
      </c>
      <c r="K402" t="str">
        <f t="shared" si="13"/>
        <v>,1974336</v>
      </c>
    </row>
    <row r="403" ht="14.25" customHeight="1" spans="1:11">
      <c r="A403" s="5" t="s">
        <v>2282</v>
      </c>
      <c r="B403" s="3">
        <v>58</v>
      </c>
      <c r="C403" t="str">
        <f>VLOOKUP(A403,HOP!A:H,8,0)</f>
        <v>58.00</v>
      </c>
      <c r="D403" t="str">
        <f>VLOOKUP(A403,HOP!A:B,2,0)</f>
        <v>1974330</v>
      </c>
      <c r="E403">
        <f t="shared" si="12"/>
        <v>0</v>
      </c>
      <c r="K403" t="str">
        <f t="shared" si="13"/>
        <v>,1974330</v>
      </c>
    </row>
    <row r="404" ht="14.25" customHeight="1" spans="1:11">
      <c r="A404" s="5" t="s">
        <v>2286</v>
      </c>
      <c r="B404" s="3">
        <v>149</v>
      </c>
      <c r="C404" t="str">
        <f>VLOOKUP(A404,HOP!A:H,8,0)</f>
        <v>149.00</v>
      </c>
      <c r="D404" t="str">
        <f>VLOOKUP(A404,HOP!A:B,2,0)</f>
        <v>1974322</v>
      </c>
      <c r="E404">
        <f t="shared" si="12"/>
        <v>0</v>
      </c>
      <c r="K404" t="str">
        <f t="shared" si="13"/>
        <v>,1974322</v>
      </c>
    </row>
    <row r="405" ht="14.25" customHeight="1" spans="1:11">
      <c r="A405" s="5" t="s">
        <v>2290</v>
      </c>
      <c r="B405" s="3">
        <v>464</v>
      </c>
      <c r="C405" t="str">
        <f>VLOOKUP(A405,HOP!A:H,8,0)</f>
        <v>464.00</v>
      </c>
      <c r="D405" t="str">
        <f>VLOOKUP(A405,HOP!A:B,2,0)</f>
        <v>1974677</v>
      </c>
      <c r="E405">
        <f t="shared" si="12"/>
        <v>0</v>
      </c>
      <c r="K405" t="str">
        <f t="shared" si="13"/>
        <v>,1974677</v>
      </c>
    </row>
    <row r="406" ht="14.25" customHeight="1" spans="1:11">
      <c r="A406" s="5" t="s">
        <v>2296</v>
      </c>
      <c r="B406" s="3">
        <v>135</v>
      </c>
      <c r="C406" t="str">
        <f>VLOOKUP(A406,HOP!A:H,8,0)</f>
        <v>135.00</v>
      </c>
      <c r="D406" t="str">
        <f>VLOOKUP(A406,HOP!A:B,2,0)</f>
        <v>1974571</v>
      </c>
      <c r="E406">
        <f t="shared" si="12"/>
        <v>0</v>
      </c>
      <c r="K406" t="str">
        <f t="shared" si="13"/>
        <v>,1974571</v>
      </c>
    </row>
    <row r="407" ht="14.25" customHeight="1" spans="1:11">
      <c r="A407" s="5" t="s">
        <v>2300</v>
      </c>
      <c r="B407" s="3">
        <v>112</v>
      </c>
      <c r="C407" t="str">
        <f>VLOOKUP(A407,HOP!A:H,8,0)</f>
        <v>112.00</v>
      </c>
      <c r="D407" t="str">
        <f>VLOOKUP(A407,HOP!A:B,2,0)</f>
        <v>1974459</v>
      </c>
      <c r="E407">
        <f t="shared" si="12"/>
        <v>0</v>
      </c>
      <c r="K407" t="str">
        <f t="shared" si="13"/>
        <v>,1974459</v>
      </c>
    </row>
    <row r="408" ht="14.25" customHeight="1" spans="1:11">
      <c r="A408" s="5" t="s">
        <v>2305</v>
      </c>
      <c r="B408" s="3">
        <v>149</v>
      </c>
      <c r="C408" t="str">
        <f>VLOOKUP(A408,HOP!A:H,8,0)</f>
        <v>149.00</v>
      </c>
      <c r="D408" t="str">
        <f>VLOOKUP(A408,HOP!A:B,2,0)</f>
        <v>1974379</v>
      </c>
      <c r="E408">
        <f t="shared" si="12"/>
        <v>0</v>
      </c>
      <c r="K408" t="str">
        <f t="shared" si="13"/>
        <v>,1974379</v>
      </c>
    </row>
    <row r="409" ht="14.25" customHeight="1" spans="1:11">
      <c r="A409" s="5" t="s">
        <v>2310</v>
      </c>
      <c r="B409" s="3">
        <v>183</v>
      </c>
      <c r="C409" t="str">
        <f>VLOOKUP(A409,HOP!A:H,8,0)</f>
        <v>183.00</v>
      </c>
      <c r="D409" t="str">
        <f>VLOOKUP(A409,HOP!A:B,2,0)</f>
        <v>1974560</v>
      </c>
      <c r="E409">
        <f t="shared" si="12"/>
        <v>0</v>
      </c>
      <c r="K409" t="str">
        <f t="shared" si="13"/>
        <v>,1974560</v>
      </c>
    </row>
    <row r="410" ht="14.25" customHeight="1" spans="1:11">
      <c r="A410" s="5" t="s">
        <v>2315</v>
      </c>
      <c r="B410" s="3">
        <v>222</v>
      </c>
      <c r="C410" t="str">
        <f>VLOOKUP(A410,HOP!A:H,8,0)</f>
        <v>222.00</v>
      </c>
      <c r="D410" t="str">
        <f>VLOOKUP(A410,HOP!A:B,2,0)</f>
        <v>1973226</v>
      </c>
      <c r="E410">
        <f t="shared" si="12"/>
        <v>0</v>
      </c>
      <c r="K410" t="str">
        <f t="shared" si="13"/>
        <v>,1973226</v>
      </c>
    </row>
    <row r="411" ht="14.25" customHeight="1" spans="1:11">
      <c r="A411" s="5" t="s">
        <v>2319</v>
      </c>
      <c r="B411" s="3">
        <v>159</v>
      </c>
      <c r="C411" t="str">
        <f>VLOOKUP(A411,HOP!A:H,8,0)</f>
        <v>159.00</v>
      </c>
      <c r="D411" t="str">
        <f>VLOOKUP(A411,HOP!A:B,2,0)</f>
        <v>1974230</v>
      </c>
      <c r="E411">
        <f t="shared" si="12"/>
        <v>0</v>
      </c>
      <c r="K411" t="str">
        <f t="shared" si="13"/>
        <v>,1974230</v>
      </c>
    </row>
    <row r="412" ht="14.25" customHeight="1" spans="1:11">
      <c r="A412" s="5" t="s">
        <v>2323</v>
      </c>
      <c r="B412" s="3">
        <v>97</v>
      </c>
      <c r="C412" t="str">
        <f>VLOOKUP(A412,HOP!A:H,8,0)</f>
        <v>97.00</v>
      </c>
      <c r="D412" t="str">
        <f>VLOOKUP(A412,HOP!A:B,2,0)</f>
        <v>1974829</v>
      </c>
      <c r="E412">
        <f t="shared" si="12"/>
        <v>0</v>
      </c>
      <c r="K412" t="str">
        <f t="shared" si="13"/>
        <v>,1974829</v>
      </c>
    </row>
    <row r="413" ht="14.25" customHeight="1" spans="1:11">
      <c r="A413" s="5" t="s">
        <v>2325</v>
      </c>
      <c r="B413" s="3">
        <v>74</v>
      </c>
      <c r="C413" t="str">
        <f>VLOOKUP(A413,HOP!A:H,8,0)</f>
        <v>74.00</v>
      </c>
      <c r="D413" t="str">
        <f>VLOOKUP(A413,HOP!A:B,2,0)</f>
        <v>1975041</v>
      </c>
      <c r="E413">
        <f t="shared" si="12"/>
        <v>0</v>
      </c>
      <c r="K413" t="str">
        <f t="shared" si="13"/>
        <v>,1975041</v>
      </c>
    </row>
    <row r="414" ht="14.25" customHeight="1" spans="1:11">
      <c r="A414" s="5" t="s">
        <v>2327</v>
      </c>
      <c r="B414" s="3">
        <v>454</v>
      </c>
      <c r="C414" t="str">
        <f>VLOOKUP(A414,HOP!A:H,8,0)</f>
        <v>454.00</v>
      </c>
      <c r="D414" t="str">
        <f>VLOOKUP(A414,HOP!A:B,2,0)</f>
        <v>1974973</v>
      </c>
      <c r="E414">
        <f t="shared" si="12"/>
        <v>0</v>
      </c>
      <c r="K414" t="str">
        <f t="shared" si="13"/>
        <v>,1974973</v>
      </c>
    </row>
    <row r="415" ht="14.25" customHeight="1" spans="1:11">
      <c r="A415" s="5" t="s">
        <v>2331</v>
      </c>
      <c r="B415" s="3">
        <v>409</v>
      </c>
      <c r="C415" t="str">
        <f>VLOOKUP(A415,HOP!A:H,8,0)</f>
        <v>409.00</v>
      </c>
      <c r="D415" t="str">
        <f>VLOOKUP(A415,HOP!A:B,2,0)</f>
        <v>1974986</v>
      </c>
      <c r="E415">
        <f t="shared" si="12"/>
        <v>0</v>
      </c>
      <c r="K415" t="str">
        <f t="shared" si="13"/>
        <v>,1974986</v>
      </c>
    </row>
    <row r="416" ht="14.25" customHeight="1" spans="1:11">
      <c r="A416" s="5" t="s">
        <v>2337</v>
      </c>
      <c r="B416" s="3">
        <v>300</v>
      </c>
      <c r="C416" t="str">
        <f>VLOOKUP(A416,HOP!A:H,8,0)</f>
        <v>300.00</v>
      </c>
      <c r="D416" t="str">
        <f>VLOOKUP(A416,HOP!A:B,2,0)</f>
        <v>1974645</v>
      </c>
      <c r="E416">
        <f t="shared" si="12"/>
        <v>0</v>
      </c>
      <c r="K416" t="str">
        <f t="shared" si="13"/>
        <v>,1974645</v>
      </c>
    </row>
    <row r="417" ht="14.25" customHeight="1" spans="1:11">
      <c r="A417" s="5" t="s">
        <v>2339</v>
      </c>
      <c r="B417" s="3">
        <v>382</v>
      </c>
      <c r="C417" t="str">
        <f>VLOOKUP(A417,HOP!A:H,8,0)</f>
        <v>382.00</v>
      </c>
      <c r="D417" t="str">
        <f>VLOOKUP(A417,HOP!A:B,2,0)</f>
        <v>1974843</v>
      </c>
      <c r="E417">
        <f t="shared" si="12"/>
        <v>0</v>
      </c>
      <c r="K417" t="str">
        <f t="shared" si="13"/>
        <v>,1974843</v>
      </c>
    </row>
    <row r="418" ht="14.25" customHeight="1" spans="1:11">
      <c r="A418" s="5" t="s">
        <v>2346</v>
      </c>
      <c r="B418" s="3">
        <v>300</v>
      </c>
      <c r="C418" t="str">
        <f>VLOOKUP(A418,HOP!A:H,8,0)</f>
        <v>300.00</v>
      </c>
      <c r="D418" t="str">
        <f>VLOOKUP(A418,HOP!A:B,2,0)</f>
        <v>1974148</v>
      </c>
      <c r="E418">
        <f t="shared" si="12"/>
        <v>0</v>
      </c>
      <c r="K418" t="str">
        <f t="shared" si="13"/>
        <v>,1974148</v>
      </c>
    </row>
    <row r="419" ht="14.25" customHeight="1" spans="1:11">
      <c r="A419" s="5" t="s">
        <v>2352</v>
      </c>
      <c r="B419" s="3">
        <v>210</v>
      </c>
      <c r="C419" t="str">
        <f>VLOOKUP(A419,HOP!A:H,8,0)</f>
        <v>210.00</v>
      </c>
      <c r="D419" t="str">
        <f>VLOOKUP(A419,HOP!A:B,2,0)</f>
        <v>1974181</v>
      </c>
      <c r="E419">
        <f t="shared" si="12"/>
        <v>0</v>
      </c>
      <c r="K419" t="str">
        <f t="shared" si="13"/>
        <v>,1974181</v>
      </c>
    </row>
    <row r="420" ht="14.25" customHeight="1" spans="1:11">
      <c r="A420" s="5" t="s">
        <v>2357</v>
      </c>
      <c r="B420" s="3">
        <v>92</v>
      </c>
      <c r="C420" t="str">
        <f>VLOOKUP(A420,HOP!A:H,8,0)</f>
        <v>92.00</v>
      </c>
      <c r="D420" t="str">
        <f>VLOOKUP(A420,HOP!A:B,2,0)</f>
        <v>1974935</v>
      </c>
      <c r="E420">
        <f t="shared" si="12"/>
        <v>0</v>
      </c>
      <c r="K420" t="str">
        <f t="shared" si="13"/>
        <v>,1974935</v>
      </c>
    </row>
    <row r="421" ht="14.25" customHeight="1" spans="1:11">
      <c r="A421" s="5" t="s">
        <v>2361</v>
      </c>
      <c r="B421" s="3">
        <v>230</v>
      </c>
      <c r="C421" t="str">
        <f>VLOOKUP(A421,HOP!A:H,8,0)</f>
        <v>230.00</v>
      </c>
      <c r="D421" t="str">
        <f>VLOOKUP(A421,HOP!A:B,2,0)</f>
        <v>1974996</v>
      </c>
      <c r="E421">
        <f t="shared" si="12"/>
        <v>0</v>
      </c>
      <c r="K421" t="str">
        <f t="shared" si="13"/>
        <v>,1974996</v>
      </c>
    </row>
    <row r="422" ht="14.25" customHeight="1" spans="1:11">
      <c r="A422" s="5" t="s">
        <v>2363</v>
      </c>
      <c r="B422" s="3">
        <v>350</v>
      </c>
      <c r="C422" t="str">
        <f>VLOOKUP(A422,HOP!A:H,8,0)</f>
        <v>350.00</v>
      </c>
      <c r="D422" t="str">
        <f>VLOOKUP(A422,HOP!A:B,2,0)</f>
        <v>1973603</v>
      </c>
      <c r="E422">
        <f t="shared" si="12"/>
        <v>0</v>
      </c>
      <c r="K422" t="str">
        <f t="shared" si="13"/>
        <v>,1973603</v>
      </c>
    </row>
    <row r="423" ht="14.25" customHeight="1" spans="1:11">
      <c r="A423" s="5" t="s">
        <v>2368</v>
      </c>
      <c r="B423" s="3">
        <v>81</v>
      </c>
      <c r="C423" t="str">
        <f>VLOOKUP(A423,HOP!A:H,8,0)</f>
        <v>81.00</v>
      </c>
      <c r="D423" t="str">
        <f>VLOOKUP(A423,HOP!A:B,2,0)</f>
        <v>1974370</v>
      </c>
      <c r="E423">
        <f t="shared" si="12"/>
        <v>0</v>
      </c>
      <c r="K423" t="str">
        <f t="shared" si="13"/>
        <v>,1974370</v>
      </c>
    </row>
    <row r="425" spans="2:2">
      <c r="B425" s="3">
        <f>SUM(B2:B424)</f>
        <v>130807</v>
      </c>
    </row>
    <row r="427" spans="1:1">
      <c r="A427" t="s">
        <v>2385</v>
      </c>
    </row>
    <row r="428" spans="1:1">
      <c r="A428" t="s">
        <v>2386</v>
      </c>
    </row>
    <row r="429" spans="1:1">
      <c r="A429" t="s">
        <v>2387</v>
      </c>
    </row>
    <row r="430" spans="1:1">
      <c r="A430" s="6" t="s">
        <v>2388</v>
      </c>
    </row>
  </sheetData>
  <autoFilter ref="A1:K423"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2389</v>
      </c>
      <c r="B1" s="2" t="s">
        <v>2390</v>
      </c>
      <c r="C1" s="2" t="s">
        <v>46</v>
      </c>
      <c r="D1" s="2" t="s">
        <v>2391</v>
      </c>
      <c r="E1" s="2" t="s">
        <v>53</v>
      </c>
      <c r="F1" s="2" t="s">
        <v>2392</v>
      </c>
      <c r="G1" s="2" t="s">
        <v>63</v>
      </c>
      <c r="H1" s="2" t="s">
        <v>2393</v>
      </c>
      <c r="I1" s="2" t="s">
        <v>2394</v>
      </c>
      <c r="J1" s="2" t="s">
        <v>2395</v>
      </c>
      <c r="K1" s="2" t="s">
        <v>52</v>
      </c>
    </row>
    <row r="2" s="1" customFormat="1" ht="20" customHeight="1" spans="1:11">
      <c r="A2" s="2" t="s">
        <v>1357</v>
      </c>
      <c r="B2" s="2" t="s">
        <v>2396</v>
      </c>
      <c r="C2" s="2" t="s">
        <v>2397</v>
      </c>
      <c r="D2" s="2" t="s">
        <v>1360</v>
      </c>
      <c r="E2" s="2" t="s">
        <v>99</v>
      </c>
      <c r="F2" s="2" t="s">
        <v>79</v>
      </c>
      <c r="G2" s="2" t="s">
        <v>2398</v>
      </c>
      <c r="H2" s="2" t="s">
        <v>2399</v>
      </c>
      <c r="I2" s="2" t="s">
        <v>1360</v>
      </c>
      <c r="J2" s="2" t="s">
        <v>2400</v>
      </c>
      <c r="K2" s="2" t="s">
        <v>2401</v>
      </c>
    </row>
    <row r="3" s="1" customFormat="1" ht="20" customHeight="1" spans="1:11">
      <c r="A3" s="2" t="s">
        <v>1084</v>
      </c>
      <c r="B3" s="2" t="s">
        <v>2402</v>
      </c>
      <c r="C3" s="2" t="s">
        <v>1086</v>
      </c>
      <c r="D3" s="2" t="s">
        <v>2403</v>
      </c>
      <c r="E3" s="2" t="s">
        <v>99</v>
      </c>
      <c r="F3" s="2" t="s">
        <v>79</v>
      </c>
      <c r="G3" s="2" t="s">
        <v>2398</v>
      </c>
      <c r="H3" s="2" t="s">
        <v>2404</v>
      </c>
      <c r="I3" s="2" t="s">
        <v>2405</v>
      </c>
      <c r="J3" s="2" t="s">
        <v>2400</v>
      </c>
      <c r="K3" s="2" t="s">
        <v>2406</v>
      </c>
    </row>
    <row r="4" s="1" customFormat="1" ht="20" customHeight="1" spans="1:11">
      <c r="A4" s="2" t="s">
        <v>1316</v>
      </c>
      <c r="B4" s="2" t="s">
        <v>2407</v>
      </c>
      <c r="C4" s="2" t="s">
        <v>1318</v>
      </c>
      <c r="D4" s="2" t="s">
        <v>1319</v>
      </c>
      <c r="E4" s="2" t="s">
        <v>99</v>
      </c>
      <c r="F4" s="2" t="s">
        <v>79</v>
      </c>
      <c r="G4" s="2" t="s">
        <v>2398</v>
      </c>
      <c r="H4" s="2" t="s">
        <v>2408</v>
      </c>
      <c r="I4" s="2" t="s">
        <v>1319</v>
      </c>
      <c r="J4" s="2" t="s">
        <v>2400</v>
      </c>
      <c r="K4" s="2" t="s">
        <v>2409</v>
      </c>
    </row>
    <row r="5" s="1" customFormat="1" ht="20" customHeight="1" spans="1:11">
      <c r="A5" s="2" t="s">
        <v>1364</v>
      </c>
      <c r="B5" s="2" t="s">
        <v>2410</v>
      </c>
      <c r="C5" s="2" t="s">
        <v>2411</v>
      </c>
      <c r="D5" s="2" t="s">
        <v>1367</v>
      </c>
      <c r="E5" s="2" t="s">
        <v>99</v>
      </c>
      <c r="F5" s="2" t="s">
        <v>79</v>
      </c>
      <c r="G5" s="2" t="s">
        <v>2398</v>
      </c>
      <c r="H5" s="2" t="s">
        <v>2412</v>
      </c>
      <c r="I5" s="2" t="s">
        <v>1367</v>
      </c>
      <c r="J5" s="2" t="s">
        <v>2400</v>
      </c>
      <c r="K5" s="2" t="s">
        <v>2413</v>
      </c>
    </row>
    <row r="6" s="1" customFormat="1" ht="20" customHeight="1" spans="1:11">
      <c r="A6" s="2" t="s">
        <v>740</v>
      </c>
      <c r="B6" s="2" t="s">
        <v>2414</v>
      </c>
      <c r="C6" s="2" t="s">
        <v>742</v>
      </c>
      <c r="D6" s="2" t="s">
        <v>743</v>
      </c>
      <c r="E6" s="2" t="s">
        <v>99</v>
      </c>
      <c r="F6" s="2" t="s">
        <v>79</v>
      </c>
      <c r="G6" s="2" t="s">
        <v>2398</v>
      </c>
      <c r="H6" s="2" t="s">
        <v>2415</v>
      </c>
      <c r="I6" s="2" t="s">
        <v>743</v>
      </c>
      <c r="J6" s="2" t="s">
        <v>2400</v>
      </c>
      <c r="K6" s="2" t="s">
        <v>2416</v>
      </c>
    </row>
    <row r="7" s="1" customFormat="1" ht="20" customHeight="1" spans="1:11">
      <c r="A7" s="2" t="s">
        <v>2189</v>
      </c>
      <c r="B7" s="2" t="s">
        <v>2417</v>
      </c>
      <c r="C7" s="2" t="s">
        <v>2418</v>
      </c>
      <c r="D7" s="2" t="s">
        <v>2192</v>
      </c>
      <c r="E7" s="2" t="s">
        <v>99</v>
      </c>
      <c r="F7" s="2" t="s">
        <v>79</v>
      </c>
      <c r="G7" s="2" t="s">
        <v>2398</v>
      </c>
      <c r="H7" s="2" t="s">
        <v>2419</v>
      </c>
      <c r="I7" s="2" t="s">
        <v>2192</v>
      </c>
      <c r="J7" s="2" t="s">
        <v>2400</v>
      </c>
      <c r="K7" s="2" t="s">
        <v>2420</v>
      </c>
    </row>
    <row r="8" s="1" customFormat="1" ht="20" customHeight="1" spans="1:11">
      <c r="A8" s="2" t="s">
        <v>2179</v>
      </c>
      <c r="B8" s="2" t="s">
        <v>2421</v>
      </c>
      <c r="C8" s="2" t="s">
        <v>129</v>
      </c>
      <c r="D8" s="2" t="s">
        <v>2180</v>
      </c>
      <c r="E8" s="2" t="s">
        <v>99</v>
      </c>
      <c r="F8" s="2" t="s">
        <v>79</v>
      </c>
      <c r="G8" s="2" t="s">
        <v>2398</v>
      </c>
      <c r="H8" s="2" t="s">
        <v>2422</v>
      </c>
      <c r="I8" s="2" t="s">
        <v>2180</v>
      </c>
      <c r="J8" s="2" t="s">
        <v>2400</v>
      </c>
      <c r="K8" s="2" t="s">
        <v>2423</v>
      </c>
    </row>
    <row r="9" s="1" customFormat="1" ht="20" customHeight="1" spans="1:11">
      <c r="A9" s="2" t="s">
        <v>1689</v>
      </c>
      <c r="B9" s="2" t="s">
        <v>2424</v>
      </c>
      <c r="C9" s="2" t="s">
        <v>2425</v>
      </c>
      <c r="D9" s="2" t="s">
        <v>1692</v>
      </c>
      <c r="E9" s="2" t="s">
        <v>99</v>
      </c>
      <c r="F9" s="2" t="s">
        <v>79</v>
      </c>
      <c r="G9" s="2" t="s">
        <v>2398</v>
      </c>
      <c r="H9" s="2" t="s">
        <v>2426</v>
      </c>
      <c r="I9" s="2" t="s">
        <v>1692</v>
      </c>
      <c r="J9" s="2" t="s">
        <v>2400</v>
      </c>
      <c r="K9" s="2" t="s">
        <v>2427</v>
      </c>
    </row>
    <row r="10" s="1" customFormat="1" ht="20" customHeight="1" spans="1:11">
      <c r="A10" s="2" t="s">
        <v>2200</v>
      </c>
      <c r="B10" s="2" t="s">
        <v>2428</v>
      </c>
      <c r="C10" s="2" t="s">
        <v>2202</v>
      </c>
      <c r="D10" s="2" t="s">
        <v>2203</v>
      </c>
      <c r="E10" s="2" t="s">
        <v>99</v>
      </c>
      <c r="F10" s="2" t="s">
        <v>79</v>
      </c>
      <c r="G10" s="2" t="s">
        <v>2398</v>
      </c>
      <c r="H10" s="2" t="s">
        <v>2429</v>
      </c>
      <c r="I10" s="2" t="s">
        <v>2203</v>
      </c>
      <c r="J10" s="2" t="s">
        <v>2400</v>
      </c>
      <c r="K10" s="2" t="s">
        <v>2430</v>
      </c>
    </row>
    <row r="11" s="1" customFormat="1" ht="20" customHeight="1" spans="1:11">
      <c r="A11" s="2" t="s">
        <v>1921</v>
      </c>
      <c r="B11" s="2" t="s">
        <v>2431</v>
      </c>
      <c r="C11" s="2" t="s">
        <v>1923</v>
      </c>
      <c r="D11" s="2" t="s">
        <v>1924</v>
      </c>
      <c r="E11" s="2" t="s">
        <v>99</v>
      </c>
      <c r="F11" s="2" t="s">
        <v>79</v>
      </c>
      <c r="G11" s="2" t="s">
        <v>2398</v>
      </c>
      <c r="H11" s="2" t="s">
        <v>2432</v>
      </c>
      <c r="I11" s="2" t="s">
        <v>1924</v>
      </c>
      <c r="J11" s="2" t="s">
        <v>2400</v>
      </c>
      <c r="K11" s="2" t="s">
        <v>2433</v>
      </c>
    </row>
    <row r="12" s="1" customFormat="1" ht="20" customHeight="1" spans="1:11">
      <c r="A12" s="2" t="s">
        <v>2027</v>
      </c>
      <c r="B12" s="2" t="s">
        <v>2434</v>
      </c>
      <c r="C12" s="2" t="s">
        <v>2029</v>
      </c>
      <c r="D12" s="2" t="s">
        <v>2030</v>
      </c>
      <c r="E12" s="2" t="s">
        <v>99</v>
      </c>
      <c r="F12" s="2" t="s">
        <v>79</v>
      </c>
      <c r="G12" s="2" t="s">
        <v>2398</v>
      </c>
      <c r="H12" s="2" t="s">
        <v>2435</v>
      </c>
      <c r="I12" s="2" t="s">
        <v>2030</v>
      </c>
      <c r="J12" s="2" t="s">
        <v>2400</v>
      </c>
      <c r="K12" s="2" t="s">
        <v>2436</v>
      </c>
    </row>
    <row r="13" s="1" customFormat="1" ht="20" customHeight="1" spans="1:11">
      <c r="A13" s="2" t="s">
        <v>2325</v>
      </c>
      <c r="B13" s="2" t="s">
        <v>2437</v>
      </c>
      <c r="C13" s="2" t="s">
        <v>1331</v>
      </c>
      <c r="D13" s="2" t="s">
        <v>2326</v>
      </c>
      <c r="E13" s="2" t="s">
        <v>99</v>
      </c>
      <c r="F13" s="2" t="s">
        <v>79</v>
      </c>
      <c r="G13" s="2" t="s">
        <v>2398</v>
      </c>
      <c r="H13" s="2" t="s">
        <v>2438</v>
      </c>
      <c r="I13" s="2" t="s">
        <v>2326</v>
      </c>
      <c r="J13" s="2" t="s">
        <v>2400</v>
      </c>
      <c r="K13" s="2" t="s">
        <v>2439</v>
      </c>
    </row>
    <row r="14" s="1" customFormat="1" ht="20" customHeight="1" spans="1:11">
      <c r="A14" s="2" t="s">
        <v>608</v>
      </c>
      <c r="B14" s="2" t="s">
        <v>2440</v>
      </c>
      <c r="C14" s="2" t="s">
        <v>610</v>
      </c>
      <c r="D14" s="2" t="s">
        <v>611</v>
      </c>
      <c r="E14" s="2" t="s">
        <v>99</v>
      </c>
      <c r="F14" s="2" t="s">
        <v>79</v>
      </c>
      <c r="G14" s="2" t="s">
        <v>2398</v>
      </c>
      <c r="H14" s="2" t="s">
        <v>2441</v>
      </c>
      <c r="I14" s="2" t="s">
        <v>611</v>
      </c>
      <c r="J14" s="2" t="s">
        <v>2400</v>
      </c>
      <c r="K14" s="2" t="s">
        <v>2442</v>
      </c>
    </row>
    <row r="15" s="1" customFormat="1" ht="20" customHeight="1" spans="1:11">
      <c r="A15" s="2" t="s">
        <v>2443</v>
      </c>
      <c r="B15" s="2" t="s">
        <v>2444</v>
      </c>
      <c r="C15" s="2" t="s">
        <v>2445</v>
      </c>
      <c r="D15" s="2" t="s">
        <v>2446</v>
      </c>
      <c r="E15" s="2" t="s">
        <v>99</v>
      </c>
      <c r="F15" s="2" t="s">
        <v>79</v>
      </c>
      <c r="G15" s="2" t="s">
        <v>2398</v>
      </c>
      <c r="H15" s="2" t="s">
        <v>2447</v>
      </c>
      <c r="I15" s="2" t="s">
        <v>2446</v>
      </c>
      <c r="J15" s="2" t="s">
        <v>2400</v>
      </c>
      <c r="K15" s="2" t="s">
        <v>2448</v>
      </c>
    </row>
    <row r="16" s="1" customFormat="1" ht="20" customHeight="1" spans="1:11">
      <c r="A16" s="2" t="s">
        <v>1543</v>
      </c>
      <c r="B16" s="2" t="s">
        <v>2449</v>
      </c>
      <c r="C16" s="2" t="s">
        <v>1545</v>
      </c>
      <c r="D16" s="2" t="s">
        <v>1546</v>
      </c>
      <c r="E16" s="2" t="s">
        <v>99</v>
      </c>
      <c r="F16" s="2" t="s">
        <v>79</v>
      </c>
      <c r="G16" s="2" t="s">
        <v>2398</v>
      </c>
      <c r="H16" s="2" t="s">
        <v>2450</v>
      </c>
      <c r="I16" s="2" t="s">
        <v>1546</v>
      </c>
      <c r="J16" s="2" t="s">
        <v>2400</v>
      </c>
      <c r="K16" s="2" t="s">
        <v>2451</v>
      </c>
    </row>
    <row r="17" s="1" customFormat="1" ht="20" customHeight="1" spans="1:11">
      <c r="A17" s="2" t="s">
        <v>729</v>
      </c>
      <c r="B17" s="2" t="s">
        <v>2452</v>
      </c>
      <c r="C17" s="2" t="s">
        <v>731</v>
      </c>
      <c r="D17" s="2" t="s">
        <v>732</v>
      </c>
      <c r="E17" s="2" t="s">
        <v>99</v>
      </c>
      <c r="F17" s="2" t="s">
        <v>79</v>
      </c>
      <c r="G17" s="2" t="s">
        <v>2398</v>
      </c>
      <c r="H17" s="2" t="s">
        <v>2453</v>
      </c>
      <c r="I17" s="2" t="s">
        <v>732</v>
      </c>
      <c r="J17" s="2" t="s">
        <v>2400</v>
      </c>
      <c r="K17" s="2" t="s">
        <v>2454</v>
      </c>
    </row>
    <row r="18" s="1" customFormat="1" ht="20" customHeight="1" spans="1:11">
      <c r="A18" s="2" t="s">
        <v>1537</v>
      </c>
      <c r="B18" s="2" t="s">
        <v>2455</v>
      </c>
      <c r="C18" s="2" t="s">
        <v>784</v>
      </c>
      <c r="D18" s="2" t="s">
        <v>1538</v>
      </c>
      <c r="E18" s="2" t="s">
        <v>99</v>
      </c>
      <c r="F18" s="2" t="s">
        <v>79</v>
      </c>
      <c r="G18" s="2" t="s">
        <v>2398</v>
      </c>
      <c r="H18" s="2" t="s">
        <v>2456</v>
      </c>
      <c r="I18" s="2" t="s">
        <v>1538</v>
      </c>
      <c r="J18" s="2" t="s">
        <v>2400</v>
      </c>
      <c r="K18" s="2" t="s">
        <v>2457</v>
      </c>
    </row>
    <row r="19" s="1" customFormat="1" ht="20" customHeight="1" spans="1:11">
      <c r="A19" s="2" t="s">
        <v>1699</v>
      </c>
      <c r="B19" s="2" t="s">
        <v>2458</v>
      </c>
      <c r="C19" s="2" t="s">
        <v>710</v>
      </c>
      <c r="D19" s="2" t="s">
        <v>1700</v>
      </c>
      <c r="E19" s="2" t="s">
        <v>99</v>
      </c>
      <c r="F19" s="2" t="s">
        <v>79</v>
      </c>
      <c r="G19" s="2" t="s">
        <v>2398</v>
      </c>
      <c r="H19" s="2" t="s">
        <v>2459</v>
      </c>
      <c r="I19" s="2" t="s">
        <v>1700</v>
      </c>
      <c r="J19" s="2" t="s">
        <v>2400</v>
      </c>
      <c r="K19" s="2" t="s">
        <v>2460</v>
      </c>
    </row>
    <row r="20" s="1" customFormat="1" ht="20" customHeight="1" spans="1:11">
      <c r="A20" s="2" t="s">
        <v>2064</v>
      </c>
      <c r="B20" s="2" t="s">
        <v>2461</v>
      </c>
      <c r="C20" s="2" t="s">
        <v>2462</v>
      </c>
      <c r="D20" s="2" t="s">
        <v>2067</v>
      </c>
      <c r="E20" s="2" t="s">
        <v>99</v>
      </c>
      <c r="F20" s="2" t="s">
        <v>79</v>
      </c>
      <c r="G20" s="2" t="s">
        <v>2398</v>
      </c>
      <c r="H20" s="2" t="s">
        <v>2463</v>
      </c>
      <c r="I20" s="2" t="s">
        <v>2067</v>
      </c>
      <c r="J20" s="2" t="s">
        <v>2400</v>
      </c>
      <c r="K20" s="2" t="s">
        <v>2464</v>
      </c>
    </row>
    <row r="21" s="1" customFormat="1" ht="20" customHeight="1" spans="1:11">
      <c r="A21" s="2" t="s">
        <v>2068</v>
      </c>
      <c r="B21" s="2" t="s">
        <v>2465</v>
      </c>
      <c r="C21" s="2" t="s">
        <v>2070</v>
      </c>
      <c r="D21" s="2" t="s">
        <v>2071</v>
      </c>
      <c r="E21" s="2" t="s">
        <v>99</v>
      </c>
      <c r="F21" s="2" t="s">
        <v>79</v>
      </c>
      <c r="G21" s="2" t="s">
        <v>2398</v>
      </c>
      <c r="H21" s="2" t="s">
        <v>2466</v>
      </c>
      <c r="I21" s="2" t="s">
        <v>2071</v>
      </c>
      <c r="J21" s="2" t="s">
        <v>2400</v>
      </c>
      <c r="K21" s="2" t="s">
        <v>2467</v>
      </c>
    </row>
    <row r="22" s="1" customFormat="1" ht="20" customHeight="1" spans="1:11">
      <c r="A22" s="2" t="s">
        <v>1073</v>
      </c>
      <c r="B22" s="2" t="s">
        <v>2468</v>
      </c>
      <c r="C22" s="2" t="s">
        <v>2469</v>
      </c>
      <c r="D22" s="2" t="s">
        <v>1076</v>
      </c>
      <c r="E22" s="2" t="s">
        <v>99</v>
      </c>
      <c r="F22" s="2" t="s">
        <v>79</v>
      </c>
      <c r="G22" s="2" t="s">
        <v>2398</v>
      </c>
      <c r="H22" s="2" t="s">
        <v>2470</v>
      </c>
      <c r="I22" s="2" t="s">
        <v>1076</v>
      </c>
      <c r="J22" s="2" t="s">
        <v>2400</v>
      </c>
      <c r="K22" s="2" t="s">
        <v>2471</v>
      </c>
    </row>
    <row r="23" s="1" customFormat="1" ht="20" customHeight="1" spans="1:11">
      <c r="A23" s="2" t="s">
        <v>2146</v>
      </c>
      <c r="B23" s="2" t="s">
        <v>2472</v>
      </c>
      <c r="C23" s="2" t="s">
        <v>2148</v>
      </c>
      <c r="D23" s="2" t="s">
        <v>2473</v>
      </c>
      <c r="E23" s="2" t="s">
        <v>99</v>
      </c>
      <c r="F23" s="2" t="s">
        <v>79</v>
      </c>
      <c r="G23" s="2" t="s">
        <v>2398</v>
      </c>
      <c r="H23" s="2" t="s">
        <v>2474</v>
      </c>
      <c r="I23" s="2" t="s">
        <v>2475</v>
      </c>
      <c r="J23" s="2" t="s">
        <v>2400</v>
      </c>
      <c r="K23" s="2" t="s">
        <v>2476</v>
      </c>
    </row>
    <row r="24" s="1" customFormat="1" ht="20" customHeight="1" spans="1:11">
      <c r="A24" s="2" t="s">
        <v>1095</v>
      </c>
      <c r="B24" s="2" t="s">
        <v>2477</v>
      </c>
      <c r="C24" s="2" t="s">
        <v>1097</v>
      </c>
      <c r="D24" s="2" t="s">
        <v>1098</v>
      </c>
      <c r="E24" s="2" t="s">
        <v>99</v>
      </c>
      <c r="F24" s="2" t="s">
        <v>79</v>
      </c>
      <c r="G24" s="2" t="s">
        <v>2398</v>
      </c>
      <c r="H24" s="2" t="s">
        <v>2478</v>
      </c>
      <c r="I24" s="2" t="s">
        <v>1098</v>
      </c>
      <c r="J24" s="2" t="s">
        <v>2400</v>
      </c>
      <c r="K24" s="2" t="s">
        <v>2479</v>
      </c>
    </row>
    <row r="25" s="1" customFormat="1" ht="20" customHeight="1" spans="1:11">
      <c r="A25" s="2" t="s">
        <v>411</v>
      </c>
      <c r="B25" s="2" t="s">
        <v>2480</v>
      </c>
      <c r="C25" s="2" t="s">
        <v>413</v>
      </c>
      <c r="D25" s="2" t="s">
        <v>414</v>
      </c>
      <c r="E25" s="2" t="s">
        <v>99</v>
      </c>
      <c r="F25" s="2" t="s">
        <v>79</v>
      </c>
      <c r="G25" s="2" t="s">
        <v>2398</v>
      </c>
      <c r="H25" s="2" t="s">
        <v>2481</v>
      </c>
      <c r="I25" s="2" t="s">
        <v>414</v>
      </c>
      <c r="J25" s="2" t="s">
        <v>2400</v>
      </c>
      <c r="K25" s="2" t="s">
        <v>2482</v>
      </c>
    </row>
    <row r="26" s="1" customFormat="1" ht="20" customHeight="1" spans="1:11">
      <c r="A26" s="2" t="s">
        <v>492</v>
      </c>
      <c r="B26" s="2" t="s">
        <v>2483</v>
      </c>
      <c r="C26" s="2" t="s">
        <v>494</v>
      </c>
      <c r="D26" s="2" t="s">
        <v>495</v>
      </c>
      <c r="E26" s="2" t="s">
        <v>99</v>
      </c>
      <c r="F26" s="2" t="s">
        <v>79</v>
      </c>
      <c r="G26" s="2" t="s">
        <v>2398</v>
      </c>
      <c r="H26" s="2" t="s">
        <v>2484</v>
      </c>
      <c r="I26" s="2" t="s">
        <v>495</v>
      </c>
      <c r="J26" s="2" t="s">
        <v>2400</v>
      </c>
      <c r="K26" s="2" t="s">
        <v>2485</v>
      </c>
    </row>
    <row r="27" s="1" customFormat="1" ht="20" customHeight="1" spans="1:11">
      <c r="A27" s="2" t="s">
        <v>734</v>
      </c>
      <c r="B27" s="2" t="s">
        <v>2486</v>
      </c>
      <c r="C27" s="2" t="s">
        <v>736</v>
      </c>
      <c r="D27" s="2" t="s">
        <v>737</v>
      </c>
      <c r="E27" s="2" t="s">
        <v>99</v>
      </c>
      <c r="F27" s="2" t="s">
        <v>79</v>
      </c>
      <c r="G27" s="2" t="s">
        <v>2398</v>
      </c>
      <c r="H27" s="2" t="s">
        <v>2432</v>
      </c>
      <c r="I27" s="2" t="s">
        <v>737</v>
      </c>
      <c r="J27" s="2" t="s">
        <v>2400</v>
      </c>
      <c r="K27" s="2" t="s">
        <v>2487</v>
      </c>
    </row>
    <row r="28" s="1" customFormat="1" ht="20" customHeight="1" spans="1:11">
      <c r="A28" s="2" t="s">
        <v>1034</v>
      </c>
      <c r="B28" s="2" t="s">
        <v>2488</v>
      </c>
      <c r="C28" s="2" t="s">
        <v>1036</v>
      </c>
      <c r="D28" s="2" t="s">
        <v>1037</v>
      </c>
      <c r="E28" s="2" t="s">
        <v>99</v>
      </c>
      <c r="F28" s="2" t="s">
        <v>79</v>
      </c>
      <c r="G28" s="2" t="s">
        <v>2398</v>
      </c>
      <c r="H28" s="2" t="s">
        <v>2489</v>
      </c>
      <c r="I28" s="2" t="s">
        <v>1037</v>
      </c>
      <c r="J28" s="2" t="s">
        <v>2400</v>
      </c>
      <c r="K28" s="2" t="s">
        <v>2490</v>
      </c>
    </row>
    <row r="29" s="1" customFormat="1" ht="20" customHeight="1" spans="1:11">
      <c r="A29" s="2" t="s">
        <v>2361</v>
      </c>
      <c r="B29" s="2" t="s">
        <v>2491</v>
      </c>
      <c r="C29" s="2" t="s">
        <v>1880</v>
      </c>
      <c r="D29" s="2" t="s">
        <v>2362</v>
      </c>
      <c r="E29" s="2" t="s">
        <v>99</v>
      </c>
      <c r="F29" s="2" t="s">
        <v>79</v>
      </c>
      <c r="G29" s="2" t="s">
        <v>2398</v>
      </c>
      <c r="H29" s="2" t="s">
        <v>2492</v>
      </c>
      <c r="I29" s="2" t="s">
        <v>2362</v>
      </c>
      <c r="J29" s="2" t="s">
        <v>2400</v>
      </c>
      <c r="K29" s="2" t="s">
        <v>2493</v>
      </c>
    </row>
    <row r="30" s="1" customFormat="1" ht="20" customHeight="1" spans="1:11">
      <c r="A30" s="2" t="s">
        <v>1494</v>
      </c>
      <c r="B30" s="2" t="s">
        <v>2494</v>
      </c>
      <c r="C30" s="2" t="s">
        <v>2495</v>
      </c>
      <c r="D30" s="2" t="s">
        <v>1497</v>
      </c>
      <c r="E30" s="2" t="s">
        <v>99</v>
      </c>
      <c r="F30" s="2" t="s">
        <v>79</v>
      </c>
      <c r="G30" s="2" t="s">
        <v>2398</v>
      </c>
      <c r="H30" s="2" t="s">
        <v>2463</v>
      </c>
      <c r="I30" s="2" t="s">
        <v>1497</v>
      </c>
      <c r="J30" s="2" t="s">
        <v>2400</v>
      </c>
      <c r="K30" s="2" t="s">
        <v>2496</v>
      </c>
    </row>
    <row r="31" s="1" customFormat="1" ht="20" customHeight="1" spans="1:11">
      <c r="A31" s="2" t="s">
        <v>1348</v>
      </c>
      <c r="B31" s="2" t="s">
        <v>2497</v>
      </c>
      <c r="C31" s="2" t="s">
        <v>1350</v>
      </c>
      <c r="D31" s="2" t="s">
        <v>1351</v>
      </c>
      <c r="E31" s="2" t="s">
        <v>99</v>
      </c>
      <c r="F31" s="2" t="s">
        <v>79</v>
      </c>
      <c r="G31" s="2" t="s">
        <v>2398</v>
      </c>
      <c r="H31" s="2" t="s">
        <v>2498</v>
      </c>
      <c r="I31" s="2" t="s">
        <v>1351</v>
      </c>
      <c r="J31" s="2" t="s">
        <v>2400</v>
      </c>
      <c r="K31" s="2" t="s">
        <v>2499</v>
      </c>
    </row>
    <row r="32" s="1" customFormat="1" ht="20" customHeight="1" spans="1:11">
      <c r="A32" s="2" t="s">
        <v>504</v>
      </c>
      <c r="B32" s="2" t="s">
        <v>2500</v>
      </c>
      <c r="C32" s="2" t="s">
        <v>2501</v>
      </c>
      <c r="D32" s="2" t="s">
        <v>507</v>
      </c>
      <c r="E32" s="2" t="s">
        <v>99</v>
      </c>
      <c r="F32" s="2" t="s">
        <v>79</v>
      </c>
      <c r="G32" s="2" t="s">
        <v>2398</v>
      </c>
      <c r="H32" s="2" t="s">
        <v>2502</v>
      </c>
      <c r="I32" s="2" t="s">
        <v>507</v>
      </c>
      <c r="J32" s="2" t="s">
        <v>2400</v>
      </c>
      <c r="K32" s="2" t="s">
        <v>2503</v>
      </c>
    </row>
    <row r="33" s="1" customFormat="1" ht="20" customHeight="1" spans="1:11">
      <c r="A33" s="2" t="s">
        <v>2331</v>
      </c>
      <c r="B33" s="2" t="s">
        <v>2504</v>
      </c>
      <c r="C33" s="2" t="s">
        <v>2333</v>
      </c>
      <c r="D33" s="2" t="s">
        <v>2334</v>
      </c>
      <c r="E33" s="2" t="s">
        <v>99</v>
      </c>
      <c r="F33" s="2" t="s">
        <v>79</v>
      </c>
      <c r="G33" s="2" t="s">
        <v>2398</v>
      </c>
      <c r="H33" s="2" t="s">
        <v>2505</v>
      </c>
      <c r="I33" s="2" t="s">
        <v>2334</v>
      </c>
      <c r="J33" s="2" t="s">
        <v>2400</v>
      </c>
      <c r="K33" s="2" t="s">
        <v>2506</v>
      </c>
    </row>
    <row r="34" s="1" customFormat="1" ht="20" customHeight="1" spans="1:11">
      <c r="A34" s="2" t="s">
        <v>268</v>
      </c>
      <c r="B34" s="2" t="s">
        <v>2507</v>
      </c>
      <c r="C34" s="2" t="s">
        <v>121</v>
      </c>
      <c r="D34" s="2" t="s">
        <v>2508</v>
      </c>
      <c r="E34" s="2" t="s">
        <v>99</v>
      </c>
      <c r="F34" s="2" t="s">
        <v>79</v>
      </c>
      <c r="G34" s="2" t="s">
        <v>2398</v>
      </c>
      <c r="H34" s="2" t="s">
        <v>2489</v>
      </c>
      <c r="I34" s="2" t="s">
        <v>2509</v>
      </c>
      <c r="J34" s="2" t="s">
        <v>2400</v>
      </c>
      <c r="K34" s="2" t="s">
        <v>2510</v>
      </c>
    </row>
    <row r="35" s="1" customFormat="1" ht="20" customHeight="1" spans="1:11">
      <c r="A35" s="2" t="s">
        <v>127</v>
      </c>
      <c r="B35" s="2" t="s">
        <v>2511</v>
      </c>
      <c r="C35" s="2" t="s">
        <v>129</v>
      </c>
      <c r="D35" s="2" t="s">
        <v>130</v>
      </c>
      <c r="E35" s="2" t="s">
        <v>99</v>
      </c>
      <c r="F35" s="2" t="s">
        <v>79</v>
      </c>
      <c r="G35" s="2" t="s">
        <v>2398</v>
      </c>
      <c r="H35" s="2" t="s">
        <v>2512</v>
      </c>
      <c r="I35" s="2" t="s">
        <v>130</v>
      </c>
      <c r="J35" s="2" t="s">
        <v>2400</v>
      </c>
      <c r="K35" s="2" t="s">
        <v>2513</v>
      </c>
    </row>
    <row r="36" s="1" customFormat="1" ht="20" customHeight="1" spans="1:11">
      <c r="A36" s="2" t="s">
        <v>2327</v>
      </c>
      <c r="B36" s="2" t="s">
        <v>2514</v>
      </c>
      <c r="C36" s="2" t="s">
        <v>2046</v>
      </c>
      <c r="D36" s="2" t="s">
        <v>2515</v>
      </c>
      <c r="E36" s="2" t="s">
        <v>99</v>
      </c>
      <c r="F36" s="2" t="s">
        <v>79</v>
      </c>
      <c r="G36" s="2" t="s">
        <v>2398</v>
      </c>
      <c r="H36" s="2" t="s">
        <v>2516</v>
      </c>
      <c r="I36" s="2" t="s">
        <v>2517</v>
      </c>
      <c r="J36" s="2" t="s">
        <v>2400</v>
      </c>
      <c r="K36" s="2" t="s">
        <v>2518</v>
      </c>
    </row>
    <row r="37" s="1" customFormat="1" ht="20" customHeight="1" spans="1:11">
      <c r="A37" s="2" t="s">
        <v>2519</v>
      </c>
      <c r="B37" s="2" t="s">
        <v>2520</v>
      </c>
      <c r="C37" s="2" t="s">
        <v>2521</v>
      </c>
      <c r="D37" s="2" t="s">
        <v>2522</v>
      </c>
      <c r="E37" s="2" t="s">
        <v>99</v>
      </c>
      <c r="F37" s="2" t="s">
        <v>79</v>
      </c>
      <c r="G37" s="2" t="s">
        <v>2398</v>
      </c>
      <c r="H37" s="2" t="s">
        <v>2523</v>
      </c>
      <c r="I37" s="2" t="s">
        <v>2522</v>
      </c>
      <c r="J37" s="2" t="s">
        <v>2400</v>
      </c>
      <c r="K37" s="2" t="s">
        <v>2524</v>
      </c>
    </row>
    <row r="38" s="1" customFormat="1" ht="20" customHeight="1" spans="1:11">
      <c r="A38" s="2" t="s">
        <v>1352</v>
      </c>
      <c r="B38" s="2" t="s">
        <v>2525</v>
      </c>
      <c r="C38" s="2" t="s">
        <v>1354</v>
      </c>
      <c r="D38" s="2" t="s">
        <v>1355</v>
      </c>
      <c r="E38" s="2" t="s">
        <v>99</v>
      </c>
      <c r="F38" s="2" t="s">
        <v>79</v>
      </c>
      <c r="G38" s="2" t="s">
        <v>2398</v>
      </c>
      <c r="H38" s="2" t="s">
        <v>2526</v>
      </c>
      <c r="I38" s="2" t="s">
        <v>1355</v>
      </c>
      <c r="J38" s="2" t="s">
        <v>2400</v>
      </c>
      <c r="K38" s="2" t="s">
        <v>2527</v>
      </c>
    </row>
    <row r="39" s="1" customFormat="1" ht="20" customHeight="1" spans="1:11">
      <c r="A39" s="2" t="s">
        <v>1127</v>
      </c>
      <c r="B39" s="2" t="s">
        <v>2528</v>
      </c>
      <c r="C39" s="2" t="s">
        <v>1129</v>
      </c>
      <c r="D39" s="2" t="s">
        <v>1130</v>
      </c>
      <c r="E39" s="2" t="s">
        <v>99</v>
      </c>
      <c r="F39" s="2" t="s">
        <v>79</v>
      </c>
      <c r="G39" s="2" t="s">
        <v>2398</v>
      </c>
      <c r="H39" s="2" t="s">
        <v>2529</v>
      </c>
      <c r="I39" s="2" t="s">
        <v>1130</v>
      </c>
      <c r="J39" s="2" t="s">
        <v>2400</v>
      </c>
      <c r="K39" s="2" t="s">
        <v>2530</v>
      </c>
    </row>
    <row r="40" s="1" customFormat="1" ht="20" customHeight="1" spans="1:11">
      <c r="A40" s="2" t="s">
        <v>1039</v>
      </c>
      <c r="B40" s="2" t="s">
        <v>2531</v>
      </c>
      <c r="C40" s="2" t="s">
        <v>2532</v>
      </c>
      <c r="D40" s="2" t="s">
        <v>1042</v>
      </c>
      <c r="E40" s="2" t="s">
        <v>99</v>
      </c>
      <c r="F40" s="2" t="s">
        <v>79</v>
      </c>
      <c r="G40" s="2" t="s">
        <v>2398</v>
      </c>
      <c r="H40" s="2" t="s">
        <v>2481</v>
      </c>
      <c r="I40" s="2" t="s">
        <v>1042</v>
      </c>
      <c r="J40" s="2" t="s">
        <v>2400</v>
      </c>
      <c r="K40" s="2" t="s">
        <v>2533</v>
      </c>
    </row>
    <row r="41" s="1" customFormat="1" ht="20" customHeight="1" spans="1:11">
      <c r="A41" s="2" t="s">
        <v>1703</v>
      </c>
      <c r="B41" s="2" t="s">
        <v>2534</v>
      </c>
      <c r="C41" s="2" t="s">
        <v>2535</v>
      </c>
      <c r="D41" s="2" t="s">
        <v>1706</v>
      </c>
      <c r="E41" s="2" t="s">
        <v>99</v>
      </c>
      <c r="F41" s="2" t="s">
        <v>79</v>
      </c>
      <c r="G41" s="2" t="s">
        <v>2398</v>
      </c>
      <c r="H41" s="2" t="s">
        <v>2536</v>
      </c>
      <c r="I41" s="2" t="s">
        <v>1706</v>
      </c>
      <c r="J41" s="2" t="s">
        <v>2400</v>
      </c>
      <c r="K41" s="2" t="s">
        <v>2537</v>
      </c>
    </row>
    <row r="42" s="1" customFormat="1" ht="20" customHeight="1" spans="1:11">
      <c r="A42" s="2" t="s">
        <v>1914</v>
      </c>
      <c r="B42" s="2" t="s">
        <v>2538</v>
      </c>
      <c r="C42" s="2" t="s">
        <v>2539</v>
      </c>
      <c r="D42" s="2" t="s">
        <v>1917</v>
      </c>
      <c r="E42" s="2" t="s">
        <v>99</v>
      </c>
      <c r="F42" s="2" t="s">
        <v>79</v>
      </c>
      <c r="G42" s="2" t="s">
        <v>2398</v>
      </c>
      <c r="H42" s="2" t="s">
        <v>2526</v>
      </c>
      <c r="I42" s="2" t="s">
        <v>1917</v>
      </c>
      <c r="J42" s="2" t="s">
        <v>2400</v>
      </c>
      <c r="K42" s="2" t="s">
        <v>2540</v>
      </c>
    </row>
    <row r="43" s="1" customFormat="1" ht="20" customHeight="1" spans="1:11">
      <c r="A43" s="2" t="s">
        <v>717</v>
      </c>
      <c r="B43" s="2" t="s">
        <v>2541</v>
      </c>
      <c r="C43" s="2" t="s">
        <v>2542</v>
      </c>
      <c r="D43" s="2" t="s">
        <v>720</v>
      </c>
      <c r="E43" s="2" t="s">
        <v>99</v>
      </c>
      <c r="F43" s="2" t="s">
        <v>79</v>
      </c>
      <c r="G43" s="2" t="s">
        <v>2398</v>
      </c>
      <c r="H43" s="2" t="s">
        <v>2426</v>
      </c>
      <c r="I43" s="2" t="s">
        <v>720</v>
      </c>
      <c r="J43" s="2" t="s">
        <v>2400</v>
      </c>
      <c r="K43" s="2" t="s">
        <v>2543</v>
      </c>
    </row>
    <row r="44" s="1" customFormat="1" ht="20" customHeight="1" spans="1:11">
      <c r="A44" s="2" t="s">
        <v>1901</v>
      </c>
      <c r="B44" s="2" t="s">
        <v>2544</v>
      </c>
      <c r="C44" s="2" t="s">
        <v>1903</v>
      </c>
      <c r="D44" s="2" t="s">
        <v>1904</v>
      </c>
      <c r="E44" s="2" t="s">
        <v>99</v>
      </c>
      <c r="F44" s="2" t="s">
        <v>79</v>
      </c>
      <c r="G44" s="2" t="s">
        <v>2398</v>
      </c>
      <c r="H44" s="2" t="s">
        <v>2545</v>
      </c>
      <c r="I44" s="2" t="s">
        <v>1904</v>
      </c>
      <c r="J44" s="2" t="s">
        <v>2400</v>
      </c>
      <c r="K44" s="2" t="s">
        <v>2546</v>
      </c>
    </row>
    <row r="45" s="1" customFormat="1" ht="20" customHeight="1" spans="1:11">
      <c r="A45" s="2" t="s">
        <v>2357</v>
      </c>
      <c r="B45" s="2" t="s">
        <v>2547</v>
      </c>
      <c r="C45" s="2" t="s">
        <v>2359</v>
      </c>
      <c r="D45" s="2" t="s">
        <v>2360</v>
      </c>
      <c r="E45" s="2" t="s">
        <v>99</v>
      </c>
      <c r="F45" s="2" t="s">
        <v>79</v>
      </c>
      <c r="G45" s="2" t="s">
        <v>2398</v>
      </c>
      <c r="H45" s="2" t="s">
        <v>2548</v>
      </c>
      <c r="I45" s="2" t="s">
        <v>2360</v>
      </c>
      <c r="J45" s="2" t="s">
        <v>2400</v>
      </c>
      <c r="K45" s="2" t="s">
        <v>2549</v>
      </c>
    </row>
    <row r="46" s="1" customFormat="1" ht="20" customHeight="1" spans="1:11">
      <c r="A46" s="2" t="s">
        <v>1936</v>
      </c>
      <c r="B46" s="2" t="s">
        <v>2550</v>
      </c>
      <c r="C46" s="2" t="s">
        <v>2551</v>
      </c>
      <c r="D46" s="2" t="s">
        <v>1939</v>
      </c>
      <c r="E46" s="2" t="s">
        <v>99</v>
      </c>
      <c r="F46" s="2" t="s">
        <v>79</v>
      </c>
      <c r="G46" s="2" t="s">
        <v>2398</v>
      </c>
      <c r="H46" s="2" t="s">
        <v>2552</v>
      </c>
      <c r="I46" s="2" t="s">
        <v>1939</v>
      </c>
      <c r="J46" s="2" t="s">
        <v>2400</v>
      </c>
      <c r="K46" s="2" t="s">
        <v>2549</v>
      </c>
    </row>
    <row r="47" s="1" customFormat="1" ht="20" customHeight="1" spans="1:11">
      <c r="A47" s="2" t="s">
        <v>1685</v>
      </c>
      <c r="B47" s="2" t="s">
        <v>2553</v>
      </c>
      <c r="C47" s="2" t="s">
        <v>1687</v>
      </c>
      <c r="D47" s="2" t="s">
        <v>1688</v>
      </c>
      <c r="E47" s="2" t="s">
        <v>99</v>
      </c>
      <c r="F47" s="2" t="s">
        <v>79</v>
      </c>
      <c r="G47" s="2" t="s">
        <v>2398</v>
      </c>
      <c r="H47" s="2" t="s">
        <v>2554</v>
      </c>
      <c r="I47" s="2" t="s">
        <v>1688</v>
      </c>
      <c r="J47" s="2" t="s">
        <v>2400</v>
      </c>
      <c r="K47" s="2" t="s">
        <v>2555</v>
      </c>
    </row>
    <row r="48" s="1" customFormat="1" ht="20" customHeight="1" spans="1:11">
      <c r="A48" s="2" t="s">
        <v>1707</v>
      </c>
      <c r="B48" s="2" t="s">
        <v>2556</v>
      </c>
      <c r="C48" s="2" t="s">
        <v>1709</v>
      </c>
      <c r="D48" s="2" t="s">
        <v>1710</v>
      </c>
      <c r="E48" s="2" t="s">
        <v>99</v>
      </c>
      <c r="F48" s="2" t="s">
        <v>79</v>
      </c>
      <c r="G48" s="2" t="s">
        <v>2398</v>
      </c>
      <c r="H48" s="2" t="s">
        <v>2557</v>
      </c>
      <c r="I48" s="2" t="s">
        <v>1710</v>
      </c>
      <c r="J48" s="2" t="s">
        <v>2400</v>
      </c>
      <c r="K48" s="2" t="s">
        <v>2558</v>
      </c>
    </row>
    <row r="49" s="1" customFormat="1" ht="20" customHeight="1" spans="1:11">
      <c r="A49" s="2" t="s">
        <v>1539</v>
      </c>
      <c r="B49" s="2" t="s">
        <v>2559</v>
      </c>
      <c r="C49" s="2" t="s">
        <v>1541</v>
      </c>
      <c r="D49" s="2" t="s">
        <v>1542</v>
      </c>
      <c r="E49" s="2" t="s">
        <v>99</v>
      </c>
      <c r="F49" s="2" t="s">
        <v>79</v>
      </c>
      <c r="G49" s="2" t="s">
        <v>2398</v>
      </c>
      <c r="H49" s="2" t="s">
        <v>2560</v>
      </c>
      <c r="I49" s="2" t="s">
        <v>1542</v>
      </c>
      <c r="J49" s="2" t="s">
        <v>2400</v>
      </c>
      <c r="K49" s="2" t="s">
        <v>2561</v>
      </c>
    </row>
    <row r="50" s="1" customFormat="1" ht="20" customHeight="1" spans="1:11">
      <c r="A50" s="2" t="s">
        <v>689</v>
      </c>
      <c r="B50" s="2" t="s">
        <v>2562</v>
      </c>
      <c r="C50" s="2" t="s">
        <v>691</v>
      </c>
      <c r="D50" s="2" t="s">
        <v>692</v>
      </c>
      <c r="E50" s="2" t="s">
        <v>99</v>
      </c>
      <c r="F50" s="2" t="s">
        <v>79</v>
      </c>
      <c r="G50" s="2" t="s">
        <v>2398</v>
      </c>
      <c r="H50" s="2" t="s">
        <v>2563</v>
      </c>
      <c r="I50" s="2" t="s">
        <v>692</v>
      </c>
      <c r="J50" s="2" t="s">
        <v>2400</v>
      </c>
      <c r="K50" s="2" t="s">
        <v>2564</v>
      </c>
    </row>
    <row r="51" s="1" customFormat="1" ht="20" customHeight="1" spans="1:11">
      <c r="A51" s="2" t="s">
        <v>2565</v>
      </c>
      <c r="B51" s="2" t="s">
        <v>2566</v>
      </c>
      <c r="C51" s="2" t="s">
        <v>2567</v>
      </c>
      <c r="D51" s="2" t="s">
        <v>2568</v>
      </c>
      <c r="E51" s="2" t="s">
        <v>99</v>
      </c>
      <c r="F51" s="2" t="s">
        <v>79</v>
      </c>
      <c r="G51" s="2" t="s">
        <v>2398</v>
      </c>
      <c r="H51" s="2" t="s">
        <v>2523</v>
      </c>
      <c r="I51" s="2" t="s">
        <v>2568</v>
      </c>
      <c r="J51" s="2" t="s">
        <v>2400</v>
      </c>
      <c r="K51" s="2" t="s">
        <v>2569</v>
      </c>
    </row>
    <row r="52" s="1" customFormat="1" ht="20" customHeight="1" spans="1:11">
      <c r="A52" s="2" t="s">
        <v>2050</v>
      </c>
      <c r="B52" s="2" t="s">
        <v>2570</v>
      </c>
      <c r="C52" s="2" t="s">
        <v>2052</v>
      </c>
      <c r="D52" s="2" t="s">
        <v>2053</v>
      </c>
      <c r="E52" s="2" t="s">
        <v>99</v>
      </c>
      <c r="F52" s="2" t="s">
        <v>79</v>
      </c>
      <c r="G52" s="2" t="s">
        <v>2398</v>
      </c>
      <c r="H52" s="2" t="s">
        <v>2571</v>
      </c>
      <c r="I52" s="2" t="s">
        <v>2053</v>
      </c>
      <c r="J52" s="2" t="s">
        <v>2400</v>
      </c>
      <c r="K52" s="2" t="s">
        <v>2572</v>
      </c>
    </row>
    <row r="53" s="1" customFormat="1" ht="20" customHeight="1" spans="1:11">
      <c r="A53" s="2" t="s">
        <v>1509</v>
      </c>
      <c r="B53" s="2" t="s">
        <v>2573</v>
      </c>
      <c r="C53" s="2" t="s">
        <v>1511</v>
      </c>
      <c r="D53" s="2" t="s">
        <v>1512</v>
      </c>
      <c r="E53" s="2" t="s">
        <v>99</v>
      </c>
      <c r="F53" s="2" t="s">
        <v>79</v>
      </c>
      <c r="G53" s="2" t="s">
        <v>2398</v>
      </c>
      <c r="H53" s="2" t="s">
        <v>2574</v>
      </c>
      <c r="I53" s="2" t="s">
        <v>1512</v>
      </c>
      <c r="J53" s="2" t="s">
        <v>2400</v>
      </c>
      <c r="K53" s="2" t="s">
        <v>2575</v>
      </c>
    </row>
    <row r="54" s="1" customFormat="1" ht="20" customHeight="1" spans="1:11">
      <c r="A54" s="2" t="s">
        <v>487</v>
      </c>
      <c r="B54" s="2" t="s">
        <v>2576</v>
      </c>
      <c r="C54" s="2" t="s">
        <v>2577</v>
      </c>
      <c r="D54" s="2" t="s">
        <v>490</v>
      </c>
      <c r="E54" s="2" t="s">
        <v>99</v>
      </c>
      <c r="F54" s="2" t="s">
        <v>79</v>
      </c>
      <c r="G54" s="2" t="s">
        <v>2398</v>
      </c>
      <c r="H54" s="2" t="s">
        <v>2578</v>
      </c>
      <c r="I54" s="2" t="s">
        <v>490</v>
      </c>
      <c r="J54" s="2" t="s">
        <v>2400</v>
      </c>
      <c r="K54" s="2" t="s">
        <v>2579</v>
      </c>
    </row>
    <row r="55" s="1" customFormat="1" ht="20" customHeight="1" spans="1:11">
      <c r="A55" s="2" t="s">
        <v>1720</v>
      </c>
      <c r="B55" s="2" t="s">
        <v>2580</v>
      </c>
      <c r="C55" s="2" t="s">
        <v>1722</v>
      </c>
      <c r="D55" s="2" t="s">
        <v>1723</v>
      </c>
      <c r="E55" s="2" t="s">
        <v>99</v>
      </c>
      <c r="F55" s="2" t="s">
        <v>79</v>
      </c>
      <c r="G55" s="2" t="s">
        <v>2398</v>
      </c>
      <c r="H55" s="2" t="s">
        <v>2581</v>
      </c>
      <c r="I55" s="2" t="s">
        <v>1723</v>
      </c>
      <c r="J55" s="2" t="s">
        <v>2400</v>
      </c>
      <c r="K55" s="2" t="s">
        <v>2582</v>
      </c>
    </row>
    <row r="56" s="1" customFormat="1" ht="20" customHeight="1" spans="1:11">
      <c r="A56" s="2" t="s">
        <v>1067</v>
      </c>
      <c r="B56" s="2" t="s">
        <v>2583</v>
      </c>
      <c r="C56" s="2" t="s">
        <v>1069</v>
      </c>
      <c r="D56" s="2" t="s">
        <v>1070</v>
      </c>
      <c r="E56" s="2" t="s">
        <v>99</v>
      </c>
      <c r="F56" s="2" t="s">
        <v>79</v>
      </c>
      <c r="G56" s="2" t="s">
        <v>2398</v>
      </c>
      <c r="H56" s="2" t="s">
        <v>2584</v>
      </c>
      <c r="I56" s="2" t="s">
        <v>1070</v>
      </c>
      <c r="J56" s="2" t="s">
        <v>2400</v>
      </c>
      <c r="K56" s="2" t="s">
        <v>2585</v>
      </c>
    </row>
    <row r="57" s="1" customFormat="1" ht="20" customHeight="1" spans="1:11">
      <c r="A57" s="2" t="s">
        <v>1724</v>
      </c>
      <c r="B57" s="2" t="s">
        <v>2586</v>
      </c>
      <c r="C57" s="2" t="s">
        <v>1726</v>
      </c>
      <c r="D57" s="2" t="s">
        <v>1727</v>
      </c>
      <c r="E57" s="2" t="s">
        <v>99</v>
      </c>
      <c r="F57" s="2" t="s">
        <v>79</v>
      </c>
      <c r="G57" s="2" t="s">
        <v>2398</v>
      </c>
      <c r="H57" s="2" t="s">
        <v>2484</v>
      </c>
      <c r="I57" s="2" t="s">
        <v>1727</v>
      </c>
      <c r="J57" s="2" t="s">
        <v>2400</v>
      </c>
      <c r="K57" s="2" t="s">
        <v>2587</v>
      </c>
    </row>
    <row r="58" s="1" customFormat="1" ht="20" customHeight="1" spans="1:11">
      <c r="A58" s="2" t="s">
        <v>274</v>
      </c>
      <c r="B58" s="2" t="s">
        <v>2588</v>
      </c>
      <c r="C58" s="2" t="s">
        <v>276</v>
      </c>
      <c r="D58" s="2" t="s">
        <v>277</v>
      </c>
      <c r="E58" s="2" t="s">
        <v>99</v>
      </c>
      <c r="F58" s="2" t="s">
        <v>79</v>
      </c>
      <c r="G58" s="2" t="s">
        <v>2398</v>
      </c>
      <c r="H58" s="2" t="s">
        <v>2589</v>
      </c>
      <c r="I58" s="2" t="s">
        <v>277</v>
      </c>
      <c r="J58" s="2" t="s">
        <v>2400</v>
      </c>
      <c r="K58" s="2" t="s">
        <v>2590</v>
      </c>
    </row>
    <row r="59" s="1" customFormat="1" ht="20" customHeight="1" spans="1:11">
      <c r="A59" s="2" t="s">
        <v>1062</v>
      </c>
      <c r="B59" s="2" t="s">
        <v>2591</v>
      </c>
      <c r="C59" s="2" t="s">
        <v>1064</v>
      </c>
      <c r="D59" s="2" t="s">
        <v>1065</v>
      </c>
      <c r="E59" s="2" t="s">
        <v>99</v>
      </c>
      <c r="F59" s="2" t="s">
        <v>79</v>
      </c>
      <c r="G59" s="2" t="s">
        <v>2398</v>
      </c>
      <c r="H59" s="2" t="s">
        <v>2592</v>
      </c>
      <c r="I59" s="2" t="s">
        <v>1065</v>
      </c>
      <c r="J59" s="2" t="s">
        <v>2400</v>
      </c>
      <c r="K59" s="2" t="s">
        <v>2593</v>
      </c>
    </row>
    <row r="60" s="1" customFormat="1" ht="20" customHeight="1" spans="1:11">
      <c r="A60" s="2" t="s">
        <v>722</v>
      </c>
      <c r="B60" s="2" t="s">
        <v>2594</v>
      </c>
      <c r="C60" s="2" t="s">
        <v>724</v>
      </c>
      <c r="D60" s="2" t="s">
        <v>725</v>
      </c>
      <c r="E60" s="2" t="s">
        <v>99</v>
      </c>
      <c r="F60" s="2" t="s">
        <v>79</v>
      </c>
      <c r="G60" s="2" t="s">
        <v>2398</v>
      </c>
      <c r="H60" s="2" t="s">
        <v>2595</v>
      </c>
      <c r="I60" s="2" t="s">
        <v>725</v>
      </c>
      <c r="J60" s="2" t="s">
        <v>2400</v>
      </c>
      <c r="K60" s="2" t="s">
        <v>2596</v>
      </c>
    </row>
    <row r="61" s="1" customFormat="1" ht="20" customHeight="1" spans="1:11">
      <c r="A61" s="2" t="s">
        <v>714</v>
      </c>
      <c r="B61" s="2" t="s">
        <v>2597</v>
      </c>
      <c r="C61" s="2" t="s">
        <v>2598</v>
      </c>
      <c r="D61" s="2" t="s">
        <v>715</v>
      </c>
      <c r="E61" s="2" t="s">
        <v>99</v>
      </c>
      <c r="F61" s="2" t="s">
        <v>79</v>
      </c>
      <c r="G61" s="2" t="s">
        <v>2398</v>
      </c>
      <c r="H61" s="2" t="s">
        <v>2599</v>
      </c>
      <c r="I61" s="2" t="s">
        <v>715</v>
      </c>
      <c r="J61" s="2" t="s">
        <v>2400</v>
      </c>
      <c r="K61" s="2" t="s">
        <v>2600</v>
      </c>
    </row>
    <row r="62" s="1" customFormat="1" ht="20" customHeight="1" spans="1:11">
      <c r="A62" s="2" t="s">
        <v>884</v>
      </c>
      <c r="B62" s="2" t="s">
        <v>2601</v>
      </c>
      <c r="C62" s="2" t="s">
        <v>886</v>
      </c>
      <c r="D62" s="2" t="s">
        <v>887</v>
      </c>
      <c r="E62" s="2" t="s">
        <v>99</v>
      </c>
      <c r="F62" s="2" t="s">
        <v>79</v>
      </c>
      <c r="G62" s="2" t="s">
        <v>2398</v>
      </c>
      <c r="H62" s="2" t="s">
        <v>2548</v>
      </c>
      <c r="I62" s="2" t="s">
        <v>887</v>
      </c>
      <c r="J62" s="2" t="s">
        <v>2400</v>
      </c>
      <c r="K62" s="2" t="s">
        <v>2602</v>
      </c>
    </row>
    <row r="63" s="1" customFormat="1" ht="20" customHeight="1" spans="1:11">
      <c r="A63" s="2" t="s">
        <v>1516</v>
      </c>
      <c r="B63" s="2" t="s">
        <v>2603</v>
      </c>
      <c r="C63" s="2" t="s">
        <v>2604</v>
      </c>
      <c r="D63" s="2" t="s">
        <v>1519</v>
      </c>
      <c r="E63" s="2" t="s">
        <v>99</v>
      </c>
      <c r="F63" s="2" t="s">
        <v>79</v>
      </c>
      <c r="G63" s="2" t="s">
        <v>2398</v>
      </c>
      <c r="H63" s="2" t="s">
        <v>2478</v>
      </c>
      <c r="I63" s="2" t="s">
        <v>1519</v>
      </c>
      <c r="J63" s="2" t="s">
        <v>2400</v>
      </c>
      <c r="K63" s="2" t="s">
        <v>2605</v>
      </c>
    </row>
    <row r="64" s="1" customFormat="1" ht="20" customHeight="1" spans="1:11">
      <c r="A64" s="2" t="s">
        <v>1919</v>
      </c>
      <c r="B64" s="2" t="s">
        <v>2606</v>
      </c>
      <c r="C64" s="2" t="s">
        <v>1118</v>
      </c>
      <c r="D64" s="2" t="s">
        <v>1920</v>
      </c>
      <c r="E64" s="2" t="s">
        <v>99</v>
      </c>
      <c r="F64" s="2" t="s">
        <v>79</v>
      </c>
      <c r="G64" s="2" t="s">
        <v>2398</v>
      </c>
      <c r="H64" s="2" t="s">
        <v>2607</v>
      </c>
      <c r="I64" s="2" t="s">
        <v>1920</v>
      </c>
      <c r="J64" s="2" t="s">
        <v>2400</v>
      </c>
      <c r="K64" s="2" t="s">
        <v>2608</v>
      </c>
    </row>
    <row r="65" s="1" customFormat="1" ht="20" customHeight="1" spans="1:11">
      <c r="A65" s="2" t="s">
        <v>1527</v>
      </c>
      <c r="B65" s="2" t="s">
        <v>2609</v>
      </c>
      <c r="C65" s="2" t="s">
        <v>1200</v>
      </c>
      <c r="D65" s="2" t="s">
        <v>1528</v>
      </c>
      <c r="E65" s="2" t="s">
        <v>99</v>
      </c>
      <c r="F65" s="2" t="s">
        <v>79</v>
      </c>
      <c r="G65" s="2" t="s">
        <v>2398</v>
      </c>
      <c r="H65" s="2" t="s">
        <v>2584</v>
      </c>
      <c r="I65" s="2" t="s">
        <v>1528</v>
      </c>
      <c r="J65" s="2" t="s">
        <v>2400</v>
      </c>
      <c r="K65" s="2" t="s">
        <v>2610</v>
      </c>
    </row>
    <row r="66" s="1" customFormat="1" ht="20" customHeight="1" spans="1:11">
      <c r="A66" s="2" t="s">
        <v>2185</v>
      </c>
      <c r="B66" s="2" t="s">
        <v>2611</v>
      </c>
      <c r="C66" s="2" t="s">
        <v>2187</v>
      </c>
      <c r="D66" s="2" t="s">
        <v>2188</v>
      </c>
      <c r="E66" s="2" t="s">
        <v>99</v>
      </c>
      <c r="F66" s="2" t="s">
        <v>79</v>
      </c>
      <c r="G66" s="2" t="s">
        <v>2398</v>
      </c>
      <c r="H66" s="2" t="s">
        <v>2612</v>
      </c>
      <c r="I66" s="2" t="s">
        <v>2188</v>
      </c>
      <c r="J66" s="2" t="s">
        <v>2400</v>
      </c>
      <c r="K66" s="2" t="s">
        <v>2613</v>
      </c>
    </row>
    <row r="67" s="1" customFormat="1" ht="20" customHeight="1" spans="1:11">
      <c r="A67" s="2" t="s">
        <v>877</v>
      </c>
      <c r="B67" s="2" t="s">
        <v>2614</v>
      </c>
      <c r="C67" s="2" t="s">
        <v>879</v>
      </c>
      <c r="D67" s="2" t="s">
        <v>2615</v>
      </c>
      <c r="E67" s="2" t="s">
        <v>99</v>
      </c>
      <c r="F67" s="2" t="s">
        <v>79</v>
      </c>
      <c r="G67" s="2" t="s">
        <v>2398</v>
      </c>
      <c r="H67" s="2" t="s">
        <v>2616</v>
      </c>
      <c r="I67" s="2" t="s">
        <v>2617</v>
      </c>
      <c r="J67" s="2" t="s">
        <v>2400</v>
      </c>
      <c r="K67" s="2" t="s">
        <v>2618</v>
      </c>
    </row>
    <row r="68" s="1" customFormat="1" ht="20" customHeight="1" spans="1:11">
      <c r="A68" s="2" t="s">
        <v>1925</v>
      </c>
      <c r="B68" s="2" t="s">
        <v>2619</v>
      </c>
      <c r="C68" s="2" t="s">
        <v>1927</v>
      </c>
      <c r="D68" s="2" t="s">
        <v>1928</v>
      </c>
      <c r="E68" s="2" t="s">
        <v>99</v>
      </c>
      <c r="F68" s="2" t="s">
        <v>79</v>
      </c>
      <c r="G68" s="2" t="s">
        <v>2398</v>
      </c>
      <c r="H68" s="2" t="s">
        <v>2620</v>
      </c>
      <c r="I68" s="2" t="s">
        <v>1928</v>
      </c>
      <c r="J68" s="2" t="s">
        <v>2400</v>
      </c>
      <c r="K68" s="2" t="s">
        <v>2621</v>
      </c>
    </row>
    <row r="69" s="1" customFormat="1" ht="20" customHeight="1" spans="1:11">
      <c r="A69" s="2" t="s">
        <v>2339</v>
      </c>
      <c r="B69" s="2" t="s">
        <v>2622</v>
      </c>
      <c r="C69" s="2" t="s">
        <v>2341</v>
      </c>
      <c r="D69" s="2" t="s">
        <v>2342</v>
      </c>
      <c r="E69" s="2" t="s">
        <v>99</v>
      </c>
      <c r="F69" s="2" t="s">
        <v>79</v>
      </c>
      <c r="G69" s="2" t="s">
        <v>2398</v>
      </c>
      <c r="H69" s="2" t="s">
        <v>2623</v>
      </c>
      <c r="I69" s="2" t="s">
        <v>2342</v>
      </c>
      <c r="J69" s="2" t="s">
        <v>2400</v>
      </c>
      <c r="K69" s="2" t="s">
        <v>2624</v>
      </c>
    </row>
    <row r="70" s="1" customFormat="1" ht="20" customHeight="1" spans="1:11">
      <c r="A70" s="2" t="s">
        <v>1679</v>
      </c>
      <c r="B70" s="2" t="s">
        <v>2625</v>
      </c>
      <c r="C70" s="2" t="s">
        <v>1681</v>
      </c>
      <c r="D70" s="2" t="s">
        <v>1682</v>
      </c>
      <c r="E70" s="2" t="s">
        <v>99</v>
      </c>
      <c r="F70" s="2" t="s">
        <v>79</v>
      </c>
      <c r="G70" s="2" t="s">
        <v>2398</v>
      </c>
      <c r="H70" s="2" t="s">
        <v>2626</v>
      </c>
      <c r="I70" s="2" t="s">
        <v>1682</v>
      </c>
      <c r="J70" s="2" t="s">
        <v>2400</v>
      </c>
      <c r="K70" s="2" t="s">
        <v>2627</v>
      </c>
    </row>
    <row r="71" s="1" customFormat="1" ht="20" customHeight="1" spans="1:11">
      <c r="A71" s="2" t="s">
        <v>1907</v>
      </c>
      <c r="B71" s="2" t="s">
        <v>2628</v>
      </c>
      <c r="C71" s="2" t="s">
        <v>1129</v>
      </c>
      <c r="D71" s="2" t="s">
        <v>1908</v>
      </c>
      <c r="E71" s="2" t="s">
        <v>99</v>
      </c>
      <c r="F71" s="2" t="s">
        <v>79</v>
      </c>
      <c r="G71" s="2" t="s">
        <v>2398</v>
      </c>
      <c r="H71" s="2" t="s">
        <v>2629</v>
      </c>
      <c r="I71" s="2" t="s">
        <v>1908</v>
      </c>
      <c r="J71" s="2" t="s">
        <v>2400</v>
      </c>
      <c r="K71" s="2" t="s">
        <v>2630</v>
      </c>
    </row>
    <row r="72" s="1" customFormat="1" ht="20" customHeight="1" spans="1:11">
      <c r="A72" s="2" t="s">
        <v>419</v>
      </c>
      <c r="B72" s="2" t="s">
        <v>2631</v>
      </c>
      <c r="C72" s="2" t="s">
        <v>421</v>
      </c>
      <c r="D72" s="2" t="s">
        <v>422</v>
      </c>
      <c r="E72" s="2" t="s">
        <v>99</v>
      </c>
      <c r="F72" s="2" t="s">
        <v>79</v>
      </c>
      <c r="G72" s="2" t="s">
        <v>2398</v>
      </c>
      <c r="H72" s="2" t="s">
        <v>2632</v>
      </c>
      <c r="I72" s="2" t="s">
        <v>422</v>
      </c>
      <c r="J72" s="2" t="s">
        <v>2400</v>
      </c>
      <c r="K72" s="2" t="s">
        <v>2633</v>
      </c>
    </row>
    <row r="73" s="1" customFormat="1" ht="20" customHeight="1" spans="1:11">
      <c r="A73" s="2" t="s">
        <v>1535</v>
      </c>
      <c r="B73" s="2" t="s">
        <v>2634</v>
      </c>
      <c r="C73" s="2" t="s">
        <v>2635</v>
      </c>
      <c r="D73" s="2" t="s">
        <v>1536</v>
      </c>
      <c r="E73" s="2" t="s">
        <v>99</v>
      </c>
      <c r="F73" s="2" t="s">
        <v>79</v>
      </c>
      <c r="G73" s="2" t="s">
        <v>2398</v>
      </c>
      <c r="H73" s="2" t="s">
        <v>2636</v>
      </c>
      <c r="I73" s="2" t="s">
        <v>1536</v>
      </c>
      <c r="J73" s="2" t="s">
        <v>2400</v>
      </c>
      <c r="K73" s="2" t="s">
        <v>2637</v>
      </c>
    </row>
    <row r="74" s="1" customFormat="1" ht="20" customHeight="1" spans="1:11">
      <c r="A74" s="2" t="s">
        <v>2323</v>
      </c>
      <c r="B74" s="2" t="s">
        <v>2638</v>
      </c>
      <c r="C74" s="2" t="s">
        <v>429</v>
      </c>
      <c r="D74" s="2" t="s">
        <v>2324</v>
      </c>
      <c r="E74" s="2" t="s">
        <v>99</v>
      </c>
      <c r="F74" s="2" t="s">
        <v>79</v>
      </c>
      <c r="G74" s="2" t="s">
        <v>2398</v>
      </c>
      <c r="H74" s="2" t="s">
        <v>2639</v>
      </c>
      <c r="I74" s="2" t="s">
        <v>2324</v>
      </c>
      <c r="J74" s="2" t="s">
        <v>2400</v>
      </c>
      <c r="K74" s="2" t="s">
        <v>2640</v>
      </c>
    </row>
    <row r="75" s="1" customFormat="1" ht="20" customHeight="1" spans="1:11">
      <c r="A75" s="2" t="s">
        <v>1729</v>
      </c>
      <c r="B75" s="2" t="s">
        <v>2641</v>
      </c>
      <c r="C75" s="2" t="s">
        <v>2604</v>
      </c>
      <c r="D75" s="2" t="s">
        <v>1730</v>
      </c>
      <c r="E75" s="2" t="s">
        <v>99</v>
      </c>
      <c r="F75" s="2" t="s">
        <v>79</v>
      </c>
      <c r="G75" s="2" t="s">
        <v>2398</v>
      </c>
      <c r="H75" s="2" t="s">
        <v>2478</v>
      </c>
      <c r="I75" s="2" t="s">
        <v>1730</v>
      </c>
      <c r="J75" s="2" t="s">
        <v>2400</v>
      </c>
      <c r="K75" s="2" t="s">
        <v>2642</v>
      </c>
    </row>
    <row r="76" s="1" customFormat="1" ht="20" customHeight="1" spans="1:11">
      <c r="A76" s="2" t="s">
        <v>409</v>
      </c>
      <c r="B76" s="2" t="s">
        <v>2643</v>
      </c>
      <c r="C76" s="2" t="s">
        <v>121</v>
      </c>
      <c r="D76" s="2" t="s">
        <v>410</v>
      </c>
      <c r="E76" s="2" t="s">
        <v>99</v>
      </c>
      <c r="F76" s="2" t="s">
        <v>79</v>
      </c>
      <c r="G76" s="2" t="s">
        <v>2398</v>
      </c>
      <c r="H76" s="2" t="s">
        <v>2644</v>
      </c>
      <c r="I76" s="2" t="s">
        <v>410</v>
      </c>
      <c r="J76" s="2" t="s">
        <v>2400</v>
      </c>
      <c r="K76" s="2" t="s">
        <v>2645</v>
      </c>
    </row>
    <row r="77" s="1" customFormat="1" ht="20" customHeight="1" spans="1:11">
      <c r="A77" s="2" t="s">
        <v>1529</v>
      </c>
      <c r="B77" s="2" t="s">
        <v>2646</v>
      </c>
      <c r="C77" s="2" t="s">
        <v>2647</v>
      </c>
      <c r="D77" s="2" t="s">
        <v>1532</v>
      </c>
      <c r="E77" s="2" t="s">
        <v>99</v>
      </c>
      <c r="F77" s="2" t="s">
        <v>79</v>
      </c>
      <c r="G77" s="2" t="s">
        <v>2398</v>
      </c>
      <c r="H77" s="2" t="s">
        <v>2648</v>
      </c>
      <c r="I77" s="2" t="s">
        <v>1532</v>
      </c>
      <c r="J77" s="2" t="s">
        <v>2400</v>
      </c>
      <c r="K77" s="2" t="s">
        <v>2649</v>
      </c>
    </row>
    <row r="78" s="1" customFormat="1" ht="20" customHeight="1" spans="1:11">
      <c r="A78" s="2" t="s">
        <v>1878</v>
      </c>
      <c r="B78" s="2" t="s">
        <v>2650</v>
      </c>
      <c r="C78" s="2" t="s">
        <v>1880</v>
      </c>
      <c r="D78" s="2" t="s">
        <v>1881</v>
      </c>
      <c r="E78" s="2" t="s">
        <v>99</v>
      </c>
      <c r="F78" s="2" t="s">
        <v>79</v>
      </c>
      <c r="G78" s="2" t="s">
        <v>2398</v>
      </c>
      <c r="H78" s="2" t="s">
        <v>2492</v>
      </c>
      <c r="I78" s="2" t="s">
        <v>1881</v>
      </c>
      <c r="J78" s="2" t="s">
        <v>2400</v>
      </c>
      <c r="K78" s="2" t="s">
        <v>2651</v>
      </c>
    </row>
    <row r="79" s="1" customFormat="1" ht="20" customHeight="1" spans="1:11">
      <c r="A79" s="2" t="s">
        <v>427</v>
      </c>
      <c r="B79" s="2" t="s">
        <v>2652</v>
      </c>
      <c r="C79" s="2" t="s">
        <v>429</v>
      </c>
      <c r="D79" s="2" t="s">
        <v>430</v>
      </c>
      <c r="E79" s="2" t="s">
        <v>99</v>
      </c>
      <c r="F79" s="2" t="s">
        <v>79</v>
      </c>
      <c r="G79" s="2" t="s">
        <v>2398</v>
      </c>
      <c r="H79" s="2" t="s">
        <v>2639</v>
      </c>
      <c r="I79" s="2" t="s">
        <v>430</v>
      </c>
      <c r="J79" s="2" t="s">
        <v>2400</v>
      </c>
      <c r="K79" s="2" t="s">
        <v>2653</v>
      </c>
    </row>
    <row r="80" s="1" customFormat="1" ht="20" customHeight="1" spans="1:11">
      <c r="A80" s="2" t="s">
        <v>2169</v>
      </c>
      <c r="B80" s="2" t="s">
        <v>2654</v>
      </c>
      <c r="C80" s="2" t="s">
        <v>2171</v>
      </c>
      <c r="D80" s="2" t="s">
        <v>2172</v>
      </c>
      <c r="E80" s="2" t="s">
        <v>99</v>
      </c>
      <c r="F80" s="2" t="s">
        <v>79</v>
      </c>
      <c r="G80" s="2" t="s">
        <v>2398</v>
      </c>
      <c r="H80" s="2" t="s">
        <v>2466</v>
      </c>
      <c r="I80" s="2" t="s">
        <v>2172</v>
      </c>
      <c r="J80" s="2" t="s">
        <v>2400</v>
      </c>
      <c r="K80" s="2" t="s">
        <v>2655</v>
      </c>
    </row>
    <row r="81" s="1" customFormat="1" ht="20" customHeight="1" spans="1:11">
      <c r="A81" s="2" t="s">
        <v>2270</v>
      </c>
      <c r="B81" s="2" t="s">
        <v>2656</v>
      </c>
      <c r="C81" s="2" t="s">
        <v>2272</v>
      </c>
      <c r="D81" s="2" t="s">
        <v>2273</v>
      </c>
      <c r="E81" s="2" t="s">
        <v>99</v>
      </c>
      <c r="F81" s="2" t="s">
        <v>79</v>
      </c>
      <c r="G81" s="2" t="s">
        <v>2398</v>
      </c>
      <c r="H81" s="2" t="s">
        <v>2536</v>
      </c>
      <c r="I81" s="2" t="s">
        <v>2273</v>
      </c>
      <c r="J81" s="2" t="s">
        <v>2400</v>
      </c>
      <c r="K81" s="2" t="s">
        <v>2657</v>
      </c>
    </row>
    <row r="82" s="1" customFormat="1" ht="20" customHeight="1" spans="1:11">
      <c r="A82" s="2" t="s">
        <v>787</v>
      </c>
      <c r="B82" s="2" t="s">
        <v>2658</v>
      </c>
      <c r="C82" s="2" t="s">
        <v>789</v>
      </c>
      <c r="D82" s="2" t="s">
        <v>790</v>
      </c>
      <c r="E82" s="2" t="s">
        <v>99</v>
      </c>
      <c r="F82" s="2" t="s">
        <v>79</v>
      </c>
      <c r="G82" s="2" t="s">
        <v>2398</v>
      </c>
      <c r="H82" s="2" t="s">
        <v>2659</v>
      </c>
      <c r="I82" s="2" t="s">
        <v>790</v>
      </c>
      <c r="J82" s="2" t="s">
        <v>2400</v>
      </c>
      <c r="K82" s="2" t="s">
        <v>2660</v>
      </c>
    </row>
    <row r="83" s="1" customFormat="1" ht="20" customHeight="1" spans="1:11">
      <c r="A83" s="2" t="s">
        <v>1931</v>
      </c>
      <c r="B83" s="2" t="s">
        <v>2661</v>
      </c>
      <c r="C83" s="2" t="s">
        <v>2662</v>
      </c>
      <c r="D83" s="2" t="s">
        <v>1934</v>
      </c>
      <c r="E83" s="2" t="s">
        <v>99</v>
      </c>
      <c r="F83" s="2" t="s">
        <v>79</v>
      </c>
      <c r="G83" s="2" t="s">
        <v>2398</v>
      </c>
      <c r="H83" s="2" t="s">
        <v>2663</v>
      </c>
      <c r="I83" s="2" t="s">
        <v>1934</v>
      </c>
      <c r="J83" s="2" t="s">
        <v>2400</v>
      </c>
      <c r="K83" s="2" t="s">
        <v>2664</v>
      </c>
    </row>
    <row r="84" s="1" customFormat="1" ht="20" customHeight="1" spans="1:11">
      <c r="A84" s="2" t="s">
        <v>1701</v>
      </c>
      <c r="B84" s="2" t="s">
        <v>2665</v>
      </c>
      <c r="C84" s="2" t="s">
        <v>2647</v>
      </c>
      <c r="D84" s="2" t="s">
        <v>1702</v>
      </c>
      <c r="E84" s="2" t="s">
        <v>99</v>
      </c>
      <c r="F84" s="2" t="s">
        <v>79</v>
      </c>
      <c r="G84" s="2" t="s">
        <v>2398</v>
      </c>
      <c r="H84" s="2" t="s">
        <v>2648</v>
      </c>
      <c r="I84" s="2" t="s">
        <v>1702</v>
      </c>
      <c r="J84" s="2" t="s">
        <v>2400</v>
      </c>
      <c r="K84" s="2" t="s">
        <v>2666</v>
      </c>
    </row>
    <row r="85" s="1" customFormat="1" ht="20" customHeight="1" spans="1:11">
      <c r="A85" s="2" t="s">
        <v>1520</v>
      </c>
      <c r="B85" s="2" t="s">
        <v>2667</v>
      </c>
      <c r="C85" s="2" t="s">
        <v>1522</v>
      </c>
      <c r="D85" s="2" t="s">
        <v>1523</v>
      </c>
      <c r="E85" s="2" t="s">
        <v>99</v>
      </c>
      <c r="F85" s="2" t="s">
        <v>79</v>
      </c>
      <c r="G85" s="2" t="s">
        <v>2398</v>
      </c>
      <c r="H85" s="2" t="s">
        <v>2668</v>
      </c>
      <c r="I85" s="2" t="s">
        <v>1523</v>
      </c>
      <c r="J85" s="2" t="s">
        <v>2400</v>
      </c>
      <c r="K85" s="2" t="s">
        <v>2669</v>
      </c>
    </row>
    <row r="86" s="1" customFormat="1" ht="20" customHeight="1" spans="1:11">
      <c r="A86" s="2" t="s">
        <v>166</v>
      </c>
      <c r="B86" s="2" t="s">
        <v>2670</v>
      </c>
      <c r="C86" s="2" t="s">
        <v>121</v>
      </c>
      <c r="D86" s="2" t="s">
        <v>167</v>
      </c>
      <c r="E86" s="2" t="s">
        <v>99</v>
      </c>
      <c r="F86" s="2" t="s">
        <v>79</v>
      </c>
      <c r="G86" s="2" t="s">
        <v>2398</v>
      </c>
      <c r="H86" s="2" t="s">
        <v>2644</v>
      </c>
      <c r="I86" s="2" t="s">
        <v>167</v>
      </c>
      <c r="J86" s="2" t="s">
        <v>2400</v>
      </c>
      <c r="K86" s="2" t="s">
        <v>2671</v>
      </c>
    </row>
    <row r="87" s="1" customFormat="1" ht="20" customHeight="1" spans="1:11">
      <c r="A87" s="2" t="s">
        <v>2174</v>
      </c>
      <c r="B87" s="2" t="s">
        <v>2672</v>
      </c>
      <c r="C87" s="2" t="s">
        <v>2176</v>
      </c>
      <c r="D87" s="2" t="s">
        <v>2177</v>
      </c>
      <c r="E87" s="2" t="s">
        <v>99</v>
      </c>
      <c r="F87" s="2" t="s">
        <v>79</v>
      </c>
      <c r="G87" s="2" t="s">
        <v>2398</v>
      </c>
      <c r="H87" s="2" t="s">
        <v>2673</v>
      </c>
      <c r="I87" s="2" t="s">
        <v>2177</v>
      </c>
      <c r="J87" s="2" t="s">
        <v>2400</v>
      </c>
      <c r="K87" s="2" t="s">
        <v>2674</v>
      </c>
    </row>
    <row r="88" s="1" customFormat="1" ht="20" customHeight="1" spans="1:11">
      <c r="A88" s="2" t="s">
        <v>1294</v>
      </c>
      <c r="B88" s="2" t="s">
        <v>2675</v>
      </c>
      <c r="C88" s="2" t="s">
        <v>1296</v>
      </c>
      <c r="D88" s="2" t="s">
        <v>1297</v>
      </c>
      <c r="E88" s="2" t="s">
        <v>99</v>
      </c>
      <c r="F88" s="2" t="s">
        <v>79</v>
      </c>
      <c r="G88" s="2" t="s">
        <v>2398</v>
      </c>
      <c r="H88" s="2" t="s">
        <v>2639</v>
      </c>
      <c r="I88" s="2" t="s">
        <v>1297</v>
      </c>
      <c r="J88" s="2" t="s">
        <v>2400</v>
      </c>
      <c r="K88" s="2" t="s">
        <v>2676</v>
      </c>
    </row>
    <row r="89" s="1" customFormat="1" ht="20" customHeight="1" spans="1:11">
      <c r="A89" s="2" t="s">
        <v>595</v>
      </c>
      <c r="B89" s="2" t="s">
        <v>2677</v>
      </c>
      <c r="C89" s="2" t="s">
        <v>597</v>
      </c>
      <c r="D89" s="2" t="s">
        <v>598</v>
      </c>
      <c r="E89" s="2" t="s">
        <v>99</v>
      </c>
      <c r="F89" s="2" t="s">
        <v>79</v>
      </c>
      <c r="G89" s="2" t="s">
        <v>2398</v>
      </c>
      <c r="H89" s="2" t="s">
        <v>2678</v>
      </c>
      <c r="I89" s="2" t="s">
        <v>598</v>
      </c>
      <c r="J89" s="2" t="s">
        <v>2400</v>
      </c>
      <c r="K89" s="2" t="s">
        <v>2679</v>
      </c>
    </row>
    <row r="90" s="1" customFormat="1" ht="20" customHeight="1" spans="1:11">
      <c r="A90" s="2" t="s">
        <v>119</v>
      </c>
      <c r="B90" s="2" t="s">
        <v>2680</v>
      </c>
      <c r="C90" s="2" t="s">
        <v>121</v>
      </c>
      <c r="D90" s="2" t="s">
        <v>122</v>
      </c>
      <c r="E90" s="2" t="s">
        <v>99</v>
      </c>
      <c r="F90" s="2" t="s">
        <v>79</v>
      </c>
      <c r="G90" s="2" t="s">
        <v>2398</v>
      </c>
      <c r="H90" s="2" t="s">
        <v>2644</v>
      </c>
      <c r="I90" s="2" t="s">
        <v>122</v>
      </c>
      <c r="J90" s="2" t="s">
        <v>2400</v>
      </c>
      <c r="K90" s="2" t="s">
        <v>2681</v>
      </c>
    </row>
    <row r="91" s="1" customFormat="1" ht="20" customHeight="1" spans="1:11">
      <c r="A91" s="2" t="s">
        <v>1694</v>
      </c>
      <c r="B91" s="2" t="s">
        <v>2682</v>
      </c>
      <c r="C91" s="2" t="s">
        <v>1696</v>
      </c>
      <c r="D91" s="2" t="s">
        <v>1697</v>
      </c>
      <c r="E91" s="2" t="s">
        <v>99</v>
      </c>
      <c r="F91" s="2" t="s">
        <v>79</v>
      </c>
      <c r="G91" s="2" t="s">
        <v>2398</v>
      </c>
      <c r="H91" s="2" t="s">
        <v>2683</v>
      </c>
      <c r="I91" s="2" t="s">
        <v>1697</v>
      </c>
      <c r="J91" s="2" t="s">
        <v>2400</v>
      </c>
      <c r="K91" s="2" t="s">
        <v>2684</v>
      </c>
    </row>
    <row r="92" s="1" customFormat="1" ht="20" customHeight="1" spans="1:11">
      <c r="A92" s="2" t="s">
        <v>1043</v>
      </c>
      <c r="B92" s="2" t="s">
        <v>2685</v>
      </c>
      <c r="C92" s="2" t="s">
        <v>1045</v>
      </c>
      <c r="D92" s="2" t="s">
        <v>2686</v>
      </c>
      <c r="E92" s="2" t="s">
        <v>99</v>
      </c>
      <c r="F92" s="2" t="s">
        <v>79</v>
      </c>
      <c r="G92" s="2" t="s">
        <v>2398</v>
      </c>
      <c r="H92" s="2" t="s">
        <v>2687</v>
      </c>
      <c r="I92" s="2" t="s">
        <v>2688</v>
      </c>
      <c r="J92" s="2" t="s">
        <v>2400</v>
      </c>
      <c r="K92" s="2" t="s">
        <v>2689</v>
      </c>
    </row>
    <row r="93" s="1" customFormat="1" ht="20" customHeight="1" spans="1:11">
      <c r="A93" s="2" t="s">
        <v>614</v>
      </c>
      <c r="B93" s="2" t="s">
        <v>2690</v>
      </c>
      <c r="C93" s="2" t="s">
        <v>2691</v>
      </c>
      <c r="D93" s="2" t="s">
        <v>617</v>
      </c>
      <c r="E93" s="2" t="s">
        <v>99</v>
      </c>
      <c r="F93" s="2" t="s">
        <v>79</v>
      </c>
      <c r="G93" s="2" t="s">
        <v>2398</v>
      </c>
      <c r="H93" s="2" t="s">
        <v>2470</v>
      </c>
      <c r="I93" s="2" t="s">
        <v>617</v>
      </c>
      <c r="J93" s="2" t="s">
        <v>2400</v>
      </c>
      <c r="K93" s="2" t="s">
        <v>2692</v>
      </c>
    </row>
    <row r="94" s="1" customFormat="1" ht="20" customHeight="1" spans="1:11">
      <c r="A94" s="2" t="s">
        <v>392</v>
      </c>
      <c r="B94" s="2" t="s">
        <v>2693</v>
      </c>
      <c r="C94" s="2" t="s">
        <v>394</v>
      </c>
      <c r="D94" s="2" t="s">
        <v>395</v>
      </c>
      <c r="E94" s="2" t="s">
        <v>99</v>
      </c>
      <c r="F94" s="2" t="s">
        <v>79</v>
      </c>
      <c r="G94" s="2" t="s">
        <v>2398</v>
      </c>
      <c r="H94" s="2" t="s">
        <v>2694</v>
      </c>
      <c r="I94" s="2" t="s">
        <v>395</v>
      </c>
      <c r="J94" s="2" t="s">
        <v>2400</v>
      </c>
      <c r="K94" s="2" t="s">
        <v>2695</v>
      </c>
    </row>
    <row r="95" s="1" customFormat="1" ht="20" customHeight="1" spans="1:11">
      <c r="A95" s="2" t="s">
        <v>708</v>
      </c>
      <c r="B95" s="2" t="s">
        <v>2696</v>
      </c>
      <c r="C95" s="2" t="s">
        <v>710</v>
      </c>
      <c r="D95" s="2" t="s">
        <v>711</v>
      </c>
      <c r="E95" s="2" t="s">
        <v>99</v>
      </c>
      <c r="F95" s="2" t="s">
        <v>79</v>
      </c>
      <c r="G95" s="2" t="s">
        <v>2398</v>
      </c>
      <c r="H95" s="2" t="s">
        <v>2459</v>
      </c>
      <c r="I95" s="2" t="s">
        <v>711</v>
      </c>
      <c r="J95" s="2" t="s">
        <v>2400</v>
      </c>
      <c r="K95" s="2" t="s">
        <v>2697</v>
      </c>
    </row>
    <row r="96" s="1" customFormat="1" ht="20" customHeight="1" spans="1:11">
      <c r="A96" s="2" t="s">
        <v>1078</v>
      </c>
      <c r="B96" s="2" t="s">
        <v>2698</v>
      </c>
      <c r="C96" s="2" t="s">
        <v>2699</v>
      </c>
      <c r="D96" s="2" t="s">
        <v>1081</v>
      </c>
      <c r="E96" s="2" t="s">
        <v>99</v>
      </c>
      <c r="F96" s="2" t="s">
        <v>79</v>
      </c>
      <c r="G96" s="2" t="s">
        <v>2398</v>
      </c>
      <c r="H96" s="2" t="s">
        <v>2700</v>
      </c>
      <c r="I96" s="2" t="s">
        <v>1081</v>
      </c>
      <c r="J96" s="2" t="s">
        <v>2400</v>
      </c>
      <c r="K96" s="2" t="s">
        <v>2701</v>
      </c>
    </row>
    <row r="97" s="1" customFormat="1" ht="20" customHeight="1" spans="1:11">
      <c r="A97" s="2" t="s">
        <v>510</v>
      </c>
      <c r="B97" s="2" t="s">
        <v>2702</v>
      </c>
      <c r="C97" s="2" t="s">
        <v>2703</v>
      </c>
      <c r="D97" s="2" t="s">
        <v>513</v>
      </c>
      <c r="E97" s="2" t="s">
        <v>99</v>
      </c>
      <c r="F97" s="2" t="s">
        <v>79</v>
      </c>
      <c r="G97" s="2" t="s">
        <v>2398</v>
      </c>
      <c r="H97" s="2" t="s">
        <v>2704</v>
      </c>
      <c r="I97" s="2" t="s">
        <v>513</v>
      </c>
      <c r="J97" s="2" t="s">
        <v>2400</v>
      </c>
      <c r="K97" s="2" t="s">
        <v>2705</v>
      </c>
    </row>
    <row r="98" s="1" customFormat="1" ht="20" customHeight="1" spans="1:11">
      <c r="A98" s="2" t="s">
        <v>1341</v>
      </c>
      <c r="B98" s="2" t="s">
        <v>2706</v>
      </c>
      <c r="C98" s="2" t="s">
        <v>1343</v>
      </c>
      <c r="D98" s="2" t="s">
        <v>1344</v>
      </c>
      <c r="E98" s="2" t="s">
        <v>99</v>
      </c>
      <c r="F98" s="2" t="s">
        <v>79</v>
      </c>
      <c r="G98" s="2" t="s">
        <v>2398</v>
      </c>
      <c r="H98" s="2" t="s">
        <v>2707</v>
      </c>
      <c r="I98" s="2" t="s">
        <v>1344</v>
      </c>
      <c r="J98" s="2" t="s">
        <v>2400</v>
      </c>
      <c r="K98" s="2" t="s">
        <v>2708</v>
      </c>
    </row>
    <row r="99" s="1" customFormat="1" ht="20" customHeight="1" spans="1:11">
      <c r="A99" s="2" t="s">
        <v>1462</v>
      </c>
      <c r="B99" s="2" t="s">
        <v>2709</v>
      </c>
      <c r="C99" s="2" t="s">
        <v>1464</v>
      </c>
      <c r="D99" s="2" t="s">
        <v>1465</v>
      </c>
      <c r="E99" s="2" t="s">
        <v>99</v>
      </c>
      <c r="F99" s="2" t="s">
        <v>79</v>
      </c>
      <c r="G99" s="2" t="s">
        <v>2398</v>
      </c>
      <c r="H99" s="2" t="s">
        <v>2710</v>
      </c>
      <c r="I99" s="2" t="s">
        <v>1465</v>
      </c>
      <c r="J99" s="2" t="s">
        <v>2400</v>
      </c>
      <c r="K99" s="2" t="s">
        <v>2711</v>
      </c>
    </row>
    <row r="100" s="1" customFormat="1" ht="20" customHeight="1" spans="1:11">
      <c r="A100" s="2" t="s">
        <v>2268</v>
      </c>
      <c r="B100" s="2" t="s">
        <v>2712</v>
      </c>
      <c r="C100" s="2" t="s">
        <v>474</v>
      </c>
      <c r="D100" s="2" t="s">
        <v>2269</v>
      </c>
      <c r="E100" s="2" t="s">
        <v>99</v>
      </c>
      <c r="F100" s="2" t="s">
        <v>79</v>
      </c>
      <c r="G100" s="2" t="s">
        <v>2398</v>
      </c>
      <c r="H100" s="2" t="s">
        <v>2713</v>
      </c>
      <c r="I100" s="2" t="s">
        <v>2269</v>
      </c>
      <c r="J100" s="2" t="s">
        <v>2400</v>
      </c>
      <c r="K100" s="2" t="s">
        <v>2714</v>
      </c>
    </row>
    <row r="101" s="1" customFormat="1" ht="20" customHeight="1" spans="1:11">
      <c r="A101" s="2" t="s">
        <v>602</v>
      </c>
      <c r="B101" s="2" t="s">
        <v>2715</v>
      </c>
      <c r="C101" s="2" t="s">
        <v>2716</v>
      </c>
      <c r="D101" s="2" t="s">
        <v>605</v>
      </c>
      <c r="E101" s="2" t="s">
        <v>99</v>
      </c>
      <c r="F101" s="2" t="s">
        <v>79</v>
      </c>
      <c r="G101" s="2" t="s">
        <v>2398</v>
      </c>
      <c r="H101" s="2" t="s">
        <v>2717</v>
      </c>
      <c r="I101" s="2" t="s">
        <v>605</v>
      </c>
      <c r="J101" s="2" t="s">
        <v>2400</v>
      </c>
      <c r="K101" s="2" t="s">
        <v>2718</v>
      </c>
    </row>
    <row r="102" s="1" customFormat="1" ht="20" customHeight="1" spans="1:11">
      <c r="A102" s="2" t="s">
        <v>1505</v>
      </c>
      <c r="B102" s="2" t="s">
        <v>2719</v>
      </c>
      <c r="C102" s="2" t="s">
        <v>1507</v>
      </c>
      <c r="D102" s="2" t="s">
        <v>1508</v>
      </c>
      <c r="E102" s="2" t="s">
        <v>99</v>
      </c>
      <c r="F102" s="2" t="s">
        <v>79</v>
      </c>
      <c r="G102" s="2" t="s">
        <v>2398</v>
      </c>
      <c r="H102" s="2" t="s">
        <v>2463</v>
      </c>
      <c r="I102" s="2" t="s">
        <v>1508</v>
      </c>
      <c r="J102" s="2" t="s">
        <v>2400</v>
      </c>
      <c r="K102" s="2" t="s">
        <v>2720</v>
      </c>
    </row>
    <row r="103" s="1" customFormat="1" ht="20" customHeight="1" spans="1:11">
      <c r="A103" s="2" t="s">
        <v>112</v>
      </c>
      <c r="B103" s="2" t="s">
        <v>2721</v>
      </c>
      <c r="C103" s="2" t="s">
        <v>114</v>
      </c>
      <c r="D103" s="2" t="s">
        <v>115</v>
      </c>
      <c r="E103" s="2" t="s">
        <v>99</v>
      </c>
      <c r="F103" s="2" t="s">
        <v>79</v>
      </c>
      <c r="G103" s="2" t="s">
        <v>2398</v>
      </c>
      <c r="H103" s="2" t="s">
        <v>2722</v>
      </c>
      <c r="I103" s="2" t="s">
        <v>115</v>
      </c>
      <c r="J103" s="2" t="s">
        <v>2400</v>
      </c>
      <c r="K103" s="2" t="s">
        <v>2723</v>
      </c>
    </row>
    <row r="104" s="1" customFormat="1" ht="20" customHeight="1" spans="1:11">
      <c r="A104" s="2" t="s">
        <v>1731</v>
      </c>
      <c r="B104" s="2" t="s">
        <v>2724</v>
      </c>
      <c r="C104" s="2" t="s">
        <v>1733</v>
      </c>
      <c r="D104" s="2" t="s">
        <v>1734</v>
      </c>
      <c r="E104" s="2" t="s">
        <v>99</v>
      </c>
      <c r="F104" s="2" t="s">
        <v>79</v>
      </c>
      <c r="G104" s="2" t="s">
        <v>2398</v>
      </c>
      <c r="H104" s="2" t="s">
        <v>2725</v>
      </c>
      <c r="I104" s="2" t="s">
        <v>1734</v>
      </c>
      <c r="J104" s="2" t="s">
        <v>2400</v>
      </c>
      <c r="K104" s="2" t="s">
        <v>2726</v>
      </c>
    </row>
    <row r="105" s="1" customFormat="1" ht="20" customHeight="1" spans="1:11">
      <c r="A105" s="2" t="s">
        <v>399</v>
      </c>
      <c r="B105" s="2" t="s">
        <v>2727</v>
      </c>
      <c r="C105" s="2" t="s">
        <v>401</v>
      </c>
      <c r="D105" s="2" t="s">
        <v>402</v>
      </c>
      <c r="E105" s="2" t="s">
        <v>99</v>
      </c>
      <c r="F105" s="2" t="s">
        <v>79</v>
      </c>
      <c r="G105" s="2" t="s">
        <v>2398</v>
      </c>
      <c r="H105" s="2" t="s">
        <v>2728</v>
      </c>
      <c r="I105" s="2" t="s">
        <v>402</v>
      </c>
      <c r="J105" s="2" t="s">
        <v>2400</v>
      </c>
      <c r="K105" s="2" t="s">
        <v>2729</v>
      </c>
    </row>
    <row r="106" s="1" customFormat="1" ht="20" customHeight="1" spans="1:11">
      <c r="A106" s="2" t="s">
        <v>1909</v>
      </c>
      <c r="B106" s="2" t="s">
        <v>2730</v>
      </c>
      <c r="C106" s="2" t="s">
        <v>2731</v>
      </c>
      <c r="D106" s="2" t="s">
        <v>1912</v>
      </c>
      <c r="E106" s="2" t="s">
        <v>99</v>
      </c>
      <c r="F106" s="2" t="s">
        <v>79</v>
      </c>
      <c r="G106" s="2" t="s">
        <v>2398</v>
      </c>
      <c r="H106" s="2" t="s">
        <v>2732</v>
      </c>
      <c r="I106" s="2" t="s">
        <v>1912</v>
      </c>
      <c r="J106" s="2" t="s">
        <v>2400</v>
      </c>
      <c r="K106" s="2" t="s">
        <v>2733</v>
      </c>
    </row>
    <row r="107" s="1" customFormat="1" ht="20" customHeight="1" spans="1:11">
      <c r="A107" s="2" t="s">
        <v>1244</v>
      </c>
      <c r="B107" s="2" t="s">
        <v>2734</v>
      </c>
      <c r="C107" s="2" t="s">
        <v>1246</v>
      </c>
      <c r="D107" s="2" t="s">
        <v>1247</v>
      </c>
      <c r="E107" s="2" t="s">
        <v>99</v>
      </c>
      <c r="F107" s="2" t="s">
        <v>79</v>
      </c>
      <c r="G107" s="2" t="s">
        <v>2398</v>
      </c>
      <c r="H107" s="2" t="s">
        <v>2735</v>
      </c>
      <c r="I107" s="2" t="s">
        <v>1247</v>
      </c>
      <c r="J107" s="2" t="s">
        <v>2400</v>
      </c>
      <c r="K107" s="2" t="s">
        <v>2736</v>
      </c>
    </row>
    <row r="108" s="1" customFormat="1" ht="20" customHeight="1" spans="1:11">
      <c r="A108" s="2" t="s">
        <v>2055</v>
      </c>
      <c r="B108" s="2" t="s">
        <v>2737</v>
      </c>
      <c r="C108" s="2" t="s">
        <v>2057</v>
      </c>
      <c r="D108" s="2" t="s">
        <v>2058</v>
      </c>
      <c r="E108" s="2" t="s">
        <v>99</v>
      </c>
      <c r="F108" s="2" t="s">
        <v>79</v>
      </c>
      <c r="G108" s="2" t="s">
        <v>2398</v>
      </c>
      <c r="H108" s="2" t="s">
        <v>2738</v>
      </c>
      <c r="I108" s="2" t="s">
        <v>2058</v>
      </c>
      <c r="J108" s="2" t="s">
        <v>2400</v>
      </c>
      <c r="K108" s="2" t="s">
        <v>2739</v>
      </c>
    </row>
    <row r="109" s="1" customFormat="1" ht="20" customHeight="1" spans="1:11">
      <c r="A109" s="2" t="s">
        <v>2162</v>
      </c>
      <c r="B109" s="2" t="s">
        <v>2740</v>
      </c>
      <c r="C109" s="2" t="s">
        <v>2164</v>
      </c>
      <c r="D109" s="2" t="s">
        <v>2165</v>
      </c>
      <c r="E109" s="2" t="s">
        <v>99</v>
      </c>
      <c r="F109" s="2" t="s">
        <v>79</v>
      </c>
      <c r="G109" s="2" t="s">
        <v>2398</v>
      </c>
      <c r="H109" s="2" t="s">
        <v>2741</v>
      </c>
      <c r="I109" s="2" t="s">
        <v>2165</v>
      </c>
      <c r="J109" s="2" t="s">
        <v>2400</v>
      </c>
      <c r="K109" s="2" t="s">
        <v>2742</v>
      </c>
    </row>
    <row r="110" s="1" customFormat="1" ht="20" customHeight="1" spans="1:11">
      <c r="A110" s="2" t="s">
        <v>1250</v>
      </c>
      <c r="B110" s="2" t="s">
        <v>2743</v>
      </c>
      <c r="C110" s="2" t="s">
        <v>1252</v>
      </c>
      <c r="D110" s="2" t="s">
        <v>1253</v>
      </c>
      <c r="E110" s="2" t="s">
        <v>99</v>
      </c>
      <c r="F110" s="2" t="s">
        <v>79</v>
      </c>
      <c r="G110" s="2" t="s">
        <v>2398</v>
      </c>
      <c r="H110" s="2" t="s">
        <v>2744</v>
      </c>
      <c r="I110" s="2" t="s">
        <v>1253</v>
      </c>
      <c r="J110" s="2" t="s">
        <v>2400</v>
      </c>
      <c r="K110" s="2" t="s">
        <v>2745</v>
      </c>
    </row>
    <row r="111" s="1" customFormat="1" ht="20" customHeight="1" spans="1:11">
      <c r="A111" s="2" t="s">
        <v>1437</v>
      </c>
      <c r="B111" s="2" t="s">
        <v>2746</v>
      </c>
      <c r="C111" s="2" t="s">
        <v>2747</v>
      </c>
      <c r="D111" s="2" t="s">
        <v>1440</v>
      </c>
      <c r="E111" s="2" t="s">
        <v>99</v>
      </c>
      <c r="F111" s="2" t="s">
        <v>79</v>
      </c>
      <c r="G111" s="2" t="s">
        <v>2398</v>
      </c>
      <c r="H111" s="2" t="s">
        <v>2748</v>
      </c>
      <c r="I111" s="2" t="s">
        <v>1440</v>
      </c>
      <c r="J111" s="2" t="s">
        <v>2400</v>
      </c>
      <c r="K111" s="2" t="s">
        <v>2749</v>
      </c>
    </row>
    <row r="112" s="1" customFormat="1" ht="20" customHeight="1" spans="1:11">
      <c r="A112" s="2" t="s">
        <v>2034</v>
      </c>
      <c r="B112" s="2" t="s">
        <v>2750</v>
      </c>
      <c r="C112" s="2" t="s">
        <v>2036</v>
      </c>
      <c r="D112" s="2" t="s">
        <v>2037</v>
      </c>
      <c r="E112" s="2" t="s">
        <v>99</v>
      </c>
      <c r="F112" s="2" t="s">
        <v>79</v>
      </c>
      <c r="G112" s="2" t="s">
        <v>2398</v>
      </c>
      <c r="H112" s="2" t="s">
        <v>2751</v>
      </c>
      <c r="I112" s="2" t="s">
        <v>2037</v>
      </c>
      <c r="J112" s="2" t="s">
        <v>2400</v>
      </c>
      <c r="K112" s="2" t="s">
        <v>2752</v>
      </c>
    </row>
    <row r="113" s="1" customFormat="1" ht="20" customHeight="1" spans="1:11">
      <c r="A113" s="2" t="s">
        <v>799</v>
      </c>
      <c r="B113" s="2" t="s">
        <v>2753</v>
      </c>
      <c r="C113" s="2" t="s">
        <v>801</v>
      </c>
      <c r="D113" s="2" t="s">
        <v>802</v>
      </c>
      <c r="E113" s="2" t="s">
        <v>99</v>
      </c>
      <c r="F113" s="2" t="s">
        <v>79</v>
      </c>
      <c r="G113" s="2" t="s">
        <v>2398</v>
      </c>
      <c r="H113" s="2" t="s">
        <v>2754</v>
      </c>
      <c r="I113" s="2" t="s">
        <v>802</v>
      </c>
      <c r="J113" s="2" t="s">
        <v>2400</v>
      </c>
      <c r="K113" s="2" t="s">
        <v>2755</v>
      </c>
    </row>
    <row r="114" s="1" customFormat="1" ht="20" customHeight="1" spans="1:11">
      <c r="A114" s="2" t="s">
        <v>2073</v>
      </c>
      <c r="B114" s="2" t="s">
        <v>2756</v>
      </c>
      <c r="C114" s="2" t="s">
        <v>2075</v>
      </c>
      <c r="D114" s="2" t="s">
        <v>2076</v>
      </c>
      <c r="E114" s="2" t="s">
        <v>99</v>
      </c>
      <c r="F114" s="2" t="s">
        <v>79</v>
      </c>
      <c r="G114" s="2" t="s">
        <v>2398</v>
      </c>
      <c r="H114" s="2" t="s">
        <v>2607</v>
      </c>
      <c r="I114" s="2" t="s">
        <v>2076</v>
      </c>
      <c r="J114" s="2" t="s">
        <v>2400</v>
      </c>
      <c r="K114" s="2" t="s">
        <v>2757</v>
      </c>
    </row>
    <row r="115" s="1" customFormat="1" ht="20" customHeight="1" spans="1:11">
      <c r="A115" s="2" t="s">
        <v>1285</v>
      </c>
      <c r="B115" s="2" t="s">
        <v>2758</v>
      </c>
      <c r="C115" s="2" t="s">
        <v>1287</v>
      </c>
      <c r="D115" s="2" t="s">
        <v>1288</v>
      </c>
      <c r="E115" s="2" t="s">
        <v>99</v>
      </c>
      <c r="F115" s="2" t="s">
        <v>79</v>
      </c>
      <c r="G115" s="2" t="s">
        <v>2398</v>
      </c>
      <c r="H115" s="2" t="s">
        <v>2759</v>
      </c>
      <c r="I115" s="2" t="s">
        <v>1288</v>
      </c>
      <c r="J115" s="2" t="s">
        <v>2400</v>
      </c>
      <c r="K115" s="2" t="s">
        <v>2760</v>
      </c>
    </row>
    <row r="116" s="1" customFormat="1" ht="20" customHeight="1" spans="1:11">
      <c r="A116" s="2" t="s">
        <v>1713</v>
      </c>
      <c r="B116" s="2" t="s">
        <v>2761</v>
      </c>
      <c r="C116" s="2" t="s">
        <v>1715</v>
      </c>
      <c r="D116" s="2" t="s">
        <v>2762</v>
      </c>
      <c r="E116" s="2" t="s">
        <v>99</v>
      </c>
      <c r="F116" s="2" t="s">
        <v>79</v>
      </c>
      <c r="G116" s="2" t="s">
        <v>2398</v>
      </c>
      <c r="H116" s="2" t="s">
        <v>2763</v>
      </c>
      <c r="I116" s="2" t="s">
        <v>2764</v>
      </c>
      <c r="J116" s="2" t="s">
        <v>2400</v>
      </c>
      <c r="K116" s="2" t="s">
        <v>2765</v>
      </c>
    </row>
    <row r="117" s="1" customFormat="1" ht="20" customHeight="1" spans="1:11">
      <c r="A117" s="2" t="s">
        <v>2290</v>
      </c>
      <c r="B117" s="2" t="s">
        <v>2766</v>
      </c>
      <c r="C117" s="2" t="s">
        <v>2292</v>
      </c>
      <c r="D117" s="2" t="s">
        <v>2293</v>
      </c>
      <c r="E117" s="2" t="s">
        <v>99</v>
      </c>
      <c r="F117" s="2" t="s">
        <v>79</v>
      </c>
      <c r="G117" s="2" t="s">
        <v>2398</v>
      </c>
      <c r="H117" s="2" t="s">
        <v>2767</v>
      </c>
      <c r="I117" s="2" t="s">
        <v>2293</v>
      </c>
      <c r="J117" s="2" t="s">
        <v>2400</v>
      </c>
      <c r="K117" s="2" t="s">
        <v>2768</v>
      </c>
    </row>
    <row r="118" s="1" customFormat="1" ht="20" customHeight="1" spans="1:11">
      <c r="A118" s="2" t="s">
        <v>1281</v>
      </c>
      <c r="B118" s="2" t="s">
        <v>2769</v>
      </c>
      <c r="C118" s="2" t="s">
        <v>1283</v>
      </c>
      <c r="D118" s="2" t="s">
        <v>1284</v>
      </c>
      <c r="E118" s="2" t="s">
        <v>99</v>
      </c>
      <c r="F118" s="2" t="s">
        <v>79</v>
      </c>
      <c r="G118" s="2" t="s">
        <v>2398</v>
      </c>
      <c r="H118" s="2" t="s">
        <v>2770</v>
      </c>
      <c r="I118" s="2" t="s">
        <v>1284</v>
      </c>
      <c r="J118" s="2" t="s">
        <v>2400</v>
      </c>
      <c r="K118" s="2" t="s">
        <v>2771</v>
      </c>
    </row>
    <row r="119" s="1" customFormat="1" ht="20" customHeight="1" spans="1:11">
      <c r="A119" s="2" t="s">
        <v>1116</v>
      </c>
      <c r="B119" s="2" t="s">
        <v>2772</v>
      </c>
      <c r="C119" s="2" t="s">
        <v>1118</v>
      </c>
      <c r="D119" s="2" t="s">
        <v>1119</v>
      </c>
      <c r="E119" s="2" t="s">
        <v>99</v>
      </c>
      <c r="F119" s="2" t="s">
        <v>79</v>
      </c>
      <c r="G119" s="2" t="s">
        <v>2398</v>
      </c>
      <c r="H119" s="2" t="s">
        <v>2607</v>
      </c>
      <c r="I119" s="2" t="s">
        <v>1119</v>
      </c>
      <c r="J119" s="2" t="s">
        <v>2400</v>
      </c>
      <c r="K119" s="2" t="s">
        <v>2773</v>
      </c>
    </row>
    <row r="120" s="1" customFormat="1" ht="20" customHeight="1" spans="1:11">
      <c r="A120" s="2" t="s">
        <v>158</v>
      </c>
      <c r="B120" s="2" t="s">
        <v>2774</v>
      </c>
      <c r="C120" s="2" t="s">
        <v>160</v>
      </c>
      <c r="D120" s="2" t="s">
        <v>161</v>
      </c>
      <c r="E120" s="2" t="s">
        <v>99</v>
      </c>
      <c r="F120" s="2" t="s">
        <v>79</v>
      </c>
      <c r="G120" s="2" t="s">
        <v>2398</v>
      </c>
      <c r="H120" s="2" t="s">
        <v>2775</v>
      </c>
      <c r="I120" s="2" t="s">
        <v>161</v>
      </c>
      <c r="J120" s="2" t="s">
        <v>2400</v>
      </c>
      <c r="K120" s="2" t="s">
        <v>2776</v>
      </c>
    </row>
    <row r="121" s="1" customFormat="1" ht="20" customHeight="1" spans="1:11">
      <c r="A121" s="2" t="s">
        <v>1499</v>
      </c>
      <c r="B121" s="2" t="s">
        <v>2777</v>
      </c>
      <c r="C121" s="2" t="s">
        <v>1501</v>
      </c>
      <c r="D121" s="2" t="s">
        <v>1502</v>
      </c>
      <c r="E121" s="2" t="s">
        <v>99</v>
      </c>
      <c r="F121" s="2" t="s">
        <v>79</v>
      </c>
      <c r="G121" s="2" t="s">
        <v>2398</v>
      </c>
      <c r="H121" s="2" t="s">
        <v>2778</v>
      </c>
      <c r="I121" s="2" t="s">
        <v>1502</v>
      </c>
      <c r="J121" s="2" t="s">
        <v>2400</v>
      </c>
      <c r="K121" s="2" t="s">
        <v>2779</v>
      </c>
    </row>
    <row r="122" s="1" customFormat="1" ht="20" customHeight="1" spans="1:11">
      <c r="A122" s="2" t="s">
        <v>2780</v>
      </c>
      <c r="B122" s="2" t="s">
        <v>2781</v>
      </c>
      <c r="C122" s="2" t="s">
        <v>2782</v>
      </c>
      <c r="D122" s="2" t="s">
        <v>2783</v>
      </c>
      <c r="E122" s="2" t="s">
        <v>99</v>
      </c>
      <c r="F122" s="2" t="s">
        <v>79</v>
      </c>
      <c r="G122" s="2" t="s">
        <v>2398</v>
      </c>
      <c r="H122" s="2" t="s">
        <v>2523</v>
      </c>
      <c r="I122" s="2" t="s">
        <v>2783</v>
      </c>
      <c r="J122" s="2" t="s">
        <v>2400</v>
      </c>
      <c r="K122" s="2" t="s">
        <v>2784</v>
      </c>
    </row>
    <row r="123" s="1" customFormat="1" ht="20" customHeight="1" spans="1:11">
      <c r="A123" s="2" t="s">
        <v>2024</v>
      </c>
      <c r="B123" s="2" t="s">
        <v>2785</v>
      </c>
      <c r="C123" s="2" t="s">
        <v>224</v>
      </c>
      <c r="D123" s="2" t="s">
        <v>2025</v>
      </c>
      <c r="E123" s="2" t="s">
        <v>99</v>
      </c>
      <c r="F123" s="2" t="s">
        <v>79</v>
      </c>
      <c r="G123" s="2" t="s">
        <v>2398</v>
      </c>
      <c r="H123" s="2" t="s">
        <v>2589</v>
      </c>
      <c r="I123" s="2" t="s">
        <v>2025</v>
      </c>
      <c r="J123" s="2" t="s">
        <v>2400</v>
      </c>
      <c r="K123" s="2" t="s">
        <v>2786</v>
      </c>
    </row>
    <row r="124" s="1" customFormat="1" ht="20" customHeight="1" spans="1:11">
      <c r="A124" s="2" t="s">
        <v>1425</v>
      </c>
      <c r="B124" s="2" t="s">
        <v>2787</v>
      </c>
      <c r="C124" s="2" t="s">
        <v>2788</v>
      </c>
      <c r="D124" s="2" t="s">
        <v>1428</v>
      </c>
      <c r="E124" s="2" t="s">
        <v>99</v>
      </c>
      <c r="F124" s="2" t="s">
        <v>79</v>
      </c>
      <c r="G124" s="2" t="s">
        <v>2398</v>
      </c>
      <c r="H124" s="2" t="s">
        <v>2629</v>
      </c>
      <c r="I124" s="2" t="s">
        <v>1428</v>
      </c>
      <c r="J124" s="2" t="s">
        <v>2400</v>
      </c>
      <c r="K124" s="2" t="s">
        <v>2789</v>
      </c>
    </row>
    <row r="125" s="1" customFormat="1" ht="20" customHeight="1" spans="1:11">
      <c r="A125" s="2" t="s">
        <v>1431</v>
      </c>
      <c r="B125" s="2" t="s">
        <v>2790</v>
      </c>
      <c r="C125" s="2" t="s">
        <v>2791</v>
      </c>
      <c r="D125" s="2" t="s">
        <v>1434</v>
      </c>
      <c r="E125" s="2" t="s">
        <v>99</v>
      </c>
      <c r="F125" s="2" t="s">
        <v>79</v>
      </c>
      <c r="G125" s="2" t="s">
        <v>2398</v>
      </c>
      <c r="H125" s="2" t="s">
        <v>2792</v>
      </c>
      <c r="I125" s="2" t="s">
        <v>1434</v>
      </c>
      <c r="J125" s="2" t="s">
        <v>2400</v>
      </c>
      <c r="K125" s="2" t="s">
        <v>2793</v>
      </c>
    </row>
    <row r="126" s="1" customFormat="1" ht="20" customHeight="1" spans="1:11">
      <c r="A126" s="2" t="s">
        <v>1999</v>
      </c>
      <c r="B126" s="2" t="s">
        <v>2794</v>
      </c>
      <c r="C126" s="2" t="s">
        <v>2001</v>
      </c>
      <c r="D126" s="2" t="s">
        <v>2002</v>
      </c>
      <c r="E126" s="2" t="s">
        <v>99</v>
      </c>
      <c r="F126" s="2" t="s">
        <v>79</v>
      </c>
      <c r="G126" s="2" t="s">
        <v>2398</v>
      </c>
      <c r="H126" s="2" t="s">
        <v>2795</v>
      </c>
      <c r="I126" s="2" t="s">
        <v>2002</v>
      </c>
      <c r="J126" s="2" t="s">
        <v>2400</v>
      </c>
      <c r="K126" s="2" t="s">
        <v>2796</v>
      </c>
    </row>
    <row r="127" s="1" customFormat="1" ht="20" customHeight="1" spans="1:11">
      <c r="A127" s="2" t="s">
        <v>1289</v>
      </c>
      <c r="B127" s="2" t="s">
        <v>2797</v>
      </c>
      <c r="C127" s="2" t="s">
        <v>2798</v>
      </c>
      <c r="D127" s="2" t="s">
        <v>1292</v>
      </c>
      <c r="E127" s="2" t="s">
        <v>99</v>
      </c>
      <c r="F127" s="2" t="s">
        <v>79</v>
      </c>
      <c r="G127" s="2" t="s">
        <v>2398</v>
      </c>
      <c r="H127" s="2" t="s">
        <v>2584</v>
      </c>
      <c r="I127" s="2" t="s">
        <v>1292</v>
      </c>
      <c r="J127" s="2" t="s">
        <v>2400</v>
      </c>
      <c r="K127" s="2" t="s">
        <v>2799</v>
      </c>
    </row>
    <row r="128" s="1" customFormat="1" ht="20" customHeight="1" spans="1:11">
      <c r="A128" s="2" t="s">
        <v>782</v>
      </c>
      <c r="B128" s="2" t="s">
        <v>2800</v>
      </c>
      <c r="C128" s="2" t="s">
        <v>784</v>
      </c>
      <c r="D128" s="2" t="s">
        <v>785</v>
      </c>
      <c r="E128" s="2" t="s">
        <v>99</v>
      </c>
      <c r="F128" s="2" t="s">
        <v>79</v>
      </c>
      <c r="G128" s="2" t="s">
        <v>2398</v>
      </c>
      <c r="H128" s="2" t="s">
        <v>2456</v>
      </c>
      <c r="I128" s="2" t="s">
        <v>785</v>
      </c>
      <c r="J128" s="2" t="s">
        <v>2400</v>
      </c>
      <c r="K128" s="2" t="s">
        <v>2801</v>
      </c>
    </row>
    <row r="129" s="1" customFormat="1" ht="20" customHeight="1" spans="1:11">
      <c r="A129" s="2" t="s">
        <v>2132</v>
      </c>
      <c r="B129" s="2" t="s">
        <v>2802</v>
      </c>
      <c r="C129" s="2" t="s">
        <v>2134</v>
      </c>
      <c r="D129" s="2" t="s">
        <v>2135</v>
      </c>
      <c r="E129" s="2" t="s">
        <v>99</v>
      </c>
      <c r="F129" s="2" t="s">
        <v>79</v>
      </c>
      <c r="G129" s="2" t="s">
        <v>2398</v>
      </c>
      <c r="H129" s="2" t="s">
        <v>2803</v>
      </c>
      <c r="I129" s="2" t="s">
        <v>2135</v>
      </c>
      <c r="J129" s="2" t="s">
        <v>2400</v>
      </c>
      <c r="K129" s="2" t="s">
        <v>2804</v>
      </c>
    </row>
    <row r="130" s="1" customFormat="1" ht="20" customHeight="1" spans="1:11">
      <c r="A130" s="2" t="s">
        <v>697</v>
      </c>
      <c r="B130" s="2" t="s">
        <v>2805</v>
      </c>
      <c r="C130" s="2" t="s">
        <v>699</v>
      </c>
      <c r="D130" s="2" t="s">
        <v>700</v>
      </c>
      <c r="E130" s="2" t="s">
        <v>99</v>
      </c>
      <c r="F130" s="2" t="s">
        <v>79</v>
      </c>
      <c r="G130" s="2" t="s">
        <v>2398</v>
      </c>
      <c r="H130" s="2" t="s">
        <v>2478</v>
      </c>
      <c r="I130" s="2" t="s">
        <v>700</v>
      </c>
      <c r="J130" s="2" t="s">
        <v>2400</v>
      </c>
      <c r="K130" s="2" t="s">
        <v>2806</v>
      </c>
    </row>
    <row r="131" s="1" customFormat="1" ht="20" customHeight="1" spans="1:11">
      <c r="A131" s="2" t="s">
        <v>2337</v>
      </c>
      <c r="B131" s="2" t="s">
        <v>2807</v>
      </c>
      <c r="C131" s="2" t="s">
        <v>1118</v>
      </c>
      <c r="D131" s="2" t="s">
        <v>2338</v>
      </c>
      <c r="E131" s="2" t="s">
        <v>99</v>
      </c>
      <c r="F131" s="2" t="s">
        <v>79</v>
      </c>
      <c r="G131" s="2" t="s">
        <v>2398</v>
      </c>
      <c r="H131" s="2" t="s">
        <v>2607</v>
      </c>
      <c r="I131" s="2" t="s">
        <v>2338</v>
      </c>
      <c r="J131" s="2" t="s">
        <v>2400</v>
      </c>
      <c r="K131" s="2" t="s">
        <v>2808</v>
      </c>
    </row>
    <row r="132" s="1" customFormat="1" ht="20" customHeight="1" spans="1:11">
      <c r="A132" s="2" t="s">
        <v>702</v>
      </c>
      <c r="B132" s="2" t="s">
        <v>2809</v>
      </c>
      <c r="C132" s="2" t="s">
        <v>704</v>
      </c>
      <c r="D132" s="2" t="s">
        <v>705</v>
      </c>
      <c r="E132" s="2" t="s">
        <v>99</v>
      </c>
      <c r="F132" s="2" t="s">
        <v>79</v>
      </c>
      <c r="G132" s="2" t="s">
        <v>2398</v>
      </c>
      <c r="H132" s="2" t="s">
        <v>2810</v>
      </c>
      <c r="I132" s="2" t="s">
        <v>705</v>
      </c>
      <c r="J132" s="2" t="s">
        <v>2400</v>
      </c>
      <c r="K132" s="2" t="s">
        <v>2811</v>
      </c>
    </row>
    <row r="133" s="1" customFormat="1" ht="20" customHeight="1" spans="1:11">
      <c r="A133" s="2" t="s">
        <v>2031</v>
      </c>
      <c r="B133" s="2" t="s">
        <v>2812</v>
      </c>
      <c r="C133" s="2" t="s">
        <v>388</v>
      </c>
      <c r="D133" s="2" t="s">
        <v>2032</v>
      </c>
      <c r="E133" s="2" t="s">
        <v>99</v>
      </c>
      <c r="F133" s="2" t="s">
        <v>79</v>
      </c>
      <c r="G133" s="2" t="s">
        <v>2398</v>
      </c>
      <c r="H133" s="2" t="s">
        <v>2813</v>
      </c>
      <c r="I133" s="2" t="s">
        <v>2032</v>
      </c>
      <c r="J133" s="2" t="s">
        <v>2400</v>
      </c>
      <c r="K133" s="2" t="s">
        <v>2814</v>
      </c>
    </row>
    <row r="134" s="1" customFormat="1" ht="20" customHeight="1" spans="1:11">
      <c r="A134" s="2" t="s">
        <v>1487</v>
      </c>
      <c r="B134" s="2" t="s">
        <v>2815</v>
      </c>
      <c r="C134" s="2" t="s">
        <v>1489</v>
      </c>
      <c r="D134" s="2" t="s">
        <v>1490</v>
      </c>
      <c r="E134" s="2" t="s">
        <v>99</v>
      </c>
      <c r="F134" s="2" t="s">
        <v>79</v>
      </c>
      <c r="G134" s="2" t="s">
        <v>2398</v>
      </c>
      <c r="H134" s="2" t="s">
        <v>2816</v>
      </c>
      <c r="I134" s="2" t="s">
        <v>1490</v>
      </c>
      <c r="J134" s="2" t="s">
        <v>2400</v>
      </c>
      <c r="K134" s="2" t="s">
        <v>2817</v>
      </c>
    </row>
    <row r="135" s="1" customFormat="1" ht="20" customHeight="1" spans="1:11">
      <c r="A135" s="2" t="s">
        <v>1640</v>
      </c>
      <c r="B135" s="2" t="s">
        <v>2818</v>
      </c>
      <c r="C135" s="2" t="s">
        <v>1642</v>
      </c>
      <c r="D135" s="2" t="s">
        <v>1643</v>
      </c>
      <c r="E135" s="2" t="s">
        <v>99</v>
      </c>
      <c r="F135" s="2" t="s">
        <v>79</v>
      </c>
      <c r="G135" s="2" t="s">
        <v>2398</v>
      </c>
      <c r="H135" s="2" t="s">
        <v>2648</v>
      </c>
      <c r="I135" s="2" t="s">
        <v>1643</v>
      </c>
      <c r="J135" s="2" t="s">
        <v>2400</v>
      </c>
      <c r="K135" s="2" t="s">
        <v>2819</v>
      </c>
    </row>
    <row r="136" s="1" customFormat="1" ht="20" customHeight="1" spans="1:11">
      <c r="A136" s="2" t="s">
        <v>2153</v>
      </c>
      <c r="B136" s="2" t="s">
        <v>2820</v>
      </c>
      <c r="C136" s="2" t="s">
        <v>2155</v>
      </c>
      <c r="D136" s="2" t="s">
        <v>2156</v>
      </c>
      <c r="E136" s="2" t="s">
        <v>99</v>
      </c>
      <c r="F136" s="2" t="s">
        <v>79</v>
      </c>
      <c r="G136" s="2" t="s">
        <v>2398</v>
      </c>
      <c r="H136" s="2" t="s">
        <v>2595</v>
      </c>
      <c r="I136" s="2" t="s">
        <v>2156</v>
      </c>
      <c r="J136" s="2" t="s">
        <v>2400</v>
      </c>
      <c r="K136" s="2" t="s">
        <v>2821</v>
      </c>
    </row>
    <row r="137" s="1" customFormat="1" ht="20" customHeight="1" spans="1:11">
      <c r="A137" s="2" t="s">
        <v>892</v>
      </c>
      <c r="B137" s="2" t="s">
        <v>2822</v>
      </c>
      <c r="C137" s="2" t="s">
        <v>894</v>
      </c>
      <c r="D137" s="2" t="s">
        <v>895</v>
      </c>
      <c r="E137" s="2" t="s">
        <v>99</v>
      </c>
      <c r="F137" s="2" t="s">
        <v>79</v>
      </c>
      <c r="G137" s="2" t="s">
        <v>2398</v>
      </c>
      <c r="H137" s="2" t="s">
        <v>2770</v>
      </c>
      <c r="I137" s="2" t="s">
        <v>895</v>
      </c>
      <c r="J137" s="2" t="s">
        <v>2400</v>
      </c>
      <c r="K137" s="2" t="s">
        <v>2823</v>
      </c>
    </row>
    <row r="138" s="1" customFormat="1" ht="20" customHeight="1" spans="1:11">
      <c r="A138" s="2" t="s">
        <v>845</v>
      </c>
      <c r="B138" s="2" t="s">
        <v>2824</v>
      </c>
      <c r="C138" s="2" t="s">
        <v>2825</v>
      </c>
      <c r="D138" s="2" t="s">
        <v>848</v>
      </c>
      <c r="E138" s="2" t="s">
        <v>99</v>
      </c>
      <c r="F138" s="2" t="s">
        <v>79</v>
      </c>
      <c r="G138" s="2" t="s">
        <v>2398</v>
      </c>
      <c r="H138" s="2" t="s">
        <v>2826</v>
      </c>
      <c r="I138" s="2" t="s">
        <v>848</v>
      </c>
      <c r="J138" s="2" t="s">
        <v>2400</v>
      </c>
      <c r="K138" s="2" t="s">
        <v>2827</v>
      </c>
    </row>
    <row r="139" s="1" customFormat="1" ht="20" customHeight="1" spans="1:11">
      <c r="A139" s="2" t="s">
        <v>497</v>
      </c>
      <c r="B139" s="2" t="s">
        <v>2828</v>
      </c>
      <c r="C139" s="2" t="s">
        <v>499</v>
      </c>
      <c r="D139" s="2" t="s">
        <v>500</v>
      </c>
      <c r="E139" s="2" t="s">
        <v>99</v>
      </c>
      <c r="F139" s="2" t="s">
        <v>79</v>
      </c>
      <c r="G139" s="2" t="s">
        <v>2398</v>
      </c>
      <c r="H139" s="2" t="s">
        <v>2829</v>
      </c>
      <c r="I139" s="2" t="s">
        <v>500</v>
      </c>
      <c r="J139" s="2" t="s">
        <v>2400</v>
      </c>
      <c r="K139" s="2" t="s">
        <v>2830</v>
      </c>
    </row>
    <row r="140" s="1" customFormat="1" ht="20" customHeight="1" spans="1:11">
      <c r="A140" s="2" t="s">
        <v>246</v>
      </c>
      <c r="B140" s="2" t="s">
        <v>2831</v>
      </c>
      <c r="C140" s="2" t="s">
        <v>248</v>
      </c>
      <c r="D140" s="2" t="s">
        <v>249</v>
      </c>
      <c r="E140" s="2" t="s">
        <v>99</v>
      </c>
      <c r="F140" s="2" t="s">
        <v>79</v>
      </c>
      <c r="G140" s="2" t="s">
        <v>2398</v>
      </c>
      <c r="H140" s="2" t="s">
        <v>2478</v>
      </c>
      <c r="I140" s="2" t="s">
        <v>249</v>
      </c>
      <c r="J140" s="2" t="s">
        <v>2400</v>
      </c>
      <c r="K140" s="2" t="s">
        <v>2832</v>
      </c>
    </row>
    <row r="141" s="1" customFormat="1" ht="20" customHeight="1" spans="1:11">
      <c r="A141" s="2" t="s">
        <v>2251</v>
      </c>
      <c r="B141" s="2" t="s">
        <v>2833</v>
      </c>
      <c r="C141" s="2" t="s">
        <v>2253</v>
      </c>
      <c r="D141" s="2" t="s">
        <v>2254</v>
      </c>
      <c r="E141" s="2" t="s">
        <v>99</v>
      </c>
      <c r="F141" s="2" t="s">
        <v>79</v>
      </c>
      <c r="G141" s="2" t="s">
        <v>2398</v>
      </c>
      <c r="H141" s="2" t="s">
        <v>2834</v>
      </c>
      <c r="I141" s="2" t="s">
        <v>2254</v>
      </c>
      <c r="J141" s="2" t="s">
        <v>2400</v>
      </c>
      <c r="K141" s="2" t="s">
        <v>2835</v>
      </c>
    </row>
    <row r="142" s="1" customFormat="1" ht="20" customHeight="1" spans="1:11">
      <c r="A142" s="2" t="s">
        <v>260</v>
      </c>
      <c r="B142" s="2" t="s">
        <v>2836</v>
      </c>
      <c r="C142" s="2" t="s">
        <v>262</v>
      </c>
      <c r="D142" s="2" t="s">
        <v>263</v>
      </c>
      <c r="E142" s="2" t="s">
        <v>99</v>
      </c>
      <c r="F142" s="2" t="s">
        <v>79</v>
      </c>
      <c r="G142" s="2" t="s">
        <v>2398</v>
      </c>
      <c r="H142" s="2" t="s">
        <v>2837</v>
      </c>
      <c r="I142" s="2" t="s">
        <v>263</v>
      </c>
      <c r="J142" s="2" t="s">
        <v>2400</v>
      </c>
      <c r="K142" s="2" t="s">
        <v>2838</v>
      </c>
    </row>
    <row r="143" s="1" customFormat="1" ht="20" customHeight="1" spans="1:11">
      <c r="A143" s="2" t="s">
        <v>850</v>
      </c>
      <c r="B143" s="2" t="s">
        <v>2839</v>
      </c>
      <c r="C143" s="2" t="s">
        <v>852</v>
      </c>
      <c r="D143" s="2" t="s">
        <v>853</v>
      </c>
      <c r="E143" s="2" t="s">
        <v>99</v>
      </c>
      <c r="F143" s="2" t="s">
        <v>79</v>
      </c>
      <c r="G143" s="2" t="s">
        <v>2398</v>
      </c>
      <c r="H143" s="2" t="s">
        <v>2840</v>
      </c>
      <c r="I143" s="2" t="s">
        <v>853</v>
      </c>
      <c r="J143" s="2" t="s">
        <v>2400</v>
      </c>
      <c r="K143" s="2" t="s">
        <v>2841</v>
      </c>
    </row>
    <row r="144" s="1" customFormat="1" ht="20" customHeight="1" spans="1:11">
      <c r="A144" s="2" t="s">
        <v>254</v>
      </c>
      <c r="B144" s="2" t="s">
        <v>2842</v>
      </c>
      <c r="C144" s="2" t="s">
        <v>256</v>
      </c>
      <c r="D144" s="2" t="s">
        <v>257</v>
      </c>
      <c r="E144" s="2" t="s">
        <v>99</v>
      </c>
      <c r="F144" s="2" t="s">
        <v>79</v>
      </c>
      <c r="G144" s="2" t="s">
        <v>2398</v>
      </c>
      <c r="H144" s="2" t="s">
        <v>2843</v>
      </c>
      <c r="I144" s="2" t="s">
        <v>257</v>
      </c>
      <c r="J144" s="2" t="s">
        <v>2400</v>
      </c>
      <c r="K144" s="2" t="s">
        <v>2844</v>
      </c>
    </row>
    <row r="145" s="1" customFormat="1" ht="20" customHeight="1" spans="1:11">
      <c r="A145" s="2" t="s">
        <v>1008</v>
      </c>
      <c r="B145" s="2" t="s">
        <v>2845</v>
      </c>
      <c r="C145" s="2" t="s">
        <v>1010</v>
      </c>
      <c r="D145" s="2" t="s">
        <v>2846</v>
      </c>
      <c r="E145" s="2" t="s">
        <v>99</v>
      </c>
      <c r="F145" s="2" t="s">
        <v>79</v>
      </c>
      <c r="G145" s="2" t="s">
        <v>2398</v>
      </c>
      <c r="H145" s="2" t="s">
        <v>2847</v>
      </c>
      <c r="I145" s="2" t="s">
        <v>2848</v>
      </c>
      <c r="J145" s="2" t="s">
        <v>2400</v>
      </c>
      <c r="K145" s="2" t="s">
        <v>2849</v>
      </c>
    </row>
    <row r="146" s="1" customFormat="1" ht="20" customHeight="1" spans="1:11">
      <c r="A146" s="2" t="s">
        <v>2850</v>
      </c>
      <c r="B146" s="2" t="s">
        <v>2851</v>
      </c>
      <c r="C146" s="2" t="s">
        <v>2852</v>
      </c>
      <c r="D146" s="2" t="s">
        <v>2853</v>
      </c>
      <c r="E146" s="2" t="s">
        <v>99</v>
      </c>
      <c r="F146" s="2" t="s">
        <v>79</v>
      </c>
      <c r="G146" s="2" t="s">
        <v>2398</v>
      </c>
      <c r="H146" s="2" t="s">
        <v>2523</v>
      </c>
      <c r="I146" s="2" t="s">
        <v>2853</v>
      </c>
      <c r="J146" s="2" t="s">
        <v>2400</v>
      </c>
      <c r="K146" s="2" t="s">
        <v>2854</v>
      </c>
    </row>
    <row r="147" s="1" customFormat="1" ht="20" customHeight="1" spans="1:11">
      <c r="A147" s="2" t="s">
        <v>1090</v>
      </c>
      <c r="B147" s="2" t="s">
        <v>2855</v>
      </c>
      <c r="C147" s="2" t="s">
        <v>1092</v>
      </c>
      <c r="D147" s="2" t="s">
        <v>1093</v>
      </c>
      <c r="E147" s="2" t="s">
        <v>99</v>
      </c>
      <c r="F147" s="2" t="s">
        <v>79</v>
      </c>
      <c r="G147" s="2" t="s">
        <v>2398</v>
      </c>
      <c r="H147" s="2" t="s">
        <v>2592</v>
      </c>
      <c r="I147" s="2" t="s">
        <v>1093</v>
      </c>
      <c r="J147" s="2" t="s">
        <v>2400</v>
      </c>
      <c r="K147" s="2" t="s">
        <v>2856</v>
      </c>
    </row>
    <row r="148" s="1" customFormat="1" ht="20" customHeight="1" spans="1:11">
      <c r="A148" s="2" t="s">
        <v>1121</v>
      </c>
      <c r="B148" s="2" t="s">
        <v>2857</v>
      </c>
      <c r="C148" s="2" t="s">
        <v>1123</v>
      </c>
      <c r="D148" s="2" t="s">
        <v>2858</v>
      </c>
      <c r="E148" s="2" t="s">
        <v>99</v>
      </c>
      <c r="F148" s="2" t="s">
        <v>79</v>
      </c>
      <c r="G148" s="2" t="s">
        <v>2398</v>
      </c>
      <c r="H148" s="2" t="s">
        <v>2859</v>
      </c>
      <c r="I148" s="2" t="s">
        <v>2860</v>
      </c>
      <c r="J148" s="2" t="s">
        <v>2400</v>
      </c>
      <c r="K148" s="2" t="s">
        <v>2861</v>
      </c>
    </row>
    <row r="149" s="1" customFormat="1" ht="20" customHeight="1" spans="1:11">
      <c r="A149" s="2" t="s">
        <v>1050</v>
      </c>
      <c r="B149" s="2" t="s">
        <v>2862</v>
      </c>
      <c r="C149" s="2" t="s">
        <v>1052</v>
      </c>
      <c r="D149" s="2" t="s">
        <v>1053</v>
      </c>
      <c r="E149" s="2" t="s">
        <v>99</v>
      </c>
      <c r="F149" s="2" t="s">
        <v>79</v>
      </c>
      <c r="G149" s="2" t="s">
        <v>2398</v>
      </c>
      <c r="H149" s="2" t="s">
        <v>2863</v>
      </c>
      <c r="I149" s="2" t="s">
        <v>1053</v>
      </c>
      <c r="J149" s="2" t="s">
        <v>2400</v>
      </c>
      <c r="K149" s="2" t="s">
        <v>2864</v>
      </c>
    </row>
    <row r="150" s="1" customFormat="1" ht="20" customHeight="1" spans="1:11">
      <c r="A150" s="2" t="s">
        <v>1619</v>
      </c>
      <c r="B150" s="2" t="s">
        <v>2865</v>
      </c>
      <c r="C150" s="2" t="s">
        <v>2866</v>
      </c>
      <c r="D150" s="2" t="s">
        <v>1622</v>
      </c>
      <c r="E150" s="2" t="s">
        <v>99</v>
      </c>
      <c r="F150" s="2" t="s">
        <v>79</v>
      </c>
      <c r="G150" s="2" t="s">
        <v>2398</v>
      </c>
      <c r="H150" s="2" t="s">
        <v>2456</v>
      </c>
      <c r="I150" s="2" t="s">
        <v>1622</v>
      </c>
      <c r="J150" s="2" t="s">
        <v>2400</v>
      </c>
      <c r="K150" s="2" t="s">
        <v>2867</v>
      </c>
    </row>
    <row r="151" s="1" customFormat="1" ht="20" customHeight="1" spans="1:11">
      <c r="A151" s="2" t="s">
        <v>763</v>
      </c>
      <c r="B151" s="2" t="s">
        <v>2868</v>
      </c>
      <c r="C151" s="2" t="s">
        <v>765</v>
      </c>
      <c r="D151" s="2" t="s">
        <v>766</v>
      </c>
      <c r="E151" s="2" t="s">
        <v>99</v>
      </c>
      <c r="F151" s="2" t="s">
        <v>79</v>
      </c>
      <c r="G151" s="2" t="s">
        <v>2398</v>
      </c>
      <c r="H151" s="2" t="s">
        <v>2869</v>
      </c>
      <c r="I151" s="2" t="s">
        <v>766</v>
      </c>
      <c r="J151" s="2" t="s">
        <v>2400</v>
      </c>
      <c r="K151" s="2" t="s">
        <v>2870</v>
      </c>
    </row>
    <row r="152" s="1" customFormat="1" ht="20" customHeight="1" spans="1:11">
      <c r="A152" s="2" t="s">
        <v>890</v>
      </c>
      <c r="B152" s="2" t="s">
        <v>2871</v>
      </c>
      <c r="C152" s="2" t="s">
        <v>248</v>
      </c>
      <c r="D152" s="2" t="s">
        <v>891</v>
      </c>
      <c r="E152" s="2" t="s">
        <v>99</v>
      </c>
      <c r="F152" s="2" t="s">
        <v>79</v>
      </c>
      <c r="G152" s="2" t="s">
        <v>2398</v>
      </c>
      <c r="H152" s="2" t="s">
        <v>2478</v>
      </c>
      <c r="I152" s="2" t="s">
        <v>891</v>
      </c>
      <c r="J152" s="2" t="s">
        <v>2400</v>
      </c>
      <c r="K152" s="2" t="s">
        <v>2872</v>
      </c>
    </row>
    <row r="153" s="1" customFormat="1" ht="20" customHeight="1" spans="1:11">
      <c r="A153" s="2" t="s">
        <v>794</v>
      </c>
      <c r="B153" s="2" t="s">
        <v>2873</v>
      </c>
      <c r="C153" s="2" t="s">
        <v>796</v>
      </c>
      <c r="D153" s="2" t="s">
        <v>797</v>
      </c>
      <c r="E153" s="2" t="s">
        <v>99</v>
      </c>
      <c r="F153" s="2" t="s">
        <v>79</v>
      </c>
      <c r="G153" s="2" t="s">
        <v>2398</v>
      </c>
      <c r="H153" s="2" t="s">
        <v>2441</v>
      </c>
      <c r="I153" s="2" t="s">
        <v>797</v>
      </c>
      <c r="J153" s="2" t="s">
        <v>2400</v>
      </c>
      <c r="K153" s="2" t="s">
        <v>2874</v>
      </c>
    </row>
    <row r="154" s="1" customFormat="1" ht="20" customHeight="1" spans="1:11">
      <c r="A154" s="2" t="s">
        <v>1839</v>
      </c>
      <c r="B154" s="2" t="s">
        <v>2875</v>
      </c>
      <c r="C154" s="2" t="s">
        <v>1841</v>
      </c>
      <c r="D154" s="2" t="s">
        <v>1842</v>
      </c>
      <c r="E154" s="2" t="s">
        <v>99</v>
      </c>
      <c r="F154" s="2" t="s">
        <v>79</v>
      </c>
      <c r="G154" s="2" t="s">
        <v>2398</v>
      </c>
      <c r="H154" s="2" t="s">
        <v>2876</v>
      </c>
      <c r="I154" s="2" t="s">
        <v>1842</v>
      </c>
      <c r="J154" s="2" t="s">
        <v>2400</v>
      </c>
      <c r="K154" s="2" t="s">
        <v>2877</v>
      </c>
    </row>
    <row r="155" s="1" customFormat="1" ht="20" customHeight="1" spans="1:11">
      <c r="A155" s="2" t="s">
        <v>282</v>
      </c>
      <c r="B155" s="2" t="s">
        <v>2878</v>
      </c>
      <c r="C155" s="2" t="s">
        <v>2879</v>
      </c>
      <c r="D155" s="2" t="s">
        <v>285</v>
      </c>
      <c r="E155" s="2" t="s">
        <v>99</v>
      </c>
      <c r="F155" s="2" t="s">
        <v>79</v>
      </c>
      <c r="G155" s="2" t="s">
        <v>2398</v>
      </c>
      <c r="H155" s="2" t="s">
        <v>2880</v>
      </c>
      <c r="I155" s="2" t="s">
        <v>285</v>
      </c>
      <c r="J155" s="2" t="s">
        <v>2400</v>
      </c>
      <c r="K155" s="2" t="s">
        <v>2881</v>
      </c>
    </row>
    <row r="156" s="1" customFormat="1" ht="20" customHeight="1" spans="1:11">
      <c r="A156" s="2" t="s">
        <v>2296</v>
      </c>
      <c r="B156" s="2" t="s">
        <v>2882</v>
      </c>
      <c r="C156" s="2" t="s">
        <v>2298</v>
      </c>
      <c r="D156" s="2" t="s">
        <v>2299</v>
      </c>
      <c r="E156" s="2" t="s">
        <v>99</v>
      </c>
      <c r="F156" s="2" t="s">
        <v>79</v>
      </c>
      <c r="G156" s="2" t="s">
        <v>2398</v>
      </c>
      <c r="H156" s="2" t="s">
        <v>2883</v>
      </c>
      <c r="I156" s="2" t="s">
        <v>2299</v>
      </c>
      <c r="J156" s="2" t="s">
        <v>2400</v>
      </c>
      <c r="K156" s="2" t="s">
        <v>2884</v>
      </c>
    </row>
    <row r="157" s="1" customFormat="1" ht="20" customHeight="1" spans="1:11">
      <c r="A157" s="2" t="s">
        <v>230</v>
      </c>
      <c r="B157" s="2" t="s">
        <v>2885</v>
      </c>
      <c r="C157" s="2" t="s">
        <v>232</v>
      </c>
      <c r="D157" s="2" t="s">
        <v>233</v>
      </c>
      <c r="E157" s="2" t="s">
        <v>99</v>
      </c>
      <c r="F157" s="2" t="s">
        <v>79</v>
      </c>
      <c r="G157" s="2" t="s">
        <v>2398</v>
      </c>
      <c r="H157" s="2" t="s">
        <v>2886</v>
      </c>
      <c r="I157" s="2" t="s">
        <v>233</v>
      </c>
      <c r="J157" s="2" t="s">
        <v>2400</v>
      </c>
      <c r="K157" s="2" t="s">
        <v>2887</v>
      </c>
    </row>
    <row r="158" s="1" customFormat="1" ht="20" customHeight="1" spans="1:11">
      <c r="A158" s="2" t="s">
        <v>2181</v>
      </c>
      <c r="B158" s="2" t="s">
        <v>2888</v>
      </c>
      <c r="C158" s="2" t="s">
        <v>2889</v>
      </c>
      <c r="D158" s="2" t="s">
        <v>2184</v>
      </c>
      <c r="E158" s="2" t="s">
        <v>99</v>
      </c>
      <c r="F158" s="2" t="s">
        <v>79</v>
      </c>
      <c r="G158" s="2" t="s">
        <v>2398</v>
      </c>
      <c r="H158" s="2" t="s">
        <v>2890</v>
      </c>
      <c r="I158" s="2" t="s">
        <v>2184</v>
      </c>
      <c r="J158" s="2" t="s">
        <v>2400</v>
      </c>
      <c r="K158" s="2" t="s">
        <v>2891</v>
      </c>
    </row>
    <row r="159" s="1" customFormat="1" ht="20" customHeight="1" spans="1:11">
      <c r="A159" s="2" t="s">
        <v>1100</v>
      </c>
      <c r="B159" s="2" t="s">
        <v>2892</v>
      </c>
      <c r="C159" s="2" t="s">
        <v>2893</v>
      </c>
      <c r="D159" s="2" t="s">
        <v>1103</v>
      </c>
      <c r="E159" s="2" t="s">
        <v>99</v>
      </c>
      <c r="F159" s="2" t="s">
        <v>79</v>
      </c>
      <c r="G159" s="2" t="s">
        <v>2398</v>
      </c>
      <c r="H159" s="2" t="s">
        <v>2607</v>
      </c>
      <c r="I159" s="2" t="s">
        <v>1103</v>
      </c>
      <c r="J159" s="2" t="s">
        <v>2400</v>
      </c>
      <c r="K159" s="2" t="s">
        <v>2894</v>
      </c>
    </row>
    <row r="160" s="1" customFormat="1" ht="20" customHeight="1" spans="1:11">
      <c r="A160" s="2" t="s">
        <v>2310</v>
      </c>
      <c r="B160" s="2" t="s">
        <v>2895</v>
      </c>
      <c r="C160" s="2" t="s">
        <v>2312</v>
      </c>
      <c r="D160" s="2" t="s">
        <v>2313</v>
      </c>
      <c r="E160" s="2" t="s">
        <v>99</v>
      </c>
      <c r="F160" s="2" t="s">
        <v>79</v>
      </c>
      <c r="G160" s="2" t="s">
        <v>2398</v>
      </c>
      <c r="H160" s="2" t="s">
        <v>2896</v>
      </c>
      <c r="I160" s="2" t="s">
        <v>2313</v>
      </c>
      <c r="J160" s="2" t="s">
        <v>2400</v>
      </c>
      <c r="K160" s="2" t="s">
        <v>2897</v>
      </c>
    </row>
    <row r="161" s="1" customFormat="1" ht="20" customHeight="1" spans="1:11">
      <c r="A161" s="2" t="s">
        <v>1132</v>
      </c>
      <c r="B161" s="2" t="s">
        <v>2898</v>
      </c>
      <c r="C161" s="2" t="s">
        <v>1134</v>
      </c>
      <c r="D161" s="2" t="s">
        <v>2899</v>
      </c>
      <c r="E161" s="2" t="s">
        <v>99</v>
      </c>
      <c r="F161" s="2" t="s">
        <v>79</v>
      </c>
      <c r="G161" s="2" t="s">
        <v>2398</v>
      </c>
      <c r="H161" s="2" t="s">
        <v>2900</v>
      </c>
      <c r="I161" s="2" t="s">
        <v>1973</v>
      </c>
      <c r="J161" s="2" t="s">
        <v>2400</v>
      </c>
      <c r="K161" s="2" t="s">
        <v>2901</v>
      </c>
    </row>
    <row r="162" s="1" customFormat="1" ht="20" customHeight="1" spans="1:11">
      <c r="A162" s="2" t="s">
        <v>1304</v>
      </c>
      <c r="B162" s="2" t="s">
        <v>2902</v>
      </c>
      <c r="C162" s="2" t="s">
        <v>1306</v>
      </c>
      <c r="D162" s="2" t="s">
        <v>1307</v>
      </c>
      <c r="E162" s="2" t="s">
        <v>99</v>
      </c>
      <c r="F162" s="2" t="s">
        <v>79</v>
      </c>
      <c r="G162" s="2" t="s">
        <v>2398</v>
      </c>
      <c r="H162" s="2" t="s">
        <v>2903</v>
      </c>
      <c r="I162" s="2" t="s">
        <v>1307</v>
      </c>
      <c r="J162" s="2" t="s">
        <v>2400</v>
      </c>
      <c r="K162" s="2" t="s">
        <v>2904</v>
      </c>
    </row>
    <row r="163" s="1" customFormat="1" ht="20" customHeight="1" spans="1:11">
      <c r="A163" s="2" t="s">
        <v>1994</v>
      </c>
      <c r="B163" s="2" t="s">
        <v>2905</v>
      </c>
      <c r="C163" s="2" t="s">
        <v>2906</v>
      </c>
      <c r="D163" s="2" t="s">
        <v>1997</v>
      </c>
      <c r="E163" s="2" t="s">
        <v>99</v>
      </c>
      <c r="F163" s="2" t="s">
        <v>79</v>
      </c>
      <c r="G163" s="2" t="s">
        <v>2398</v>
      </c>
      <c r="H163" s="2" t="s">
        <v>2907</v>
      </c>
      <c r="I163" s="2" t="s">
        <v>1997</v>
      </c>
      <c r="J163" s="2" t="s">
        <v>2400</v>
      </c>
      <c r="K163" s="2" t="s">
        <v>2908</v>
      </c>
    </row>
    <row r="164" s="1" customFormat="1" ht="20" customHeight="1" spans="1:11">
      <c r="A164" s="2" t="s">
        <v>1334</v>
      </c>
      <c r="B164" s="2" t="s">
        <v>2909</v>
      </c>
      <c r="C164" s="2" t="s">
        <v>1336</v>
      </c>
      <c r="D164" s="2" t="s">
        <v>1337</v>
      </c>
      <c r="E164" s="2" t="s">
        <v>99</v>
      </c>
      <c r="F164" s="2" t="s">
        <v>79</v>
      </c>
      <c r="G164" s="2" t="s">
        <v>2398</v>
      </c>
      <c r="H164" s="2" t="s">
        <v>2910</v>
      </c>
      <c r="I164" s="2" t="s">
        <v>1337</v>
      </c>
      <c r="J164" s="2" t="s">
        <v>2400</v>
      </c>
      <c r="K164" s="2" t="s">
        <v>2911</v>
      </c>
    </row>
    <row r="165" s="1" customFormat="1" ht="20" customHeight="1" spans="1:11">
      <c r="A165" s="2" t="s">
        <v>1240</v>
      </c>
      <c r="B165" s="2" t="s">
        <v>2912</v>
      </c>
      <c r="C165" s="2" t="s">
        <v>2913</v>
      </c>
      <c r="D165" s="2" t="s">
        <v>1243</v>
      </c>
      <c r="E165" s="2" t="s">
        <v>99</v>
      </c>
      <c r="F165" s="2" t="s">
        <v>79</v>
      </c>
      <c r="G165" s="2" t="s">
        <v>2398</v>
      </c>
      <c r="H165" s="2" t="s">
        <v>2914</v>
      </c>
      <c r="I165" s="2" t="s">
        <v>1243</v>
      </c>
      <c r="J165" s="2" t="s">
        <v>2400</v>
      </c>
      <c r="K165" s="2" t="s">
        <v>2915</v>
      </c>
    </row>
    <row r="166" s="1" customFormat="1" ht="20" customHeight="1" spans="1:11">
      <c r="A166" s="2" t="s">
        <v>2208</v>
      </c>
      <c r="B166" s="2" t="s">
        <v>2916</v>
      </c>
      <c r="C166" s="2" t="s">
        <v>2791</v>
      </c>
      <c r="D166" s="2" t="s">
        <v>2209</v>
      </c>
      <c r="E166" s="2" t="s">
        <v>99</v>
      </c>
      <c r="F166" s="2" t="s">
        <v>79</v>
      </c>
      <c r="G166" s="2" t="s">
        <v>2398</v>
      </c>
      <c r="H166" s="2" t="s">
        <v>2917</v>
      </c>
      <c r="I166" s="2" t="s">
        <v>2209</v>
      </c>
      <c r="J166" s="2" t="s">
        <v>2400</v>
      </c>
      <c r="K166" s="2" t="s">
        <v>2918</v>
      </c>
    </row>
    <row r="167" s="1" customFormat="1" ht="20" customHeight="1" spans="1:11">
      <c r="A167" s="2" t="s">
        <v>452</v>
      </c>
      <c r="B167" s="2" t="s">
        <v>2919</v>
      </c>
      <c r="C167" s="2" t="s">
        <v>2920</v>
      </c>
      <c r="D167" s="2" t="s">
        <v>455</v>
      </c>
      <c r="E167" s="2" t="s">
        <v>99</v>
      </c>
      <c r="F167" s="2" t="s">
        <v>79</v>
      </c>
      <c r="G167" s="2" t="s">
        <v>2398</v>
      </c>
      <c r="H167" s="2" t="s">
        <v>2921</v>
      </c>
      <c r="I167" s="2" t="s">
        <v>455</v>
      </c>
      <c r="J167" s="2" t="s">
        <v>2400</v>
      </c>
      <c r="K167" s="2" t="s">
        <v>2922</v>
      </c>
    </row>
    <row r="168" s="1" customFormat="1" ht="20" customHeight="1" spans="1:11">
      <c r="A168" s="2" t="s">
        <v>1848</v>
      </c>
      <c r="B168" s="2" t="s">
        <v>2923</v>
      </c>
      <c r="C168" s="2" t="s">
        <v>1850</v>
      </c>
      <c r="D168" s="2" t="s">
        <v>1851</v>
      </c>
      <c r="E168" s="2" t="s">
        <v>99</v>
      </c>
      <c r="F168" s="2" t="s">
        <v>79</v>
      </c>
      <c r="G168" s="2" t="s">
        <v>2398</v>
      </c>
      <c r="H168" s="2" t="s">
        <v>2924</v>
      </c>
      <c r="I168" s="2" t="s">
        <v>1851</v>
      </c>
      <c r="J168" s="2" t="s">
        <v>2400</v>
      </c>
      <c r="K168" s="2" t="s">
        <v>2925</v>
      </c>
    </row>
    <row r="169" s="1" customFormat="1" ht="20" customHeight="1" spans="1:11">
      <c r="A169" s="2" t="s">
        <v>2926</v>
      </c>
      <c r="B169" s="2" t="s">
        <v>2927</v>
      </c>
      <c r="C169" s="2" t="s">
        <v>2928</v>
      </c>
      <c r="D169" s="2" t="s">
        <v>2929</v>
      </c>
      <c r="E169" s="2" t="s">
        <v>99</v>
      </c>
      <c r="F169" s="2" t="s">
        <v>79</v>
      </c>
      <c r="G169" s="2" t="s">
        <v>2398</v>
      </c>
      <c r="H169" s="2" t="s">
        <v>2523</v>
      </c>
      <c r="I169" s="2" t="s">
        <v>2929</v>
      </c>
      <c r="J169" s="2" t="s">
        <v>2400</v>
      </c>
      <c r="K169" s="2" t="s">
        <v>2930</v>
      </c>
    </row>
    <row r="170" s="1" customFormat="1" ht="20" customHeight="1" spans="1:11">
      <c r="A170" s="2" t="s">
        <v>1897</v>
      </c>
      <c r="B170" s="2" t="s">
        <v>2931</v>
      </c>
      <c r="C170" s="2" t="s">
        <v>1899</v>
      </c>
      <c r="D170" s="2" t="s">
        <v>1900</v>
      </c>
      <c r="E170" s="2" t="s">
        <v>99</v>
      </c>
      <c r="F170" s="2" t="s">
        <v>79</v>
      </c>
      <c r="G170" s="2" t="s">
        <v>2398</v>
      </c>
      <c r="H170" s="2" t="s">
        <v>2932</v>
      </c>
      <c r="I170" s="2" t="s">
        <v>1900</v>
      </c>
      <c r="J170" s="2" t="s">
        <v>2400</v>
      </c>
      <c r="K170" s="2" t="s">
        <v>2933</v>
      </c>
    </row>
    <row r="171" s="1" customFormat="1" ht="20" customHeight="1" spans="1:11">
      <c r="A171" s="2" t="s">
        <v>1442</v>
      </c>
      <c r="B171" s="2" t="s">
        <v>2934</v>
      </c>
      <c r="C171" s="2" t="s">
        <v>1444</v>
      </c>
      <c r="D171" s="2" t="s">
        <v>1445</v>
      </c>
      <c r="E171" s="2" t="s">
        <v>99</v>
      </c>
      <c r="F171" s="2" t="s">
        <v>79</v>
      </c>
      <c r="G171" s="2" t="s">
        <v>2398</v>
      </c>
      <c r="H171" s="2" t="s">
        <v>2595</v>
      </c>
      <c r="I171" s="2" t="s">
        <v>1445</v>
      </c>
      <c r="J171" s="2" t="s">
        <v>2400</v>
      </c>
      <c r="K171" s="2" t="s">
        <v>2935</v>
      </c>
    </row>
    <row r="172" s="1" customFormat="1" ht="20" customHeight="1" spans="1:11">
      <c r="A172" s="2" t="s">
        <v>770</v>
      </c>
      <c r="B172" s="2" t="s">
        <v>2936</v>
      </c>
      <c r="C172" s="2" t="s">
        <v>772</v>
      </c>
      <c r="D172" s="2" t="s">
        <v>773</v>
      </c>
      <c r="E172" s="2" t="s">
        <v>99</v>
      </c>
      <c r="F172" s="2" t="s">
        <v>79</v>
      </c>
      <c r="G172" s="2" t="s">
        <v>2398</v>
      </c>
      <c r="H172" s="2" t="s">
        <v>2896</v>
      </c>
      <c r="I172" s="2" t="s">
        <v>773</v>
      </c>
      <c r="J172" s="2" t="s">
        <v>2400</v>
      </c>
      <c r="K172" s="2" t="s">
        <v>2937</v>
      </c>
    </row>
    <row r="173" s="1" customFormat="1" ht="20" customHeight="1" spans="1:11">
      <c r="A173" s="2" t="s">
        <v>2137</v>
      </c>
      <c r="B173" s="2" t="s">
        <v>2938</v>
      </c>
      <c r="C173" s="2" t="s">
        <v>2798</v>
      </c>
      <c r="D173" s="2" t="s">
        <v>2138</v>
      </c>
      <c r="E173" s="2" t="s">
        <v>99</v>
      </c>
      <c r="F173" s="2" t="s">
        <v>79</v>
      </c>
      <c r="G173" s="2" t="s">
        <v>2398</v>
      </c>
      <c r="H173" s="2" t="s">
        <v>2932</v>
      </c>
      <c r="I173" s="2" t="s">
        <v>2138</v>
      </c>
      <c r="J173" s="2" t="s">
        <v>2400</v>
      </c>
      <c r="K173" s="2" t="s">
        <v>2939</v>
      </c>
    </row>
    <row r="174" s="1" customFormat="1" ht="20" customHeight="1" spans="1:11">
      <c r="A174" s="2" t="s">
        <v>1109</v>
      </c>
      <c r="B174" s="2" t="s">
        <v>2940</v>
      </c>
      <c r="C174" s="2" t="s">
        <v>1111</v>
      </c>
      <c r="D174" s="2" t="s">
        <v>1112</v>
      </c>
      <c r="E174" s="2" t="s">
        <v>99</v>
      </c>
      <c r="F174" s="2" t="s">
        <v>79</v>
      </c>
      <c r="G174" s="2" t="s">
        <v>2398</v>
      </c>
      <c r="H174" s="2" t="s">
        <v>2941</v>
      </c>
      <c r="I174" s="2" t="s">
        <v>1112</v>
      </c>
      <c r="J174" s="2" t="s">
        <v>2400</v>
      </c>
      <c r="K174" s="2" t="s">
        <v>2942</v>
      </c>
    </row>
    <row r="175" s="1" customFormat="1" ht="20" customHeight="1" spans="1:11">
      <c r="A175" s="2" t="s">
        <v>1457</v>
      </c>
      <c r="B175" s="2" t="s">
        <v>2943</v>
      </c>
      <c r="C175" s="2" t="s">
        <v>1459</v>
      </c>
      <c r="D175" s="2" t="s">
        <v>1460</v>
      </c>
      <c r="E175" s="2" t="s">
        <v>99</v>
      </c>
      <c r="F175" s="2" t="s">
        <v>79</v>
      </c>
      <c r="G175" s="2" t="s">
        <v>2398</v>
      </c>
      <c r="H175" s="2" t="s">
        <v>2944</v>
      </c>
      <c r="I175" s="2" t="s">
        <v>1460</v>
      </c>
      <c r="J175" s="2" t="s">
        <v>2400</v>
      </c>
      <c r="K175" s="2" t="s">
        <v>2945</v>
      </c>
    </row>
    <row r="176" s="1" customFormat="1" ht="20" customHeight="1" spans="1:11">
      <c r="A176" s="2" t="s">
        <v>1274</v>
      </c>
      <c r="B176" s="2" t="s">
        <v>2946</v>
      </c>
      <c r="C176" s="2" t="s">
        <v>1276</v>
      </c>
      <c r="D176" s="2" t="s">
        <v>1277</v>
      </c>
      <c r="E176" s="2" t="s">
        <v>99</v>
      </c>
      <c r="F176" s="2" t="s">
        <v>79</v>
      </c>
      <c r="G176" s="2" t="s">
        <v>2398</v>
      </c>
      <c r="H176" s="2" t="s">
        <v>2947</v>
      </c>
      <c r="I176" s="2" t="s">
        <v>1277</v>
      </c>
      <c r="J176" s="2" t="s">
        <v>2400</v>
      </c>
      <c r="K176" s="2" t="s">
        <v>2948</v>
      </c>
    </row>
    <row r="177" s="1" customFormat="1" ht="20" customHeight="1" spans="1:11">
      <c r="A177" s="2" t="s">
        <v>1310</v>
      </c>
      <c r="B177" s="2" t="s">
        <v>2949</v>
      </c>
      <c r="C177" s="2" t="s">
        <v>1276</v>
      </c>
      <c r="D177" s="2" t="s">
        <v>1311</v>
      </c>
      <c r="E177" s="2" t="s">
        <v>99</v>
      </c>
      <c r="F177" s="2" t="s">
        <v>79</v>
      </c>
      <c r="G177" s="2" t="s">
        <v>2398</v>
      </c>
      <c r="H177" s="2" t="s">
        <v>2947</v>
      </c>
      <c r="I177" s="2" t="s">
        <v>1311</v>
      </c>
      <c r="J177" s="2" t="s">
        <v>2400</v>
      </c>
      <c r="K177" s="2" t="s">
        <v>2950</v>
      </c>
    </row>
    <row r="178" s="1" customFormat="1" ht="20" customHeight="1" spans="1:11">
      <c r="A178" s="2" t="s">
        <v>2044</v>
      </c>
      <c r="B178" s="2" t="s">
        <v>2951</v>
      </c>
      <c r="C178" s="2" t="s">
        <v>2046</v>
      </c>
      <c r="D178" s="2" t="s">
        <v>2047</v>
      </c>
      <c r="E178" s="2" t="s">
        <v>99</v>
      </c>
      <c r="F178" s="2" t="s">
        <v>79</v>
      </c>
      <c r="G178" s="2" t="s">
        <v>2398</v>
      </c>
      <c r="H178" s="2" t="s">
        <v>2952</v>
      </c>
      <c r="I178" s="2" t="s">
        <v>2047</v>
      </c>
      <c r="J178" s="2" t="s">
        <v>2400</v>
      </c>
      <c r="K178" s="2" t="s">
        <v>2953</v>
      </c>
    </row>
    <row r="179" s="1" customFormat="1" ht="20" customHeight="1" spans="1:11">
      <c r="A179" s="2" t="s">
        <v>2004</v>
      </c>
      <c r="B179" s="2" t="s">
        <v>2954</v>
      </c>
      <c r="C179" s="2" t="s">
        <v>2006</v>
      </c>
      <c r="D179" s="2" t="s">
        <v>2007</v>
      </c>
      <c r="E179" s="2" t="s">
        <v>99</v>
      </c>
      <c r="F179" s="2" t="s">
        <v>79</v>
      </c>
      <c r="G179" s="2" t="s">
        <v>2398</v>
      </c>
      <c r="H179" s="2" t="s">
        <v>2438</v>
      </c>
      <c r="I179" s="2" t="s">
        <v>2007</v>
      </c>
      <c r="J179" s="2" t="s">
        <v>2400</v>
      </c>
      <c r="K179" s="2" t="s">
        <v>2955</v>
      </c>
    </row>
    <row r="180" s="1" customFormat="1" ht="20" customHeight="1" spans="1:11">
      <c r="A180" s="2" t="s">
        <v>588</v>
      </c>
      <c r="B180" s="2" t="s">
        <v>2956</v>
      </c>
      <c r="C180" s="2" t="s">
        <v>590</v>
      </c>
      <c r="D180" s="2" t="s">
        <v>591</v>
      </c>
      <c r="E180" s="2" t="s">
        <v>99</v>
      </c>
      <c r="F180" s="2" t="s">
        <v>79</v>
      </c>
      <c r="G180" s="2" t="s">
        <v>2398</v>
      </c>
      <c r="H180" s="2" t="s">
        <v>2957</v>
      </c>
      <c r="I180" s="2" t="s">
        <v>591</v>
      </c>
      <c r="J180" s="2" t="s">
        <v>2400</v>
      </c>
      <c r="K180" s="2" t="s">
        <v>2958</v>
      </c>
    </row>
    <row r="181" s="1" customFormat="1" ht="20" customHeight="1" spans="1:11">
      <c r="A181" s="2" t="s">
        <v>1257</v>
      </c>
      <c r="B181" s="2" t="s">
        <v>2959</v>
      </c>
      <c r="C181" s="2" t="s">
        <v>1259</v>
      </c>
      <c r="D181" s="2" t="s">
        <v>1260</v>
      </c>
      <c r="E181" s="2" t="s">
        <v>99</v>
      </c>
      <c r="F181" s="2" t="s">
        <v>79</v>
      </c>
      <c r="G181" s="2" t="s">
        <v>2398</v>
      </c>
      <c r="H181" s="2" t="s">
        <v>2673</v>
      </c>
      <c r="I181" s="2" t="s">
        <v>1260</v>
      </c>
      <c r="J181" s="2" t="s">
        <v>2400</v>
      </c>
      <c r="K181" s="2" t="s">
        <v>2960</v>
      </c>
    </row>
    <row r="182" s="1" customFormat="1" ht="20" customHeight="1" spans="1:11">
      <c r="A182" s="2" t="s">
        <v>1868</v>
      </c>
      <c r="B182" s="2" t="s">
        <v>2961</v>
      </c>
      <c r="C182" s="2" t="s">
        <v>1129</v>
      </c>
      <c r="D182" s="2" t="s">
        <v>1869</v>
      </c>
      <c r="E182" s="2" t="s">
        <v>99</v>
      </c>
      <c r="F182" s="2" t="s">
        <v>79</v>
      </c>
      <c r="G182" s="2" t="s">
        <v>2398</v>
      </c>
      <c r="H182" s="2" t="s">
        <v>2792</v>
      </c>
      <c r="I182" s="2" t="s">
        <v>1869</v>
      </c>
      <c r="J182" s="2" t="s">
        <v>2400</v>
      </c>
      <c r="K182" s="2" t="s">
        <v>2962</v>
      </c>
    </row>
    <row r="183" s="1" customFormat="1" ht="20" customHeight="1" spans="1:11">
      <c r="A183" s="2" t="s">
        <v>857</v>
      </c>
      <c r="B183" s="2" t="s">
        <v>2963</v>
      </c>
      <c r="C183" s="2" t="s">
        <v>859</v>
      </c>
      <c r="D183" s="2" t="s">
        <v>860</v>
      </c>
      <c r="E183" s="2" t="s">
        <v>99</v>
      </c>
      <c r="F183" s="2" t="s">
        <v>79</v>
      </c>
      <c r="G183" s="2" t="s">
        <v>2398</v>
      </c>
      <c r="H183" s="2" t="s">
        <v>2964</v>
      </c>
      <c r="I183" s="2" t="s">
        <v>860</v>
      </c>
      <c r="J183" s="2" t="s">
        <v>2400</v>
      </c>
      <c r="K183" s="2" t="s">
        <v>2965</v>
      </c>
    </row>
    <row r="184" s="1" customFormat="1" ht="20" customHeight="1" spans="1:11">
      <c r="A184" s="2" t="s">
        <v>335</v>
      </c>
      <c r="B184" s="2" t="s">
        <v>2966</v>
      </c>
      <c r="C184" s="2" t="s">
        <v>337</v>
      </c>
      <c r="D184" s="2" t="s">
        <v>338</v>
      </c>
      <c r="E184" s="2" t="s">
        <v>99</v>
      </c>
      <c r="F184" s="2" t="s">
        <v>79</v>
      </c>
      <c r="G184" s="2" t="s">
        <v>2398</v>
      </c>
      <c r="H184" s="2" t="s">
        <v>2967</v>
      </c>
      <c r="I184" s="2" t="s">
        <v>338</v>
      </c>
      <c r="J184" s="2" t="s">
        <v>2400</v>
      </c>
      <c r="K184" s="2" t="s">
        <v>2968</v>
      </c>
    </row>
    <row r="185" s="1" customFormat="1" ht="20" customHeight="1" spans="1:11">
      <c r="A185" s="2" t="s">
        <v>1674</v>
      </c>
      <c r="B185" s="2" t="s">
        <v>2969</v>
      </c>
      <c r="C185" s="2" t="s">
        <v>1676</v>
      </c>
      <c r="D185" s="2" t="s">
        <v>1677</v>
      </c>
      <c r="E185" s="2" t="s">
        <v>99</v>
      </c>
      <c r="F185" s="2" t="s">
        <v>79</v>
      </c>
      <c r="G185" s="2" t="s">
        <v>2398</v>
      </c>
      <c r="H185" s="2" t="s">
        <v>2970</v>
      </c>
      <c r="I185" s="2" t="s">
        <v>1677</v>
      </c>
      <c r="J185" s="2" t="s">
        <v>2400</v>
      </c>
      <c r="K185" s="2" t="s">
        <v>2971</v>
      </c>
    </row>
    <row r="186" s="1" customFormat="1" ht="20" customHeight="1" spans="1:11">
      <c r="A186" s="2" t="s">
        <v>2972</v>
      </c>
      <c r="B186" s="2" t="s">
        <v>2973</v>
      </c>
      <c r="C186" s="2" t="s">
        <v>1129</v>
      </c>
      <c r="D186" s="2" t="s">
        <v>1869</v>
      </c>
      <c r="E186" s="2" t="s">
        <v>99</v>
      </c>
      <c r="F186" s="2" t="s">
        <v>79</v>
      </c>
      <c r="G186" s="2" t="s">
        <v>2398</v>
      </c>
      <c r="H186" s="2" t="s">
        <v>2523</v>
      </c>
      <c r="I186" s="2" t="s">
        <v>1869</v>
      </c>
      <c r="J186" s="2" t="s">
        <v>2400</v>
      </c>
      <c r="K186" s="2" t="s">
        <v>2974</v>
      </c>
    </row>
    <row r="187" s="1" customFormat="1" ht="20" customHeight="1" spans="1:11">
      <c r="A187" s="2" t="s">
        <v>1014</v>
      </c>
      <c r="B187" s="2" t="s">
        <v>2975</v>
      </c>
      <c r="C187" s="2" t="s">
        <v>1016</v>
      </c>
      <c r="D187" s="2" t="s">
        <v>1017</v>
      </c>
      <c r="E187" s="2" t="s">
        <v>99</v>
      </c>
      <c r="F187" s="2" t="s">
        <v>79</v>
      </c>
      <c r="G187" s="2" t="s">
        <v>2398</v>
      </c>
      <c r="H187" s="2" t="s">
        <v>2683</v>
      </c>
      <c r="I187" s="2" t="s">
        <v>1017</v>
      </c>
      <c r="J187" s="2" t="s">
        <v>2400</v>
      </c>
      <c r="K187" s="2" t="s">
        <v>2976</v>
      </c>
    </row>
    <row r="188" s="1" customFormat="1" ht="20" customHeight="1" spans="1:11">
      <c r="A188" s="2" t="s">
        <v>1312</v>
      </c>
      <c r="B188" s="2" t="s">
        <v>2977</v>
      </c>
      <c r="C188" s="2" t="s">
        <v>1314</v>
      </c>
      <c r="D188" s="2" t="s">
        <v>1315</v>
      </c>
      <c r="E188" s="2" t="s">
        <v>99</v>
      </c>
      <c r="F188" s="2" t="s">
        <v>79</v>
      </c>
      <c r="G188" s="2" t="s">
        <v>2398</v>
      </c>
      <c r="H188" s="2" t="s">
        <v>2978</v>
      </c>
      <c r="I188" s="2" t="s">
        <v>1315</v>
      </c>
      <c r="J188" s="2" t="s">
        <v>2400</v>
      </c>
      <c r="K188" s="2" t="s">
        <v>2979</v>
      </c>
    </row>
    <row r="189" s="1" customFormat="1" ht="20" customHeight="1" spans="1:11">
      <c r="A189" s="2" t="s">
        <v>327</v>
      </c>
      <c r="B189" s="2" t="s">
        <v>2980</v>
      </c>
      <c r="C189" s="2" t="s">
        <v>329</v>
      </c>
      <c r="D189" s="2" t="s">
        <v>330</v>
      </c>
      <c r="E189" s="2" t="s">
        <v>99</v>
      </c>
      <c r="F189" s="2" t="s">
        <v>79</v>
      </c>
      <c r="G189" s="2" t="s">
        <v>2398</v>
      </c>
      <c r="H189" s="2" t="s">
        <v>2429</v>
      </c>
      <c r="I189" s="2" t="s">
        <v>330</v>
      </c>
      <c r="J189" s="2" t="s">
        <v>2400</v>
      </c>
      <c r="K189" s="2" t="s">
        <v>2981</v>
      </c>
    </row>
    <row r="190" s="1" customFormat="1" ht="20" customHeight="1" spans="1:11">
      <c r="A190" s="2" t="s">
        <v>2204</v>
      </c>
      <c r="B190" s="2" t="s">
        <v>2982</v>
      </c>
      <c r="C190" s="2" t="s">
        <v>2206</v>
      </c>
      <c r="D190" s="2" t="s">
        <v>2207</v>
      </c>
      <c r="E190" s="2" t="s">
        <v>99</v>
      </c>
      <c r="F190" s="2" t="s">
        <v>79</v>
      </c>
      <c r="G190" s="2" t="s">
        <v>2398</v>
      </c>
      <c r="H190" s="2" t="s">
        <v>2813</v>
      </c>
      <c r="I190" s="2" t="s">
        <v>2207</v>
      </c>
      <c r="J190" s="2" t="s">
        <v>2400</v>
      </c>
      <c r="K190" s="2" t="s">
        <v>2983</v>
      </c>
    </row>
    <row r="191" s="1" customFormat="1" ht="20" customHeight="1" spans="1:11">
      <c r="A191" s="2" t="s">
        <v>2264</v>
      </c>
      <c r="B191" s="2" t="s">
        <v>2984</v>
      </c>
      <c r="C191" s="2" t="s">
        <v>691</v>
      </c>
      <c r="D191" s="2" t="s">
        <v>2265</v>
      </c>
      <c r="E191" s="2" t="s">
        <v>99</v>
      </c>
      <c r="F191" s="2" t="s">
        <v>79</v>
      </c>
      <c r="G191" s="2" t="s">
        <v>2398</v>
      </c>
      <c r="H191" s="2" t="s">
        <v>2563</v>
      </c>
      <c r="I191" s="2" t="s">
        <v>2265</v>
      </c>
      <c r="J191" s="2" t="s">
        <v>2400</v>
      </c>
      <c r="K191" s="2" t="s">
        <v>2985</v>
      </c>
    </row>
    <row r="192" s="1" customFormat="1" ht="20" customHeight="1" spans="1:11">
      <c r="A192" s="2" t="s">
        <v>1835</v>
      </c>
      <c r="B192" s="2" t="s">
        <v>2986</v>
      </c>
      <c r="C192" s="2" t="s">
        <v>2987</v>
      </c>
      <c r="D192" s="2" t="s">
        <v>1478</v>
      </c>
      <c r="E192" s="2" t="s">
        <v>99</v>
      </c>
      <c r="F192" s="2" t="s">
        <v>79</v>
      </c>
      <c r="G192" s="2" t="s">
        <v>2398</v>
      </c>
      <c r="H192" s="2" t="s">
        <v>2470</v>
      </c>
      <c r="I192" s="2" t="s">
        <v>1478</v>
      </c>
      <c r="J192" s="2" t="s">
        <v>2400</v>
      </c>
      <c r="K192" s="2" t="s">
        <v>2988</v>
      </c>
    </row>
    <row r="193" s="1" customFormat="1" ht="20" customHeight="1" spans="1:11">
      <c r="A193" s="2" t="s">
        <v>2128</v>
      </c>
      <c r="B193" s="2" t="s">
        <v>2989</v>
      </c>
      <c r="C193" s="2" t="s">
        <v>2990</v>
      </c>
      <c r="D193" s="2" t="s">
        <v>2131</v>
      </c>
      <c r="E193" s="2" t="s">
        <v>99</v>
      </c>
      <c r="F193" s="2" t="s">
        <v>79</v>
      </c>
      <c r="G193" s="2" t="s">
        <v>2398</v>
      </c>
      <c r="H193" s="2" t="s">
        <v>2991</v>
      </c>
      <c r="I193" s="2" t="s">
        <v>2131</v>
      </c>
      <c r="J193" s="2" t="s">
        <v>2400</v>
      </c>
      <c r="K193" s="2" t="s">
        <v>2992</v>
      </c>
    </row>
    <row r="194" s="1" customFormat="1" ht="20" customHeight="1" spans="1:11">
      <c r="A194" s="2" t="s">
        <v>1820</v>
      </c>
      <c r="B194" s="2" t="s">
        <v>2993</v>
      </c>
      <c r="C194" s="2" t="s">
        <v>1822</v>
      </c>
      <c r="D194" s="2" t="s">
        <v>1823</v>
      </c>
      <c r="E194" s="2" t="s">
        <v>99</v>
      </c>
      <c r="F194" s="2" t="s">
        <v>79</v>
      </c>
      <c r="G194" s="2" t="s">
        <v>2398</v>
      </c>
      <c r="H194" s="2" t="s">
        <v>2795</v>
      </c>
      <c r="I194" s="2" t="s">
        <v>1823</v>
      </c>
      <c r="J194" s="2" t="s">
        <v>2400</v>
      </c>
      <c r="K194" s="2" t="s">
        <v>2994</v>
      </c>
    </row>
    <row r="195" s="1" customFormat="1" ht="20" customHeight="1" spans="1:11">
      <c r="A195" s="2" t="s">
        <v>1651</v>
      </c>
      <c r="B195" s="2" t="s">
        <v>2995</v>
      </c>
      <c r="C195" s="2" t="s">
        <v>1653</v>
      </c>
      <c r="D195" s="2" t="s">
        <v>1654</v>
      </c>
      <c r="E195" s="2" t="s">
        <v>99</v>
      </c>
      <c r="F195" s="2" t="s">
        <v>79</v>
      </c>
      <c r="G195" s="2" t="s">
        <v>2398</v>
      </c>
      <c r="H195" s="2" t="s">
        <v>2921</v>
      </c>
      <c r="I195" s="2" t="s">
        <v>1654</v>
      </c>
      <c r="J195" s="2" t="s">
        <v>2400</v>
      </c>
      <c r="K195" s="2" t="s">
        <v>2996</v>
      </c>
    </row>
    <row r="196" s="1" customFormat="1" ht="20" customHeight="1" spans="1:11">
      <c r="A196" s="2" t="s">
        <v>1657</v>
      </c>
      <c r="B196" s="2" t="s">
        <v>2997</v>
      </c>
      <c r="C196" s="2" t="s">
        <v>879</v>
      </c>
      <c r="D196" s="2" t="s">
        <v>1658</v>
      </c>
      <c r="E196" s="2" t="s">
        <v>99</v>
      </c>
      <c r="F196" s="2" t="s">
        <v>79</v>
      </c>
      <c r="G196" s="2" t="s">
        <v>2398</v>
      </c>
      <c r="H196" s="2" t="s">
        <v>2607</v>
      </c>
      <c r="I196" s="2" t="s">
        <v>1658</v>
      </c>
      <c r="J196" s="2" t="s">
        <v>2400</v>
      </c>
      <c r="K196" s="2" t="s">
        <v>2998</v>
      </c>
    </row>
    <row r="197" s="1" customFormat="1" ht="20" customHeight="1" spans="1:11">
      <c r="A197" s="2" t="s">
        <v>2117</v>
      </c>
      <c r="B197" s="2" t="s">
        <v>2999</v>
      </c>
      <c r="C197" s="2" t="s">
        <v>710</v>
      </c>
      <c r="D197" s="2" t="s">
        <v>2118</v>
      </c>
      <c r="E197" s="2" t="s">
        <v>99</v>
      </c>
      <c r="F197" s="2" t="s">
        <v>79</v>
      </c>
      <c r="G197" s="2" t="s">
        <v>2398</v>
      </c>
      <c r="H197" s="2" t="s">
        <v>2459</v>
      </c>
      <c r="I197" s="2" t="s">
        <v>2118</v>
      </c>
      <c r="J197" s="2" t="s">
        <v>2400</v>
      </c>
      <c r="K197" s="2" t="s">
        <v>3000</v>
      </c>
    </row>
    <row r="198" s="1" customFormat="1" ht="20" customHeight="1" spans="1:11">
      <c r="A198" s="2" t="s">
        <v>206</v>
      </c>
      <c r="B198" s="2" t="s">
        <v>3001</v>
      </c>
      <c r="C198" s="2" t="s">
        <v>208</v>
      </c>
      <c r="D198" s="2" t="s">
        <v>209</v>
      </c>
      <c r="E198" s="2" t="s">
        <v>99</v>
      </c>
      <c r="F198" s="2" t="s">
        <v>79</v>
      </c>
      <c r="G198" s="2" t="s">
        <v>2398</v>
      </c>
      <c r="H198" s="2" t="s">
        <v>2484</v>
      </c>
      <c r="I198" s="2" t="s">
        <v>209</v>
      </c>
      <c r="J198" s="2" t="s">
        <v>2400</v>
      </c>
      <c r="K198" s="2" t="s">
        <v>3002</v>
      </c>
    </row>
    <row r="199" s="1" customFormat="1" ht="20" customHeight="1" spans="1:11">
      <c r="A199" s="2" t="s">
        <v>2039</v>
      </c>
      <c r="B199" s="2" t="s">
        <v>3003</v>
      </c>
      <c r="C199" s="2" t="s">
        <v>3004</v>
      </c>
      <c r="D199" s="2" t="s">
        <v>2042</v>
      </c>
      <c r="E199" s="2" t="s">
        <v>99</v>
      </c>
      <c r="F199" s="2" t="s">
        <v>79</v>
      </c>
      <c r="G199" s="2" t="s">
        <v>2398</v>
      </c>
      <c r="H199" s="2" t="s">
        <v>3005</v>
      </c>
      <c r="I199" s="2" t="s">
        <v>2042</v>
      </c>
      <c r="J199" s="2" t="s">
        <v>2400</v>
      </c>
      <c r="K199" s="2" t="s">
        <v>3006</v>
      </c>
    </row>
    <row r="200" s="1" customFormat="1" ht="20" customHeight="1" spans="1:11">
      <c r="A200" s="2" t="s">
        <v>1475</v>
      </c>
      <c r="B200" s="2" t="s">
        <v>3007</v>
      </c>
      <c r="C200" s="2" t="s">
        <v>3008</v>
      </c>
      <c r="D200" s="2" t="s">
        <v>1478</v>
      </c>
      <c r="E200" s="2" t="s">
        <v>99</v>
      </c>
      <c r="F200" s="2" t="s">
        <v>79</v>
      </c>
      <c r="G200" s="2" t="s">
        <v>2398</v>
      </c>
      <c r="H200" s="2" t="s">
        <v>3009</v>
      </c>
      <c r="I200" s="2" t="s">
        <v>1478</v>
      </c>
      <c r="J200" s="2" t="s">
        <v>2400</v>
      </c>
      <c r="K200" s="2" t="s">
        <v>3010</v>
      </c>
    </row>
    <row r="201" s="1" customFormat="1" ht="20" customHeight="1" spans="1:11">
      <c r="A201" s="2" t="s">
        <v>407</v>
      </c>
      <c r="B201" s="2" t="s">
        <v>3011</v>
      </c>
      <c r="C201" s="2" t="s">
        <v>380</v>
      </c>
      <c r="D201" s="2" t="s">
        <v>381</v>
      </c>
      <c r="E201" s="2" t="s">
        <v>99</v>
      </c>
      <c r="F201" s="2" t="s">
        <v>79</v>
      </c>
      <c r="G201" s="2" t="s">
        <v>2398</v>
      </c>
      <c r="H201" s="2" t="s">
        <v>3012</v>
      </c>
      <c r="I201" s="2" t="s">
        <v>381</v>
      </c>
      <c r="J201" s="2" t="s">
        <v>2400</v>
      </c>
      <c r="K201" s="2" t="s">
        <v>3013</v>
      </c>
    </row>
    <row r="202" s="1" customFormat="1" ht="20" customHeight="1" spans="1:11">
      <c r="A202" s="2" t="s">
        <v>378</v>
      </c>
      <c r="B202" s="2" t="s">
        <v>3014</v>
      </c>
      <c r="C202" s="2" t="s">
        <v>380</v>
      </c>
      <c r="D202" s="2" t="s">
        <v>381</v>
      </c>
      <c r="E202" s="2" t="s">
        <v>99</v>
      </c>
      <c r="F202" s="2" t="s">
        <v>79</v>
      </c>
      <c r="G202" s="2" t="s">
        <v>2398</v>
      </c>
      <c r="H202" s="2" t="s">
        <v>3012</v>
      </c>
      <c r="I202" s="2" t="s">
        <v>381</v>
      </c>
      <c r="J202" s="2" t="s">
        <v>2400</v>
      </c>
      <c r="K202" s="2" t="s">
        <v>3015</v>
      </c>
    </row>
    <row r="203" s="1" customFormat="1" ht="20" customHeight="1" spans="1:11">
      <c r="A203" s="2" t="s">
        <v>1846</v>
      </c>
      <c r="B203" s="2" t="s">
        <v>3016</v>
      </c>
      <c r="C203" s="2" t="s">
        <v>1276</v>
      </c>
      <c r="D203" s="2" t="s">
        <v>1847</v>
      </c>
      <c r="E203" s="2" t="s">
        <v>99</v>
      </c>
      <c r="F203" s="2" t="s">
        <v>79</v>
      </c>
      <c r="G203" s="2" t="s">
        <v>2398</v>
      </c>
      <c r="H203" s="2" t="s">
        <v>2947</v>
      </c>
      <c r="I203" s="2" t="s">
        <v>1847</v>
      </c>
      <c r="J203" s="2" t="s">
        <v>2400</v>
      </c>
      <c r="K203" s="2" t="s">
        <v>3017</v>
      </c>
    </row>
    <row r="204" s="1" customFormat="1" ht="20" customHeight="1" spans="1:11">
      <c r="A204" s="2" t="s">
        <v>998</v>
      </c>
      <c r="B204" s="2" t="s">
        <v>3018</v>
      </c>
      <c r="C204" s="2" t="s">
        <v>1000</v>
      </c>
      <c r="D204" s="2" t="s">
        <v>1001</v>
      </c>
      <c r="E204" s="2" t="s">
        <v>99</v>
      </c>
      <c r="F204" s="2" t="s">
        <v>79</v>
      </c>
      <c r="G204" s="2" t="s">
        <v>2398</v>
      </c>
      <c r="H204" s="2" t="s">
        <v>3019</v>
      </c>
      <c r="I204" s="2" t="s">
        <v>1001</v>
      </c>
      <c r="J204" s="2" t="s">
        <v>2400</v>
      </c>
      <c r="K204" s="2" t="s">
        <v>3020</v>
      </c>
    </row>
    <row r="205" s="1" customFormat="1" ht="20" customHeight="1" spans="1:11">
      <c r="A205" s="2" t="s">
        <v>1655</v>
      </c>
      <c r="B205" s="2" t="s">
        <v>3021</v>
      </c>
      <c r="C205" s="2" t="s">
        <v>894</v>
      </c>
      <c r="D205" s="2" t="s">
        <v>1656</v>
      </c>
      <c r="E205" s="2" t="s">
        <v>99</v>
      </c>
      <c r="F205" s="2" t="s">
        <v>79</v>
      </c>
      <c r="G205" s="2" t="s">
        <v>2398</v>
      </c>
      <c r="H205" s="2" t="s">
        <v>2770</v>
      </c>
      <c r="I205" s="2" t="s">
        <v>1656</v>
      </c>
      <c r="J205" s="2" t="s">
        <v>2400</v>
      </c>
      <c r="K205" s="2" t="s">
        <v>3022</v>
      </c>
    </row>
    <row r="206" s="1" customFormat="1" ht="20" customHeight="1" spans="1:11">
      <c r="A206" s="2" t="s">
        <v>1480</v>
      </c>
      <c r="B206" s="2" t="s">
        <v>3023</v>
      </c>
      <c r="C206" s="2" t="s">
        <v>1482</v>
      </c>
      <c r="D206" s="2" t="s">
        <v>1483</v>
      </c>
      <c r="E206" s="2" t="s">
        <v>99</v>
      </c>
      <c r="F206" s="2" t="s">
        <v>79</v>
      </c>
      <c r="G206" s="2" t="s">
        <v>2398</v>
      </c>
      <c r="H206" s="2" t="s">
        <v>3024</v>
      </c>
      <c r="I206" s="2" t="s">
        <v>1483</v>
      </c>
      <c r="J206" s="2" t="s">
        <v>2400</v>
      </c>
      <c r="K206" s="2" t="s">
        <v>3025</v>
      </c>
    </row>
    <row r="207" s="1" customFormat="1" ht="20" customHeight="1" spans="1:11">
      <c r="A207" s="2" t="s">
        <v>568</v>
      </c>
      <c r="B207" s="2" t="s">
        <v>3026</v>
      </c>
      <c r="C207" s="2" t="s">
        <v>570</v>
      </c>
      <c r="D207" s="2" t="s">
        <v>571</v>
      </c>
      <c r="E207" s="2" t="s">
        <v>99</v>
      </c>
      <c r="F207" s="2" t="s">
        <v>79</v>
      </c>
      <c r="G207" s="2" t="s">
        <v>2398</v>
      </c>
      <c r="H207" s="2" t="s">
        <v>3027</v>
      </c>
      <c r="I207" s="2" t="s">
        <v>571</v>
      </c>
      <c r="J207" s="2" t="s">
        <v>2400</v>
      </c>
      <c r="K207" s="2" t="s">
        <v>3028</v>
      </c>
    </row>
    <row r="208" s="1" customFormat="1" ht="20" customHeight="1" spans="1:11">
      <c r="A208" s="2" t="s">
        <v>142</v>
      </c>
      <c r="B208" s="2" t="s">
        <v>3029</v>
      </c>
      <c r="C208" s="2" t="s">
        <v>144</v>
      </c>
      <c r="D208" s="2" t="s">
        <v>145</v>
      </c>
      <c r="E208" s="2" t="s">
        <v>99</v>
      </c>
      <c r="F208" s="2" t="s">
        <v>79</v>
      </c>
      <c r="G208" s="2" t="s">
        <v>2398</v>
      </c>
      <c r="H208" s="2" t="s">
        <v>3030</v>
      </c>
      <c r="I208" s="2" t="s">
        <v>145</v>
      </c>
      <c r="J208" s="2" t="s">
        <v>2400</v>
      </c>
      <c r="K208" s="2" t="s">
        <v>3031</v>
      </c>
    </row>
    <row r="209" s="1" customFormat="1" ht="20" customHeight="1" spans="1:11">
      <c r="A209" s="2" t="s">
        <v>777</v>
      </c>
      <c r="B209" s="2" t="s">
        <v>3032</v>
      </c>
      <c r="C209" s="2" t="s">
        <v>3033</v>
      </c>
      <c r="D209" s="2" t="s">
        <v>780</v>
      </c>
      <c r="E209" s="2" t="s">
        <v>99</v>
      </c>
      <c r="F209" s="2" t="s">
        <v>79</v>
      </c>
      <c r="G209" s="2" t="s">
        <v>2398</v>
      </c>
      <c r="H209" s="2" t="s">
        <v>3034</v>
      </c>
      <c r="I209" s="2" t="s">
        <v>780</v>
      </c>
      <c r="J209" s="2" t="s">
        <v>2400</v>
      </c>
      <c r="K209" s="2" t="s">
        <v>3035</v>
      </c>
    </row>
    <row r="210" s="1" customFormat="1" ht="20" customHeight="1" spans="1:11">
      <c r="A210" s="2" t="s">
        <v>1299</v>
      </c>
      <c r="B210" s="2" t="s">
        <v>3036</v>
      </c>
      <c r="C210" s="2" t="s">
        <v>3037</v>
      </c>
      <c r="D210" s="2" t="s">
        <v>1302</v>
      </c>
      <c r="E210" s="2" t="s">
        <v>99</v>
      </c>
      <c r="F210" s="2" t="s">
        <v>79</v>
      </c>
      <c r="G210" s="2" t="s">
        <v>2398</v>
      </c>
      <c r="H210" s="2" t="s">
        <v>2554</v>
      </c>
      <c r="I210" s="2" t="s">
        <v>1302</v>
      </c>
      <c r="J210" s="2" t="s">
        <v>2400</v>
      </c>
      <c r="K210" s="2" t="s">
        <v>3038</v>
      </c>
    </row>
    <row r="211" s="1" customFormat="1" ht="20" customHeight="1" spans="1:11">
      <c r="A211" s="2" t="s">
        <v>1469</v>
      </c>
      <c r="B211" s="2" t="s">
        <v>3039</v>
      </c>
      <c r="C211" s="2" t="s">
        <v>1471</v>
      </c>
      <c r="D211" s="2" t="s">
        <v>1472</v>
      </c>
      <c r="E211" s="2" t="s">
        <v>99</v>
      </c>
      <c r="F211" s="2" t="s">
        <v>79</v>
      </c>
      <c r="G211" s="2" t="s">
        <v>2398</v>
      </c>
      <c r="H211" s="2" t="s">
        <v>3040</v>
      </c>
      <c r="I211" s="2" t="s">
        <v>1472</v>
      </c>
      <c r="J211" s="2" t="s">
        <v>2400</v>
      </c>
      <c r="K211" s="2" t="s">
        <v>3041</v>
      </c>
    </row>
    <row r="212" s="1" customFormat="1" ht="20" customHeight="1" spans="1:11">
      <c r="A212" s="2" t="s">
        <v>2142</v>
      </c>
      <c r="B212" s="2" t="s">
        <v>3042</v>
      </c>
      <c r="C212" s="2" t="s">
        <v>2144</v>
      </c>
      <c r="D212" s="2" t="s">
        <v>2145</v>
      </c>
      <c r="E212" s="2" t="s">
        <v>99</v>
      </c>
      <c r="F212" s="2" t="s">
        <v>79</v>
      </c>
      <c r="G212" s="2" t="s">
        <v>2398</v>
      </c>
      <c r="H212" s="2" t="s">
        <v>2589</v>
      </c>
      <c r="I212" s="2" t="s">
        <v>2145</v>
      </c>
      <c r="J212" s="2" t="s">
        <v>2400</v>
      </c>
      <c r="K212" s="2" t="s">
        <v>3043</v>
      </c>
    </row>
    <row r="213" s="1" customFormat="1" ht="20" customHeight="1" spans="1:11">
      <c r="A213" s="2" t="s">
        <v>1666</v>
      </c>
      <c r="B213" s="2" t="s">
        <v>3044</v>
      </c>
      <c r="C213" s="2" t="s">
        <v>1668</v>
      </c>
      <c r="D213" s="2" t="s">
        <v>1669</v>
      </c>
      <c r="E213" s="2" t="s">
        <v>99</v>
      </c>
      <c r="F213" s="2" t="s">
        <v>79</v>
      </c>
      <c r="G213" s="2" t="s">
        <v>2398</v>
      </c>
      <c r="H213" s="2" t="s">
        <v>3045</v>
      </c>
      <c r="I213" s="2" t="s">
        <v>1669</v>
      </c>
      <c r="J213" s="2" t="s">
        <v>2400</v>
      </c>
      <c r="K213" s="2" t="s">
        <v>3046</v>
      </c>
    </row>
    <row r="214" s="1" customFormat="1" ht="20" customHeight="1" spans="1:11">
      <c r="A214" s="2" t="s">
        <v>1329</v>
      </c>
      <c r="B214" s="2" t="s">
        <v>3047</v>
      </c>
      <c r="C214" s="2" t="s">
        <v>1331</v>
      </c>
      <c r="D214" s="2" t="s">
        <v>1332</v>
      </c>
      <c r="E214" s="2" t="s">
        <v>99</v>
      </c>
      <c r="F214" s="2" t="s">
        <v>79</v>
      </c>
      <c r="G214" s="2" t="s">
        <v>2398</v>
      </c>
      <c r="H214" s="2" t="s">
        <v>2438</v>
      </c>
      <c r="I214" s="2" t="s">
        <v>1332</v>
      </c>
      <c r="J214" s="2" t="s">
        <v>2400</v>
      </c>
      <c r="K214" s="2" t="s">
        <v>3048</v>
      </c>
    </row>
    <row r="215" s="1" customFormat="1" ht="20" customHeight="1" spans="1:11">
      <c r="A215" s="2" t="s">
        <v>561</v>
      </c>
      <c r="B215" s="2" t="s">
        <v>3049</v>
      </c>
      <c r="C215" s="2" t="s">
        <v>563</v>
      </c>
      <c r="D215" s="2" t="s">
        <v>564</v>
      </c>
      <c r="E215" s="2" t="s">
        <v>99</v>
      </c>
      <c r="F215" s="2" t="s">
        <v>79</v>
      </c>
      <c r="G215" s="2" t="s">
        <v>2398</v>
      </c>
      <c r="H215" s="2" t="s">
        <v>3050</v>
      </c>
      <c r="I215" s="2" t="s">
        <v>564</v>
      </c>
      <c r="J215" s="2" t="s">
        <v>2400</v>
      </c>
      <c r="K215" s="2" t="s">
        <v>3051</v>
      </c>
    </row>
    <row r="216" s="1" customFormat="1" ht="20" customHeight="1" spans="1:11">
      <c r="A216" s="2" t="s">
        <v>2300</v>
      </c>
      <c r="B216" s="2" t="s">
        <v>3052</v>
      </c>
      <c r="C216" s="2" t="s">
        <v>2302</v>
      </c>
      <c r="D216" s="2" t="s">
        <v>2303</v>
      </c>
      <c r="E216" s="2" t="s">
        <v>99</v>
      </c>
      <c r="F216" s="2" t="s">
        <v>79</v>
      </c>
      <c r="G216" s="2" t="s">
        <v>2398</v>
      </c>
      <c r="H216" s="2" t="s">
        <v>2880</v>
      </c>
      <c r="I216" s="2" t="s">
        <v>2303</v>
      </c>
      <c r="J216" s="2" t="s">
        <v>2400</v>
      </c>
      <c r="K216" s="2" t="s">
        <v>3053</v>
      </c>
    </row>
    <row r="217" s="1" customFormat="1" ht="20" customHeight="1" spans="1:11">
      <c r="A217" s="2" t="s">
        <v>3054</v>
      </c>
      <c r="B217" s="2" t="s">
        <v>3055</v>
      </c>
      <c r="C217" s="2" t="s">
        <v>3056</v>
      </c>
      <c r="D217" s="2" t="s">
        <v>3057</v>
      </c>
      <c r="E217" s="2" t="s">
        <v>99</v>
      </c>
      <c r="F217" s="2" t="s">
        <v>79</v>
      </c>
      <c r="G217" s="2" t="s">
        <v>2398</v>
      </c>
      <c r="H217" s="2" t="s">
        <v>2523</v>
      </c>
      <c r="I217" s="2" t="s">
        <v>3057</v>
      </c>
      <c r="J217" s="2" t="s">
        <v>2400</v>
      </c>
      <c r="K217" s="2" t="s">
        <v>3058</v>
      </c>
    </row>
    <row r="218" s="1" customFormat="1" ht="20" customHeight="1" spans="1:11">
      <c r="A218" s="2" t="s">
        <v>3059</v>
      </c>
      <c r="B218" s="2" t="s">
        <v>3060</v>
      </c>
      <c r="C218" s="2" t="s">
        <v>3061</v>
      </c>
      <c r="D218" s="2" t="s">
        <v>3062</v>
      </c>
      <c r="E218" s="2" t="s">
        <v>99</v>
      </c>
      <c r="F218" s="2" t="s">
        <v>79</v>
      </c>
      <c r="G218" s="2" t="s">
        <v>2398</v>
      </c>
      <c r="H218" s="2" t="s">
        <v>2523</v>
      </c>
      <c r="I218" s="2" t="s">
        <v>3062</v>
      </c>
      <c r="J218" s="2" t="s">
        <v>2400</v>
      </c>
      <c r="K218" s="2" t="s">
        <v>3063</v>
      </c>
    </row>
    <row r="219" s="1" customFormat="1" ht="20" customHeight="1" spans="1:11">
      <c r="A219" s="2" t="s">
        <v>134</v>
      </c>
      <c r="B219" s="2" t="s">
        <v>3064</v>
      </c>
      <c r="C219" s="2" t="s">
        <v>136</v>
      </c>
      <c r="D219" s="2" t="s">
        <v>137</v>
      </c>
      <c r="E219" s="2" t="s">
        <v>99</v>
      </c>
      <c r="F219" s="2" t="s">
        <v>79</v>
      </c>
      <c r="G219" s="2" t="s">
        <v>2398</v>
      </c>
      <c r="H219" s="2" t="s">
        <v>3065</v>
      </c>
      <c r="I219" s="2" t="s">
        <v>137</v>
      </c>
      <c r="J219" s="2" t="s">
        <v>2400</v>
      </c>
      <c r="K219" s="2" t="s">
        <v>3066</v>
      </c>
    </row>
    <row r="220" s="1" customFormat="1" ht="20" customHeight="1" spans="1:11">
      <c r="A220" s="2" t="s">
        <v>2020</v>
      </c>
      <c r="B220" s="2" t="s">
        <v>3067</v>
      </c>
      <c r="C220" s="2" t="s">
        <v>1350</v>
      </c>
      <c r="D220" s="2" t="s">
        <v>3068</v>
      </c>
      <c r="E220" s="2" t="s">
        <v>99</v>
      </c>
      <c r="F220" s="2" t="s">
        <v>79</v>
      </c>
      <c r="G220" s="2" t="s">
        <v>2398</v>
      </c>
      <c r="H220" s="2" t="s">
        <v>3069</v>
      </c>
      <c r="I220" s="2" t="s">
        <v>3070</v>
      </c>
      <c r="J220" s="2" t="s">
        <v>2400</v>
      </c>
      <c r="K220" s="2" t="s">
        <v>3071</v>
      </c>
    </row>
    <row r="221" s="1" customFormat="1" ht="20" customHeight="1" spans="1:11">
      <c r="A221" s="2" t="s">
        <v>991</v>
      </c>
      <c r="B221" s="2" t="s">
        <v>3072</v>
      </c>
      <c r="C221" s="2" t="s">
        <v>993</v>
      </c>
      <c r="D221" s="2" t="s">
        <v>994</v>
      </c>
      <c r="E221" s="2" t="s">
        <v>99</v>
      </c>
      <c r="F221" s="2" t="s">
        <v>79</v>
      </c>
      <c r="G221" s="2" t="s">
        <v>2398</v>
      </c>
      <c r="H221" s="2" t="s">
        <v>2498</v>
      </c>
      <c r="I221" s="2" t="s">
        <v>994</v>
      </c>
      <c r="J221" s="2" t="s">
        <v>2400</v>
      </c>
      <c r="K221" s="2" t="s">
        <v>3073</v>
      </c>
    </row>
    <row r="222" s="1" customFormat="1" ht="20" customHeight="1" spans="1:11">
      <c r="A222" s="2" t="s">
        <v>2119</v>
      </c>
      <c r="B222" s="2" t="s">
        <v>3074</v>
      </c>
      <c r="C222" s="2" t="s">
        <v>2121</v>
      </c>
      <c r="D222" s="2" t="s">
        <v>2122</v>
      </c>
      <c r="E222" s="2" t="s">
        <v>99</v>
      </c>
      <c r="F222" s="2" t="s">
        <v>79</v>
      </c>
      <c r="G222" s="2" t="s">
        <v>2398</v>
      </c>
      <c r="H222" s="2" t="s">
        <v>3075</v>
      </c>
      <c r="I222" s="2" t="s">
        <v>2122</v>
      </c>
      <c r="J222" s="2" t="s">
        <v>2400</v>
      </c>
      <c r="K222" s="2" t="s">
        <v>3076</v>
      </c>
    </row>
    <row r="223" s="1" customFormat="1" ht="20" customHeight="1" spans="1:11">
      <c r="A223" s="2" t="s">
        <v>485</v>
      </c>
      <c r="B223" s="2" t="s">
        <v>3077</v>
      </c>
      <c r="C223" s="2" t="s">
        <v>329</v>
      </c>
      <c r="D223" s="2" t="s">
        <v>486</v>
      </c>
      <c r="E223" s="2" t="s">
        <v>99</v>
      </c>
      <c r="F223" s="2" t="s">
        <v>79</v>
      </c>
      <c r="G223" s="2" t="s">
        <v>2398</v>
      </c>
      <c r="H223" s="2" t="s">
        <v>2429</v>
      </c>
      <c r="I223" s="2" t="s">
        <v>486</v>
      </c>
      <c r="J223" s="2" t="s">
        <v>2400</v>
      </c>
      <c r="K223" s="2" t="s">
        <v>3078</v>
      </c>
    </row>
    <row r="224" s="1" customFormat="1" ht="20" customHeight="1" spans="1:11">
      <c r="A224" s="2" t="s">
        <v>214</v>
      </c>
      <c r="B224" s="2" t="s">
        <v>3079</v>
      </c>
      <c r="C224" s="2" t="s">
        <v>216</v>
      </c>
      <c r="D224" s="2" t="s">
        <v>3080</v>
      </c>
      <c r="E224" s="2" t="s">
        <v>99</v>
      </c>
      <c r="F224" s="2" t="s">
        <v>79</v>
      </c>
      <c r="G224" s="2" t="s">
        <v>2398</v>
      </c>
      <c r="H224" s="2" t="s">
        <v>3081</v>
      </c>
      <c r="I224" s="2" t="s">
        <v>3082</v>
      </c>
      <c r="J224" s="2" t="s">
        <v>2400</v>
      </c>
      <c r="K224" s="2" t="s">
        <v>3083</v>
      </c>
    </row>
    <row r="225" s="1" customFormat="1" ht="20" customHeight="1" spans="1:11">
      <c r="A225" s="2" t="s">
        <v>1830</v>
      </c>
      <c r="B225" s="2" t="s">
        <v>3084</v>
      </c>
      <c r="C225" s="2" t="s">
        <v>1832</v>
      </c>
      <c r="D225" s="2" t="s">
        <v>1833</v>
      </c>
      <c r="E225" s="2" t="s">
        <v>99</v>
      </c>
      <c r="F225" s="2" t="s">
        <v>79</v>
      </c>
      <c r="G225" s="2" t="s">
        <v>2398</v>
      </c>
      <c r="H225" s="2" t="s">
        <v>3085</v>
      </c>
      <c r="I225" s="2" t="s">
        <v>1833</v>
      </c>
      <c r="J225" s="2" t="s">
        <v>2400</v>
      </c>
      <c r="K225" s="2" t="s">
        <v>3086</v>
      </c>
    </row>
    <row r="226" s="1" customFormat="1" ht="20" customHeight="1" spans="1:11">
      <c r="A226" s="2" t="s">
        <v>684</v>
      </c>
      <c r="B226" s="2" t="s">
        <v>3087</v>
      </c>
      <c r="C226" s="2" t="s">
        <v>686</v>
      </c>
      <c r="D226" s="2" t="s">
        <v>687</v>
      </c>
      <c r="E226" s="2" t="s">
        <v>99</v>
      </c>
      <c r="F226" s="2" t="s">
        <v>79</v>
      </c>
      <c r="G226" s="2" t="s">
        <v>2398</v>
      </c>
      <c r="H226" s="2" t="s">
        <v>2478</v>
      </c>
      <c r="I226" s="2" t="s">
        <v>687</v>
      </c>
      <c r="J226" s="2" t="s">
        <v>2400</v>
      </c>
      <c r="K226" s="2" t="s">
        <v>3088</v>
      </c>
    </row>
    <row r="227" s="1" customFormat="1" ht="20" customHeight="1" spans="1:11">
      <c r="A227" s="2" t="s">
        <v>343</v>
      </c>
      <c r="B227" s="2" t="s">
        <v>3089</v>
      </c>
      <c r="C227" s="2" t="s">
        <v>345</v>
      </c>
      <c r="D227" s="2" t="s">
        <v>346</v>
      </c>
      <c r="E227" s="2" t="s">
        <v>99</v>
      </c>
      <c r="F227" s="2" t="s">
        <v>79</v>
      </c>
      <c r="G227" s="2" t="s">
        <v>2398</v>
      </c>
      <c r="H227" s="2" t="s">
        <v>3090</v>
      </c>
      <c r="I227" s="2" t="s">
        <v>346</v>
      </c>
      <c r="J227" s="2" t="s">
        <v>2400</v>
      </c>
      <c r="K227" s="2" t="s">
        <v>3091</v>
      </c>
    </row>
    <row r="228" s="1" customFormat="1" ht="20" customHeight="1" spans="1:11">
      <c r="A228" s="2" t="s">
        <v>575</v>
      </c>
      <c r="B228" s="2" t="s">
        <v>3092</v>
      </c>
      <c r="C228" s="2" t="s">
        <v>577</v>
      </c>
      <c r="D228" s="2" t="s">
        <v>578</v>
      </c>
      <c r="E228" s="2" t="s">
        <v>99</v>
      </c>
      <c r="F228" s="2" t="s">
        <v>79</v>
      </c>
      <c r="G228" s="2" t="s">
        <v>2398</v>
      </c>
      <c r="H228" s="2" t="s">
        <v>2426</v>
      </c>
      <c r="I228" s="2" t="s">
        <v>578</v>
      </c>
      <c r="J228" s="2" t="s">
        <v>2400</v>
      </c>
      <c r="K228" s="2" t="s">
        <v>3093</v>
      </c>
    </row>
    <row r="229" s="1" customFormat="1" ht="20" customHeight="1" spans="1:11">
      <c r="A229" s="2" t="s">
        <v>1324</v>
      </c>
      <c r="B229" s="2" t="s">
        <v>3094</v>
      </c>
      <c r="C229" s="2" t="s">
        <v>1326</v>
      </c>
      <c r="D229" s="2" t="s">
        <v>1327</v>
      </c>
      <c r="E229" s="2" t="s">
        <v>99</v>
      </c>
      <c r="F229" s="2" t="s">
        <v>79</v>
      </c>
      <c r="G229" s="2" t="s">
        <v>2398</v>
      </c>
      <c r="H229" s="2" t="s">
        <v>3095</v>
      </c>
      <c r="I229" s="2" t="s">
        <v>1327</v>
      </c>
      <c r="J229" s="2" t="s">
        <v>2400</v>
      </c>
      <c r="K229" s="2" t="s">
        <v>3096</v>
      </c>
    </row>
    <row r="230" s="1" customFormat="1" ht="20" customHeight="1" spans="1:11">
      <c r="A230" s="2" t="s">
        <v>2113</v>
      </c>
      <c r="B230" s="2" t="s">
        <v>3097</v>
      </c>
      <c r="C230" s="2" t="s">
        <v>2115</v>
      </c>
      <c r="D230" s="2" t="s">
        <v>2116</v>
      </c>
      <c r="E230" s="2" t="s">
        <v>99</v>
      </c>
      <c r="F230" s="2" t="s">
        <v>79</v>
      </c>
      <c r="G230" s="2" t="s">
        <v>2398</v>
      </c>
      <c r="H230" s="2" t="s">
        <v>3098</v>
      </c>
      <c r="I230" s="2" t="s">
        <v>2116</v>
      </c>
      <c r="J230" s="2" t="s">
        <v>2400</v>
      </c>
      <c r="K230" s="2" t="s">
        <v>3099</v>
      </c>
    </row>
    <row r="231" s="1" customFormat="1" ht="20" customHeight="1" spans="1:11">
      <c r="A231" s="2" t="s">
        <v>2013</v>
      </c>
      <c r="B231" s="2" t="s">
        <v>3100</v>
      </c>
      <c r="C231" s="2" t="s">
        <v>2015</v>
      </c>
      <c r="D231" s="2" t="s">
        <v>3101</v>
      </c>
      <c r="E231" s="2" t="s">
        <v>99</v>
      </c>
      <c r="F231" s="2" t="s">
        <v>79</v>
      </c>
      <c r="G231" s="2" t="s">
        <v>2398</v>
      </c>
      <c r="H231" s="2" t="s">
        <v>3102</v>
      </c>
      <c r="I231" s="2" t="s">
        <v>3103</v>
      </c>
      <c r="J231" s="2" t="s">
        <v>2400</v>
      </c>
      <c r="K231" s="2" t="s">
        <v>3104</v>
      </c>
    </row>
    <row r="232" s="1" customFormat="1" ht="20" customHeight="1" spans="1:11">
      <c r="A232" s="2" t="s">
        <v>1633</v>
      </c>
      <c r="B232" s="2" t="s">
        <v>3105</v>
      </c>
      <c r="C232" s="2" t="s">
        <v>3106</v>
      </c>
      <c r="D232" s="2" t="s">
        <v>1636</v>
      </c>
      <c r="E232" s="2" t="s">
        <v>99</v>
      </c>
      <c r="F232" s="2" t="s">
        <v>79</v>
      </c>
      <c r="G232" s="2" t="s">
        <v>2398</v>
      </c>
      <c r="H232" s="2" t="s">
        <v>3107</v>
      </c>
      <c r="I232" s="2" t="s">
        <v>1636</v>
      </c>
      <c r="J232" s="2" t="s">
        <v>2400</v>
      </c>
      <c r="K232" s="2" t="s">
        <v>3108</v>
      </c>
    </row>
    <row r="233" s="1" customFormat="1" ht="20" customHeight="1" spans="1:11">
      <c r="A233" s="2" t="s">
        <v>679</v>
      </c>
      <c r="B233" s="2" t="s">
        <v>3109</v>
      </c>
      <c r="C233" s="2" t="s">
        <v>3110</v>
      </c>
      <c r="D233" s="2" t="s">
        <v>682</v>
      </c>
      <c r="E233" s="2" t="s">
        <v>99</v>
      </c>
      <c r="F233" s="2" t="s">
        <v>79</v>
      </c>
      <c r="G233" s="2" t="s">
        <v>2398</v>
      </c>
      <c r="H233" s="2" t="s">
        <v>2484</v>
      </c>
      <c r="I233" s="2" t="s">
        <v>682</v>
      </c>
      <c r="J233" s="2" t="s">
        <v>2400</v>
      </c>
      <c r="K233" s="2" t="s">
        <v>3111</v>
      </c>
    </row>
    <row r="234" s="1" customFormat="1" ht="20" customHeight="1" spans="1:11">
      <c r="A234" s="2" t="s">
        <v>1107</v>
      </c>
      <c r="B234" s="2" t="s">
        <v>3112</v>
      </c>
      <c r="C234" s="2" t="s">
        <v>1010</v>
      </c>
      <c r="D234" s="2" t="s">
        <v>1108</v>
      </c>
      <c r="E234" s="2" t="s">
        <v>99</v>
      </c>
      <c r="F234" s="2" t="s">
        <v>79</v>
      </c>
      <c r="G234" s="2" t="s">
        <v>2398</v>
      </c>
      <c r="H234" s="2" t="s">
        <v>3113</v>
      </c>
      <c r="I234" s="2" t="s">
        <v>1108</v>
      </c>
      <c r="J234" s="2" t="s">
        <v>2400</v>
      </c>
      <c r="K234" s="2" t="s">
        <v>3114</v>
      </c>
    </row>
    <row r="235" s="1" customFormat="1" ht="20" customHeight="1" spans="1:11">
      <c r="A235" s="2" t="s">
        <v>1002</v>
      </c>
      <c r="B235" s="2" t="s">
        <v>3115</v>
      </c>
      <c r="C235" s="2" t="s">
        <v>1004</v>
      </c>
      <c r="D235" s="2" t="s">
        <v>3116</v>
      </c>
      <c r="E235" s="2" t="s">
        <v>99</v>
      </c>
      <c r="F235" s="2" t="s">
        <v>79</v>
      </c>
      <c r="G235" s="2" t="s">
        <v>2398</v>
      </c>
      <c r="H235" s="2" t="s">
        <v>3117</v>
      </c>
      <c r="I235" s="2" t="s">
        <v>3118</v>
      </c>
      <c r="J235" s="2" t="s">
        <v>2400</v>
      </c>
      <c r="K235" s="2" t="s">
        <v>3119</v>
      </c>
    </row>
    <row r="236" s="1" customFormat="1" ht="20" customHeight="1" spans="1:11">
      <c r="A236" s="2" t="s">
        <v>479</v>
      </c>
      <c r="B236" s="2" t="s">
        <v>3120</v>
      </c>
      <c r="C236" s="2" t="s">
        <v>3121</v>
      </c>
      <c r="D236" s="2" t="s">
        <v>482</v>
      </c>
      <c r="E236" s="2" t="s">
        <v>99</v>
      </c>
      <c r="F236" s="2" t="s">
        <v>79</v>
      </c>
      <c r="G236" s="2" t="s">
        <v>2398</v>
      </c>
      <c r="H236" s="2" t="s">
        <v>3122</v>
      </c>
      <c r="I236" s="2" t="s">
        <v>482</v>
      </c>
      <c r="J236" s="2" t="s">
        <v>2400</v>
      </c>
      <c r="K236" s="2" t="s">
        <v>3123</v>
      </c>
    </row>
    <row r="237" s="1" customFormat="1" ht="20" customHeight="1" spans="1:11">
      <c r="A237" s="2" t="s">
        <v>871</v>
      </c>
      <c r="B237" s="2" t="s">
        <v>3124</v>
      </c>
      <c r="C237" s="2" t="s">
        <v>873</v>
      </c>
      <c r="D237" s="2" t="s">
        <v>874</v>
      </c>
      <c r="E237" s="2" t="s">
        <v>99</v>
      </c>
      <c r="F237" s="2" t="s">
        <v>79</v>
      </c>
      <c r="G237" s="2" t="s">
        <v>2398</v>
      </c>
      <c r="H237" s="2" t="s">
        <v>3098</v>
      </c>
      <c r="I237" s="2" t="s">
        <v>874</v>
      </c>
      <c r="J237" s="2" t="s">
        <v>2400</v>
      </c>
      <c r="K237" s="2" t="s">
        <v>3125</v>
      </c>
    </row>
    <row r="238" s="1" customFormat="1" ht="20" customHeight="1" spans="1:11">
      <c r="A238" s="2" t="s">
        <v>1863</v>
      </c>
      <c r="B238" s="2" t="s">
        <v>3126</v>
      </c>
      <c r="C238" s="2" t="s">
        <v>1865</v>
      </c>
      <c r="D238" s="2" t="s">
        <v>1866</v>
      </c>
      <c r="E238" s="2" t="s">
        <v>99</v>
      </c>
      <c r="F238" s="2" t="s">
        <v>79</v>
      </c>
      <c r="G238" s="2" t="s">
        <v>2398</v>
      </c>
      <c r="H238" s="2" t="s">
        <v>3127</v>
      </c>
      <c r="I238" s="2" t="s">
        <v>1866</v>
      </c>
      <c r="J238" s="2" t="s">
        <v>2400</v>
      </c>
      <c r="K238" s="2" t="s">
        <v>3128</v>
      </c>
    </row>
    <row r="239" s="1" customFormat="1" ht="20" customHeight="1" spans="1:11">
      <c r="A239" s="2" t="s">
        <v>582</v>
      </c>
      <c r="B239" s="2" t="s">
        <v>3129</v>
      </c>
      <c r="C239" s="2" t="s">
        <v>584</v>
      </c>
      <c r="D239" s="2" t="s">
        <v>585</v>
      </c>
      <c r="E239" s="2" t="s">
        <v>99</v>
      </c>
      <c r="F239" s="2" t="s">
        <v>79</v>
      </c>
      <c r="G239" s="2" t="s">
        <v>2398</v>
      </c>
      <c r="H239" s="2" t="s">
        <v>2673</v>
      </c>
      <c r="I239" s="2" t="s">
        <v>585</v>
      </c>
      <c r="J239" s="2" t="s">
        <v>2400</v>
      </c>
      <c r="K239" s="2" t="s">
        <v>3130</v>
      </c>
    </row>
    <row r="240" s="1" customFormat="1" ht="20" customHeight="1" spans="1:11">
      <c r="A240" s="2" t="s">
        <v>2275</v>
      </c>
      <c r="B240" s="2" t="s">
        <v>3131</v>
      </c>
      <c r="C240" s="2" t="s">
        <v>2277</v>
      </c>
      <c r="D240" s="2" t="s">
        <v>2278</v>
      </c>
      <c r="E240" s="2" t="s">
        <v>99</v>
      </c>
      <c r="F240" s="2" t="s">
        <v>79</v>
      </c>
      <c r="G240" s="2" t="s">
        <v>2398</v>
      </c>
      <c r="H240" s="2" t="s">
        <v>2478</v>
      </c>
      <c r="I240" s="2" t="s">
        <v>2278</v>
      </c>
      <c r="J240" s="2" t="s">
        <v>2400</v>
      </c>
      <c r="K240" s="2" t="s">
        <v>3132</v>
      </c>
    </row>
    <row r="241" s="1" customFormat="1" ht="20" customHeight="1" spans="1:11">
      <c r="A241" s="2" t="s">
        <v>386</v>
      </c>
      <c r="B241" s="2" t="s">
        <v>3133</v>
      </c>
      <c r="C241" s="2" t="s">
        <v>388</v>
      </c>
      <c r="D241" s="2" t="s">
        <v>389</v>
      </c>
      <c r="E241" s="2" t="s">
        <v>99</v>
      </c>
      <c r="F241" s="2" t="s">
        <v>79</v>
      </c>
      <c r="G241" s="2" t="s">
        <v>2398</v>
      </c>
      <c r="H241" s="2" t="s">
        <v>3134</v>
      </c>
      <c r="I241" s="2" t="s">
        <v>389</v>
      </c>
      <c r="J241" s="2" t="s">
        <v>2400</v>
      </c>
      <c r="K241" s="2" t="s">
        <v>3135</v>
      </c>
    </row>
    <row r="242" s="1" customFormat="1" ht="20" customHeight="1" spans="1:11">
      <c r="A242" s="2" t="s">
        <v>2060</v>
      </c>
      <c r="B242" s="2" t="s">
        <v>3136</v>
      </c>
      <c r="C242" s="2" t="s">
        <v>2062</v>
      </c>
      <c r="D242" s="2" t="s">
        <v>2063</v>
      </c>
      <c r="E242" s="2" t="s">
        <v>99</v>
      </c>
      <c r="F242" s="2" t="s">
        <v>79</v>
      </c>
      <c r="G242" s="2" t="s">
        <v>2398</v>
      </c>
      <c r="H242" s="2" t="s">
        <v>3137</v>
      </c>
      <c r="I242" s="2" t="s">
        <v>2063</v>
      </c>
      <c r="J242" s="2" t="s">
        <v>2400</v>
      </c>
      <c r="K242" s="2" t="s">
        <v>3138</v>
      </c>
    </row>
    <row r="243" s="1" customFormat="1" ht="20" customHeight="1" spans="1:11">
      <c r="A243" s="2" t="s">
        <v>1644</v>
      </c>
      <c r="B243" s="2" t="s">
        <v>3139</v>
      </c>
      <c r="C243" s="2" t="s">
        <v>1646</v>
      </c>
      <c r="D243" s="2" t="s">
        <v>1647</v>
      </c>
      <c r="E243" s="2" t="s">
        <v>99</v>
      </c>
      <c r="F243" s="2" t="s">
        <v>79</v>
      </c>
      <c r="G243" s="2" t="s">
        <v>2398</v>
      </c>
      <c r="H243" s="2" t="s">
        <v>3140</v>
      </c>
      <c r="I243" s="2" t="s">
        <v>1647</v>
      </c>
      <c r="J243" s="2" t="s">
        <v>2400</v>
      </c>
      <c r="K243" s="2" t="s">
        <v>3141</v>
      </c>
    </row>
    <row r="244" s="1" customFormat="1" ht="20" customHeight="1" spans="1:11">
      <c r="A244" s="2" t="s">
        <v>472</v>
      </c>
      <c r="B244" s="2" t="s">
        <v>3142</v>
      </c>
      <c r="C244" s="2" t="s">
        <v>474</v>
      </c>
      <c r="D244" s="2" t="s">
        <v>475</v>
      </c>
      <c r="E244" s="2" t="s">
        <v>99</v>
      </c>
      <c r="F244" s="2" t="s">
        <v>79</v>
      </c>
      <c r="G244" s="2" t="s">
        <v>2398</v>
      </c>
      <c r="H244" s="2" t="s">
        <v>2713</v>
      </c>
      <c r="I244" s="2" t="s">
        <v>475</v>
      </c>
      <c r="J244" s="2" t="s">
        <v>2400</v>
      </c>
      <c r="K244" s="2" t="s">
        <v>3143</v>
      </c>
    </row>
    <row r="245" s="1" customFormat="1" ht="20" customHeight="1" spans="1:11">
      <c r="A245" s="2" t="s">
        <v>3144</v>
      </c>
      <c r="B245" s="2" t="s">
        <v>3145</v>
      </c>
      <c r="C245" s="2" t="s">
        <v>3146</v>
      </c>
      <c r="D245" s="2" t="s">
        <v>3147</v>
      </c>
      <c r="E245" s="2" t="s">
        <v>99</v>
      </c>
      <c r="F245" s="2" t="s">
        <v>79</v>
      </c>
      <c r="G245" s="2" t="s">
        <v>2398</v>
      </c>
      <c r="H245" s="2" t="s">
        <v>2523</v>
      </c>
      <c r="I245" s="2" t="s">
        <v>3147</v>
      </c>
      <c r="J245" s="2" t="s">
        <v>2400</v>
      </c>
      <c r="K245" s="2" t="s">
        <v>3148</v>
      </c>
    </row>
    <row r="246" s="1" customFormat="1" ht="20" customHeight="1" spans="1:11">
      <c r="A246" s="2" t="s">
        <v>754</v>
      </c>
      <c r="B246" s="2" t="s">
        <v>3149</v>
      </c>
      <c r="C246" s="2" t="s">
        <v>2635</v>
      </c>
      <c r="D246" s="2" t="s">
        <v>755</v>
      </c>
      <c r="E246" s="2" t="s">
        <v>99</v>
      </c>
      <c r="F246" s="2" t="s">
        <v>79</v>
      </c>
      <c r="G246" s="2" t="s">
        <v>2398</v>
      </c>
      <c r="H246" s="2" t="s">
        <v>2636</v>
      </c>
      <c r="I246" s="2" t="s">
        <v>755</v>
      </c>
      <c r="J246" s="2" t="s">
        <v>2400</v>
      </c>
      <c r="K246" s="2" t="s">
        <v>3150</v>
      </c>
    </row>
    <row r="247" s="1" customFormat="1" ht="20" customHeight="1" spans="1:11">
      <c r="A247" s="2" t="s">
        <v>1889</v>
      </c>
      <c r="B247" s="2" t="s">
        <v>3151</v>
      </c>
      <c r="C247" s="2" t="s">
        <v>1605</v>
      </c>
      <c r="D247" s="2" t="s">
        <v>1890</v>
      </c>
      <c r="E247" s="2" t="s">
        <v>99</v>
      </c>
      <c r="F247" s="2" t="s">
        <v>79</v>
      </c>
      <c r="G247" s="2" t="s">
        <v>2398</v>
      </c>
      <c r="H247" s="2" t="s">
        <v>2678</v>
      </c>
      <c r="I247" s="2" t="s">
        <v>1890</v>
      </c>
      <c r="J247" s="2" t="s">
        <v>2400</v>
      </c>
      <c r="K247" s="2" t="s">
        <v>3152</v>
      </c>
    </row>
    <row r="248" s="1" customFormat="1" ht="20" customHeight="1" spans="1:11">
      <c r="A248" s="2" t="s">
        <v>1859</v>
      </c>
      <c r="B248" s="2" t="s">
        <v>3153</v>
      </c>
      <c r="C248" s="2" t="s">
        <v>1605</v>
      </c>
      <c r="D248" s="2" t="s">
        <v>3154</v>
      </c>
      <c r="E248" s="2" t="s">
        <v>99</v>
      </c>
      <c r="F248" s="2" t="s">
        <v>79</v>
      </c>
      <c r="G248" s="2" t="s">
        <v>2398</v>
      </c>
      <c r="H248" s="2" t="s">
        <v>3155</v>
      </c>
      <c r="I248" s="2" t="s">
        <v>3156</v>
      </c>
      <c r="J248" s="2" t="s">
        <v>2400</v>
      </c>
      <c r="K248" s="2" t="s">
        <v>3157</v>
      </c>
    </row>
    <row r="249" s="1" customFormat="1" ht="20" customHeight="1" spans="1:11">
      <c r="A249" s="2" t="s">
        <v>2305</v>
      </c>
      <c r="B249" s="2" t="s">
        <v>3158</v>
      </c>
      <c r="C249" s="2" t="s">
        <v>2307</v>
      </c>
      <c r="D249" s="2" t="s">
        <v>2308</v>
      </c>
      <c r="E249" s="2" t="s">
        <v>99</v>
      </c>
      <c r="F249" s="2" t="s">
        <v>79</v>
      </c>
      <c r="G249" s="2" t="s">
        <v>2398</v>
      </c>
      <c r="H249" s="2" t="s">
        <v>3159</v>
      </c>
      <c r="I249" s="2" t="s">
        <v>2308</v>
      </c>
      <c r="J249" s="2" t="s">
        <v>2400</v>
      </c>
      <c r="K249" s="2" t="s">
        <v>3160</v>
      </c>
    </row>
    <row r="250" s="1" customFormat="1" ht="20" customHeight="1" spans="1:11">
      <c r="A250" s="2" t="s">
        <v>1613</v>
      </c>
      <c r="B250" s="2" t="s">
        <v>3161</v>
      </c>
      <c r="C250" s="2" t="s">
        <v>1615</v>
      </c>
      <c r="D250" s="2" t="s">
        <v>1616</v>
      </c>
      <c r="E250" s="2" t="s">
        <v>99</v>
      </c>
      <c r="F250" s="2" t="s">
        <v>79</v>
      </c>
      <c r="G250" s="2" t="s">
        <v>2398</v>
      </c>
      <c r="H250" s="2" t="s">
        <v>3162</v>
      </c>
      <c r="I250" s="2" t="s">
        <v>1616</v>
      </c>
      <c r="J250" s="2" t="s">
        <v>2400</v>
      </c>
      <c r="K250" s="2" t="s">
        <v>3163</v>
      </c>
    </row>
    <row r="251" s="1" customFormat="1" ht="20" customHeight="1" spans="1:11">
      <c r="A251" s="2" t="s">
        <v>2368</v>
      </c>
      <c r="B251" s="2" t="s">
        <v>3164</v>
      </c>
      <c r="C251" s="2" t="s">
        <v>3165</v>
      </c>
      <c r="D251" s="2" t="s">
        <v>2371</v>
      </c>
      <c r="E251" s="2" t="s">
        <v>99</v>
      </c>
      <c r="F251" s="2" t="s">
        <v>79</v>
      </c>
      <c r="G251" s="2" t="s">
        <v>2398</v>
      </c>
      <c r="H251" s="2" t="s">
        <v>3137</v>
      </c>
      <c r="I251" s="2" t="s">
        <v>2371</v>
      </c>
      <c r="J251" s="2" t="s">
        <v>2400</v>
      </c>
      <c r="K251" s="2" t="s">
        <v>3166</v>
      </c>
    </row>
    <row r="252" s="1" customFormat="1" ht="20" customHeight="1" spans="1:11">
      <c r="A252" s="2" t="s">
        <v>750</v>
      </c>
      <c r="B252" s="2" t="s">
        <v>3167</v>
      </c>
      <c r="C252" s="2" t="s">
        <v>752</v>
      </c>
      <c r="D252" s="2" t="s">
        <v>753</v>
      </c>
      <c r="E252" s="2" t="s">
        <v>99</v>
      </c>
      <c r="F252" s="2" t="s">
        <v>79</v>
      </c>
      <c r="G252" s="2" t="s">
        <v>2398</v>
      </c>
      <c r="H252" s="2" t="s">
        <v>3134</v>
      </c>
      <c r="I252" s="2" t="s">
        <v>753</v>
      </c>
      <c r="J252" s="2" t="s">
        <v>2400</v>
      </c>
      <c r="K252" s="2" t="s">
        <v>3168</v>
      </c>
    </row>
    <row r="253" s="1" customFormat="1" ht="20" customHeight="1" spans="1:11">
      <c r="A253" s="2" t="s">
        <v>150</v>
      </c>
      <c r="B253" s="2" t="s">
        <v>3169</v>
      </c>
      <c r="C253" s="2" t="s">
        <v>152</v>
      </c>
      <c r="D253" s="2" t="s">
        <v>153</v>
      </c>
      <c r="E253" s="2" t="s">
        <v>99</v>
      </c>
      <c r="F253" s="2" t="s">
        <v>79</v>
      </c>
      <c r="G253" s="2" t="s">
        <v>2398</v>
      </c>
      <c r="H253" s="2" t="s">
        <v>3170</v>
      </c>
      <c r="I253" s="2" t="s">
        <v>153</v>
      </c>
      <c r="J253" s="2" t="s">
        <v>2400</v>
      </c>
      <c r="K253" s="2" t="s">
        <v>3171</v>
      </c>
    </row>
    <row r="254" s="1" customFormat="1" ht="20" customHeight="1" spans="1:11">
      <c r="A254" s="2" t="s">
        <v>2124</v>
      </c>
      <c r="B254" s="2" t="s">
        <v>3172</v>
      </c>
      <c r="C254" s="2" t="s">
        <v>2126</v>
      </c>
      <c r="D254" s="2" t="s">
        <v>2127</v>
      </c>
      <c r="E254" s="2" t="s">
        <v>99</v>
      </c>
      <c r="F254" s="2" t="s">
        <v>79</v>
      </c>
      <c r="G254" s="2" t="s">
        <v>2398</v>
      </c>
      <c r="H254" s="2" t="s">
        <v>3005</v>
      </c>
      <c r="I254" s="2" t="s">
        <v>2127</v>
      </c>
      <c r="J254" s="2" t="s">
        <v>2400</v>
      </c>
      <c r="K254" s="2" t="s">
        <v>3173</v>
      </c>
    </row>
    <row r="255" s="1" customFormat="1" ht="20" customHeight="1" spans="1:11">
      <c r="A255" s="2" t="s">
        <v>1884</v>
      </c>
      <c r="B255" s="2" t="s">
        <v>3174</v>
      </c>
      <c r="C255" s="2" t="s">
        <v>3175</v>
      </c>
      <c r="D255" s="2" t="s">
        <v>1887</v>
      </c>
      <c r="E255" s="2" t="s">
        <v>99</v>
      </c>
      <c r="F255" s="2" t="s">
        <v>79</v>
      </c>
      <c r="G255" s="2" t="s">
        <v>2398</v>
      </c>
      <c r="H255" s="2" t="s">
        <v>3176</v>
      </c>
      <c r="I255" s="2" t="s">
        <v>1887</v>
      </c>
      <c r="J255" s="2" t="s">
        <v>2400</v>
      </c>
      <c r="K255" s="2" t="s">
        <v>3177</v>
      </c>
    </row>
    <row r="256" s="1" customFormat="1" ht="20" customHeight="1" spans="1:11">
      <c r="A256" s="2" t="s">
        <v>1624</v>
      </c>
      <c r="B256" s="2" t="s">
        <v>3178</v>
      </c>
      <c r="C256" s="2" t="s">
        <v>1052</v>
      </c>
      <c r="D256" s="2" t="s">
        <v>1625</v>
      </c>
      <c r="E256" s="2" t="s">
        <v>99</v>
      </c>
      <c r="F256" s="2" t="s">
        <v>79</v>
      </c>
      <c r="G256" s="2" t="s">
        <v>2398</v>
      </c>
      <c r="H256" s="2" t="s">
        <v>2863</v>
      </c>
      <c r="I256" s="2" t="s">
        <v>1625</v>
      </c>
      <c r="J256" s="2" t="s">
        <v>2400</v>
      </c>
      <c r="K256" s="2" t="s">
        <v>3179</v>
      </c>
    </row>
    <row r="257" s="1" customFormat="1" ht="20" customHeight="1" spans="1:11">
      <c r="A257" s="2" t="s">
        <v>1815</v>
      </c>
      <c r="B257" s="2" t="s">
        <v>3180</v>
      </c>
      <c r="C257" s="2" t="s">
        <v>1817</v>
      </c>
      <c r="D257" s="2" t="s">
        <v>1818</v>
      </c>
      <c r="E257" s="2" t="s">
        <v>99</v>
      </c>
      <c r="F257" s="2" t="s">
        <v>79</v>
      </c>
      <c r="G257" s="2" t="s">
        <v>2398</v>
      </c>
      <c r="H257" s="2" t="s">
        <v>3181</v>
      </c>
      <c r="I257" s="2" t="s">
        <v>1818</v>
      </c>
      <c r="J257" s="2" t="s">
        <v>2400</v>
      </c>
      <c r="K257" s="2" t="s">
        <v>3182</v>
      </c>
    </row>
    <row r="258" s="1" customFormat="1" ht="20" customHeight="1" spans="1:11">
      <c r="A258" s="2" t="s">
        <v>1453</v>
      </c>
      <c r="B258" s="2" t="s">
        <v>3183</v>
      </c>
      <c r="C258" s="2" t="s">
        <v>1455</v>
      </c>
      <c r="D258" s="2" t="s">
        <v>1456</v>
      </c>
      <c r="E258" s="2" t="s">
        <v>99</v>
      </c>
      <c r="F258" s="2" t="s">
        <v>79</v>
      </c>
      <c r="G258" s="2" t="s">
        <v>2398</v>
      </c>
      <c r="H258" s="2" t="s">
        <v>3184</v>
      </c>
      <c r="I258" s="2" t="s">
        <v>1456</v>
      </c>
      <c r="J258" s="2" t="s">
        <v>2400</v>
      </c>
      <c r="K258" s="2" t="s">
        <v>3185</v>
      </c>
    </row>
    <row r="259" s="1" customFormat="1" ht="20" customHeight="1" spans="1:11">
      <c r="A259" s="2" t="s">
        <v>865</v>
      </c>
      <c r="B259" s="2" t="s">
        <v>3186</v>
      </c>
      <c r="C259" s="2" t="s">
        <v>867</v>
      </c>
      <c r="D259" s="2" t="s">
        <v>868</v>
      </c>
      <c r="E259" s="2" t="s">
        <v>99</v>
      </c>
      <c r="F259" s="2" t="s">
        <v>79</v>
      </c>
      <c r="G259" s="2" t="s">
        <v>2398</v>
      </c>
      <c r="H259" s="2" t="s">
        <v>3184</v>
      </c>
      <c r="I259" s="2" t="s">
        <v>868</v>
      </c>
      <c r="J259" s="2" t="s">
        <v>2400</v>
      </c>
      <c r="K259" s="2" t="s">
        <v>3187</v>
      </c>
    </row>
    <row r="260" s="1" customFormat="1" ht="20" customHeight="1" spans="1:11">
      <c r="A260" s="2" t="s">
        <v>1801</v>
      </c>
      <c r="B260" s="2" t="s">
        <v>3188</v>
      </c>
      <c r="C260" s="2" t="s">
        <v>1803</v>
      </c>
      <c r="D260" s="2" t="s">
        <v>1804</v>
      </c>
      <c r="E260" s="2" t="s">
        <v>99</v>
      </c>
      <c r="F260" s="2" t="s">
        <v>79</v>
      </c>
      <c r="G260" s="2" t="s">
        <v>2398</v>
      </c>
      <c r="H260" s="2" t="s">
        <v>2792</v>
      </c>
      <c r="I260" s="2" t="s">
        <v>1804</v>
      </c>
      <c r="J260" s="2" t="s">
        <v>2400</v>
      </c>
      <c r="K260" s="2" t="s">
        <v>3189</v>
      </c>
    </row>
    <row r="261" s="1" customFormat="1" ht="20" customHeight="1" spans="1:11">
      <c r="A261" s="2" t="s">
        <v>1891</v>
      </c>
      <c r="B261" s="2" t="s">
        <v>3190</v>
      </c>
      <c r="C261" s="2" t="s">
        <v>1893</v>
      </c>
      <c r="D261" s="2" t="s">
        <v>1894</v>
      </c>
      <c r="E261" s="2" t="s">
        <v>99</v>
      </c>
      <c r="F261" s="2" t="s">
        <v>79</v>
      </c>
      <c r="G261" s="2" t="s">
        <v>2398</v>
      </c>
      <c r="H261" s="2" t="s">
        <v>3191</v>
      </c>
      <c r="I261" s="2" t="s">
        <v>1894</v>
      </c>
      <c r="J261" s="2" t="s">
        <v>2400</v>
      </c>
      <c r="K261" s="2" t="s">
        <v>3192</v>
      </c>
    </row>
    <row r="262" s="1" customFormat="1" ht="20" customHeight="1" spans="1:11">
      <c r="A262" s="2" t="s">
        <v>649</v>
      </c>
      <c r="B262" s="2" t="s">
        <v>3193</v>
      </c>
      <c r="C262" s="2" t="s">
        <v>3194</v>
      </c>
      <c r="D262" s="2" t="s">
        <v>652</v>
      </c>
      <c r="E262" s="2" t="s">
        <v>99</v>
      </c>
      <c r="F262" s="2" t="s">
        <v>79</v>
      </c>
      <c r="G262" s="2" t="s">
        <v>2398</v>
      </c>
      <c r="H262" s="2" t="s">
        <v>2732</v>
      </c>
      <c r="I262" s="2" t="s">
        <v>652</v>
      </c>
      <c r="J262" s="2" t="s">
        <v>2400</v>
      </c>
      <c r="K262" s="2" t="s">
        <v>3195</v>
      </c>
    </row>
    <row r="263" s="1" customFormat="1" ht="20" customHeight="1" spans="1:11">
      <c r="A263" s="2" t="s">
        <v>1163</v>
      </c>
      <c r="B263" s="2" t="s">
        <v>3196</v>
      </c>
      <c r="C263" s="2" t="s">
        <v>1165</v>
      </c>
      <c r="D263" s="2" t="s">
        <v>1166</v>
      </c>
      <c r="E263" s="2" t="s">
        <v>99</v>
      </c>
      <c r="F263" s="2" t="s">
        <v>79</v>
      </c>
      <c r="G263" s="2" t="s">
        <v>2398</v>
      </c>
      <c r="H263" s="2" t="s">
        <v>2578</v>
      </c>
      <c r="I263" s="2" t="s">
        <v>1166</v>
      </c>
      <c r="J263" s="2" t="s">
        <v>2400</v>
      </c>
      <c r="K263" s="2" t="s">
        <v>3197</v>
      </c>
    </row>
    <row r="264" s="1" customFormat="1" ht="20" customHeight="1" spans="1:11">
      <c r="A264" s="2" t="s">
        <v>1226</v>
      </c>
      <c r="B264" s="2" t="s">
        <v>3198</v>
      </c>
      <c r="C264" s="2" t="s">
        <v>1228</v>
      </c>
      <c r="D264" s="2" t="s">
        <v>1229</v>
      </c>
      <c r="E264" s="2" t="s">
        <v>99</v>
      </c>
      <c r="F264" s="2" t="s">
        <v>79</v>
      </c>
      <c r="G264" s="2" t="s">
        <v>2398</v>
      </c>
      <c r="H264" s="2" t="s">
        <v>3199</v>
      </c>
      <c r="I264" s="2" t="s">
        <v>1229</v>
      </c>
      <c r="J264" s="2" t="s">
        <v>2400</v>
      </c>
      <c r="K264" s="2" t="s">
        <v>3200</v>
      </c>
    </row>
    <row r="265" s="1" customFormat="1" ht="20" customHeight="1" spans="1:11">
      <c r="A265" s="2" t="s">
        <v>834</v>
      </c>
      <c r="B265" s="2" t="s">
        <v>3201</v>
      </c>
      <c r="C265" s="2" t="s">
        <v>836</v>
      </c>
      <c r="D265" s="2" t="s">
        <v>837</v>
      </c>
      <c r="E265" s="2" t="s">
        <v>99</v>
      </c>
      <c r="F265" s="2" t="s">
        <v>79</v>
      </c>
      <c r="G265" s="2" t="s">
        <v>2398</v>
      </c>
      <c r="H265" s="2" t="s">
        <v>2751</v>
      </c>
      <c r="I265" s="2" t="s">
        <v>837</v>
      </c>
      <c r="J265" s="2" t="s">
        <v>2400</v>
      </c>
      <c r="K265" s="2" t="s">
        <v>3202</v>
      </c>
    </row>
    <row r="266" s="1" customFormat="1" ht="20" customHeight="1" spans="1:11">
      <c r="A266" s="2" t="s">
        <v>2279</v>
      </c>
      <c r="B266" s="2" t="s">
        <v>3203</v>
      </c>
      <c r="C266" s="2" t="s">
        <v>867</v>
      </c>
      <c r="D266" s="2" t="s">
        <v>2280</v>
      </c>
      <c r="E266" s="2" t="s">
        <v>99</v>
      </c>
      <c r="F266" s="2" t="s">
        <v>79</v>
      </c>
      <c r="G266" s="2" t="s">
        <v>2398</v>
      </c>
      <c r="H266" s="2" t="s">
        <v>3005</v>
      </c>
      <c r="I266" s="2" t="s">
        <v>2280</v>
      </c>
      <c r="J266" s="2" t="s">
        <v>2400</v>
      </c>
      <c r="K266" s="2" t="s">
        <v>3204</v>
      </c>
    </row>
    <row r="267" s="1" customFormat="1" ht="20" customHeight="1" spans="1:11">
      <c r="A267" s="2" t="s">
        <v>840</v>
      </c>
      <c r="B267" s="2" t="s">
        <v>3205</v>
      </c>
      <c r="C267" s="2" t="s">
        <v>842</v>
      </c>
      <c r="D267" s="2" t="s">
        <v>843</v>
      </c>
      <c r="E267" s="2" t="s">
        <v>99</v>
      </c>
      <c r="F267" s="2" t="s">
        <v>79</v>
      </c>
      <c r="G267" s="2" t="s">
        <v>2398</v>
      </c>
      <c r="H267" s="2" t="s">
        <v>2536</v>
      </c>
      <c r="I267" s="2" t="s">
        <v>843</v>
      </c>
      <c r="J267" s="2" t="s">
        <v>2400</v>
      </c>
      <c r="K267" s="2" t="s">
        <v>3206</v>
      </c>
    </row>
    <row r="268" s="1" customFormat="1" ht="20" customHeight="1" spans="1:11">
      <c r="A268" s="2" t="s">
        <v>2242</v>
      </c>
      <c r="B268" s="2" t="s">
        <v>3207</v>
      </c>
      <c r="C268" s="2" t="s">
        <v>3208</v>
      </c>
      <c r="D268" s="2" t="s">
        <v>2245</v>
      </c>
      <c r="E268" s="2" t="s">
        <v>99</v>
      </c>
      <c r="F268" s="2" t="s">
        <v>79</v>
      </c>
      <c r="G268" s="2" t="s">
        <v>2398</v>
      </c>
      <c r="H268" s="2" t="s">
        <v>2728</v>
      </c>
      <c r="I268" s="2" t="s">
        <v>2245</v>
      </c>
      <c r="J268" s="2" t="s">
        <v>2400</v>
      </c>
      <c r="K268" s="2" t="s">
        <v>3209</v>
      </c>
    </row>
    <row r="269" s="1" customFormat="1" ht="20" customHeight="1" spans="1:11">
      <c r="A269" s="2" t="s">
        <v>2282</v>
      </c>
      <c r="B269" s="2" t="s">
        <v>3210</v>
      </c>
      <c r="C269" s="2" t="s">
        <v>2284</v>
      </c>
      <c r="D269" s="2" t="s">
        <v>2285</v>
      </c>
      <c r="E269" s="2" t="s">
        <v>99</v>
      </c>
      <c r="F269" s="2" t="s">
        <v>79</v>
      </c>
      <c r="G269" s="2" t="s">
        <v>2398</v>
      </c>
      <c r="H269" s="2" t="s">
        <v>3211</v>
      </c>
      <c r="I269" s="2" t="s">
        <v>2285</v>
      </c>
      <c r="J269" s="2" t="s">
        <v>2400</v>
      </c>
      <c r="K269" s="2" t="s">
        <v>3212</v>
      </c>
    </row>
    <row r="270" s="1" customFormat="1" ht="20" customHeight="1" spans="1:11">
      <c r="A270" s="2" t="s">
        <v>970</v>
      </c>
      <c r="B270" s="2" t="s">
        <v>3213</v>
      </c>
      <c r="C270" s="2" t="s">
        <v>972</v>
      </c>
      <c r="D270" s="2" t="s">
        <v>973</v>
      </c>
      <c r="E270" s="2" t="s">
        <v>99</v>
      </c>
      <c r="F270" s="2" t="s">
        <v>79</v>
      </c>
      <c r="G270" s="2" t="s">
        <v>2398</v>
      </c>
      <c r="H270" s="2" t="s">
        <v>3122</v>
      </c>
      <c r="I270" s="2" t="s">
        <v>973</v>
      </c>
      <c r="J270" s="2" t="s">
        <v>2400</v>
      </c>
      <c r="K270" s="2" t="s">
        <v>3214</v>
      </c>
    </row>
    <row r="271" s="1" customFormat="1" ht="20" customHeight="1" spans="1:11">
      <c r="A271" s="2" t="s">
        <v>744</v>
      </c>
      <c r="B271" s="2" t="s">
        <v>3215</v>
      </c>
      <c r="C271" s="2" t="s">
        <v>746</v>
      </c>
      <c r="D271" s="2" t="s">
        <v>747</v>
      </c>
      <c r="E271" s="2" t="s">
        <v>99</v>
      </c>
      <c r="F271" s="2" t="s">
        <v>79</v>
      </c>
      <c r="G271" s="2" t="s">
        <v>2398</v>
      </c>
      <c r="H271" s="2" t="s">
        <v>3216</v>
      </c>
      <c r="I271" s="2" t="s">
        <v>747</v>
      </c>
      <c r="J271" s="2" t="s">
        <v>2400</v>
      </c>
      <c r="K271" s="2" t="s">
        <v>3217</v>
      </c>
    </row>
    <row r="272" s="1" customFormat="1" ht="20" customHeight="1" spans="1:11">
      <c r="A272" s="2" t="s">
        <v>2286</v>
      </c>
      <c r="B272" s="2" t="s">
        <v>3218</v>
      </c>
      <c r="C272" s="2" t="s">
        <v>3219</v>
      </c>
      <c r="D272" s="2" t="s">
        <v>2289</v>
      </c>
      <c r="E272" s="2" t="s">
        <v>99</v>
      </c>
      <c r="F272" s="2" t="s">
        <v>79</v>
      </c>
      <c r="G272" s="2" t="s">
        <v>2398</v>
      </c>
      <c r="H272" s="2" t="s">
        <v>3159</v>
      </c>
      <c r="I272" s="2" t="s">
        <v>2289</v>
      </c>
      <c r="J272" s="2" t="s">
        <v>2400</v>
      </c>
      <c r="K272" s="2" t="s">
        <v>3220</v>
      </c>
    </row>
    <row r="273" s="1" customFormat="1" ht="20" customHeight="1" spans="1:11">
      <c r="A273" s="2" t="s">
        <v>2262</v>
      </c>
      <c r="B273" s="2" t="s">
        <v>3221</v>
      </c>
      <c r="C273" s="2" t="s">
        <v>710</v>
      </c>
      <c r="D273" s="2" t="s">
        <v>2263</v>
      </c>
      <c r="E273" s="2" t="s">
        <v>99</v>
      </c>
      <c r="F273" s="2" t="s">
        <v>79</v>
      </c>
      <c r="G273" s="2" t="s">
        <v>2398</v>
      </c>
      <c r="H273" s="2" t="s">
        <v>2459</v>
      </c>
      <c r="I273" s="2" t="s">
        <v>2263</v>
      </c>
      <c r="J273" s="2" t="s">
        <v>2400</v>
      </c>
      <c r="K273" s="2" t="s">
        <v>3222</v>
      </c>
    </row>
    <row r="274" s="1" customFormat="1" ht="20" customHeight="1" spans="1:11">
      <c r="A274" s="2" t="s">
        <v>1631</v>
      </c>
      <c r="B274" s="2" t="s">
        <v>3223</v>
      </c>
      <c r="C274" s="2" t="s">
        <v>710</v>
      </c>
      <c r="D274" s="2" t="s">
        <v>1632</v>
      </c>
      <c r="E274" s="2" t="s">
        <v>99</v>
      </c>
      <c r="F274" s="2" t="s">
        <v>79</v>
      </c>
      <c r="G274" s="2" t="s">
        <v>2398</v>
      </c>
      <c r="H274" s="2" t="s">
        <v>2459</v>
      </c>
      <c r="I274" s="2" t="s">
        <v>1632</v>
      </c>
      <c r="J274" s="2" t="s">
        <v>2400</v>
      </c>
      <c r="K274" s="2" t="s">
        <v>3224</v>
      </c>
    </row>
    <row r="275" s="1" customFormat="1" ht="20" customHeight="1" spans="1:11">
      <c r="A275" s="2" t="s">
        <v>2008</v>
      </c>
      <c r="B275" s="2" t="s">
        <v>3225</v>
      </c>
      <c r="C275" s="2" t="s">
        <v>2010</v>
      </c>
      <c r="D275" s="2" t="s">
        <v>2011</v>
      </c>
      <c r="E275" s="2" t="s">
        <v>99</v>
      </c>
      <c r="F275" s="2" t="s">
        <v>79</v>
      </c>
      <c r="G275" s="2" t="s">
        <v>2398</v>
      </c>
      <c r="H275" s="2" t="s">
        <v>2924</v>
      </c>
      <c r="I275" s="2" t="s">
        <v>2011</v>
      </c>
      <c r="J275" s="2" t="s">
        <v>2400</v>
      </c>
      <c r="K275" s="2" t="s">
        <v>3226</v>
      </c>
    </row>
    <row r="276" s="1" customFormat="1" ht="20" customHeight="1" spans="1:11">
      <c r="A276" s="2" t="s">
        <v>1023</v>
      </c>
      <c r="B276" s="2" t="s">
        <v>3227</v>
      </c>
      <c r="C276" s="2" t="s">
        <v>1025</v>
      </c>
      <c r="D276" s="2" t="s">
        <v>1026</v>
      </c>
      <c r="E276" s="2" t="s">
        <v>99</v>
      </c>
      <c r="F276" s="2" t="s">
        <v>79</v>
      </c>
      <c r="G276" s="2" t="s">
        <v>2398</v>
      </c>
      <c r="H276" s="2" t="s">
        <v>3228</v>
      </c>
      <c r="I276" s="2" t="s">
        <v>1026</v>
      </c>
      <c r="J276" s="2" t="s">
        <v>2400</v>
      </c>
      <c r="K276" s="2" t="s">
        <v>3229</v>
      </c>
    </row>
    <row r="277" s="1" customFormat="1" ht="20" customHeight="1" spans="1:11">
      <c r="A277" s="2" t="s">
        <v>3230</v>
      </c>
      <c r="B277" s="2" t="s">
        <v>3231</v>
      </c>
      <c r="C277" s="2" t="s">
        <v>3232</v>
      </c>
      <c r="D277" s="2" t="s">
        <v>3233</v>
      </c>
      <c r="E277" s="2" t="s">
        <v>99</v>
      </c>
      <c r="F277" s="2" t="s">
        <v>79</v>
      </c>
      <c r="G277" s="2" t="s">
        <v>2398</v>
      </c>
      <c r="H277" s="2" t="s">
        <v>2523</v>
      </c>
      <c r="I277" s="2" t="s">
        <v>3233</v>
      </c>
      <c r="J277" s="2" t="s">
        <v>2400</v>
      </c>
      <c r="K277" s="2" t="s">
        <v>3234</v>
      </c>
    </row>
    <row r="278" s="1" customFormat="1" ht="20" customHeight="1" spans="1:11">
      <c r="A278" s="2" t="s">
        <v>2235</v>
      </c>
      <c r="B278" s="2" t="s">
        <v>3235</v>
      </c>
      <c r="C278" s="2" t="s">
        <v>2237</v>
      </c>
      <c r="D278" s="2" t="s">
        <v>2238</v>
      </c>
      <c r="E278" s="2" t="s">
        <v>99</v>
      </c>
      <c r="F278" s="2" t="s">
        <v>79</v>
      </c>
      <c r="G278" s="2" t="s">
        <v>2398</v>
      </c>
      <c r="H278" s="2" t="s">
        <v>3236</v>
      </c>
      <c r="I278" s="2" t="s">
        <v>2238</v>
      </c>
      <c r="J278" s="2" t="s">
        <v>2400</v>
      </c>
      <c r="K278" s="2" t="s">
        <v>3237</v>
      </c>
    </row>
    <row r="279" s="1" customFormat="1" ht="20" customHeight="1" spans="1:11">
      <c r="A279" s="2" t="s">
        <v>675</v>
      </c>
      <c r="B279" s="2" t="s">
        <v>3238</v>
      </c>
      <c r="C279" s="2" t="s">
        <v>329</v>
      </c>
      <c r="D279" s="2" t="s">
        <v>676</v>
      </c>
      <c r="E279" s="2" t="s">
        <v>99</v>
      </c>
      <c r="F279" s="2" t="s">
        <v>79</v>
      </c>
      <c r="G279" s="2" t="s">
        <v>2398</v>
      </c>
      <c r="H279" s="2" t="s">
        <v>2900</v>
      </c>
      <c r="I279" s="2" t="s">
        <v>676</v>
      </c>
      <c r="J279" s="2" t="s">
        <v>2400</v>
      </c>
      <c r="K279" s="2" t="s">
        <v>3239</v>
      </c>
    </row>
    <row r="280" s="1" customFormat="1" ht="20" customHeight="1" spans="1:11">
      <c r="A280" s="2" t="s">
        <v>371</v>
      </c>
      <c r="B280" s="2" t="s">
        <v>3240</v>
      </c>
      <c r="C280" s="2" t="s">
        <v>373</v>
      </c>
      <c r="D280" s="2" t="s">
        <v>374</v>
      </c>
      <c r="E280" s="2" t="s">
        <v>99</v>
      </c>
      <c r="F280" s="2" t="s">
        <v>79</v>
      </c>
      <c r="G280" s="2" t="s">
        <v>2398</v>
      </c>
      <c r="H280" s="2" t="s">
        <v>3241</v>
      </c>
      <c r="I280" s="2" t="s">
        <v>374</v>
      </c>
      <c r="J280" s="2" t="s">
        <v>2400</v>
      </c>
      <c r="K280" s="2" t="s">
        <v>3242</v>
      </c>
    </row>
    <row r="281" s="1" customFormat="1" ht="20" customHeight="1" spans="1:11">
      <c r="A281" s="2" t="s">
        <v>1626</v>
      </c>
      <c r="B281" s="2" t="s">
        <v>3243</v>
      </c>
      <c r="C281" s="2" t="s">
        <v>3244</v>
      </c>
      <c r="D281" s="2" t="s">
        <v>1629</v>
      </c>
      <c r="E281" s="2" t="s">
        <v>99</v>
      </c>
      <c r="F281" s="2" t="s">
        <v>79</v>
      </c>
      <c r="G281" s="2" t="s">
        <v>2398</v>
      </c>
      <c r="H281" s="2" t="s">
        <v>3098</v>
      </c>
      <c r="I281" s="2" t="s">
        <v>1629</v>
      </c>
      <c r="J281" s="2" t="s">
        <v>2400</v>
      </c>
      <c r="K281" s="2" t="s">
        <v>3245</v>
      </c>
    </row>
    <row r="282" s="1" customFormat="1" ht="20" customHeight="1" spans="1:11">
      <c r="A282" s="2" t="s">
        <v>975</v>
      </c>
      <c r="B282" s="2" t="s">
        <v>3246</v>
      </c>
      <c r="C282" s="2" t="s">
        <v>3247</v>
      </c>
      <c r="D282" s="2" t="s">
        <v>978</v>
      </c>
      <c r="E282" s="2" t="s">
        <v>99</v>
      </c>
      <c r="F282" s="2" t="s">
        <v>79</v>
      </c>
      <c r="G282" s="2" t="s">
        <v>2398</v>
      </c>
      <c r="H282" s="2" t="s">
        <v>3050</v>
      </c>
      <c r="I282" s="2" t="s">
        <v>978</v>
      </c>
      <c r="J282" s="2" t="s">
        <v>2400</v>
      </c>
      <c r="K282" s="2" t="s">
        <v>3248</v>
      </c>
    </row>
    <row r="283" s="1" customFormat="1" ht="20" customHeight="1" spans="1:11">
      <c r="A283" s="2" t="s">
        <v>643</v>
      </c>
      <c r="B283" s="2" t="s">
        <v>3249</v>
      </c>
      <c r="C283" s="2" t="s">
        <v>3250</v>
      </c>
      <c r="D283" s="2" t="s">
        <v>646</v>
      </c>
      <c r="E283" s="2" t="s">
        <v>99</v>
      </c>
      <c r="F283" s="2" t="s">
        <v>79</v>
      </c>
      <c r="G283" s="2" t="s">
        <v>2398</v>
      </c>
      <c r="H283" s="2" t="s">
        <v>3251</v>
      </c>
      <c r="I283" s="2" t="s">
        <v>646</v>
      </c>
      <c r="J283" s="2" t="s">
        <v>2400</v>
      </c>
      <c r="K283" s="2" t="s">
        <v>3252</v>
      </c>
    </row>
    <row r="284" s="1" customFormat="1" ht="20" customHeight="1" spans="1:11">
      <c r="A284" s="2" t="s">
        <v>222</v>
      </c>
      <c r="B284" s="2" t="s">
        <v>3253</v>
      </c>
      <c r="C284" s="2" t="s">
        <v>224</v>
      </c>
      <c r="D284" s="2" t="s">
        <v>225</v>
      </c>
      <c r="E284" s="2" t="s">
        <v>99</v>
      </c>
      <c r="F284" s="2" t="s">
        <v>79</v>
      </c>
      <c r="G284" s="2" t="s">
        <v>2398</v>
      </c>
      <c r="H284" s="2" t="s">
        <v>3254</v>
      </c>
      <c r="I284" s="2" t="s">
        <v>225</v>
      </c>
      <c r="J284" s="2" t="s">
        <v>2400</v>
      </c>
      <c r="K284" s="2" t="s">
        <v>3255</v>
      </c>
    </row>
    <row r="285" s="1" customFormat="1" ht="20" customHeight="1" spans="1:11">
      <c r="A285" s="2" t="s">
        <v>1785</v>
      </c>
      <c r="B285" s="2" t="s">
        <v>3256</v>
      </c>
      <c r="C285" s="2" t="s">
        <v>1118</v>
      </c>
      <c r="D285" s="2" t="s">
        <v>1786</v>
      </c>
      <c r="E285" s="2" t="s">
        <v>99</v>
      </c>
      <c r="F285" s="2" t="s">
        <v>79</v>
      </c>
      <c r="G285" s="2" t="s">
        <v>2398</v>
      </c>
      <c r="H285" s="2" t="s">
        <v>3257</v>
      </c>
      <c r="I285" s="2" t="s">
        <v>1786</v>
      </c>
      <c r="J285" s="2" t="s">
        <v>2400</v>
      </c>
      <c r="K285" s="2" t="s">
        <v>3258</v>
      </c>
    </row>
    <row r="286" s="1" customFormat="1" ht="20" customHeight="1" spans="1:11">
      <c r="A286" s="2" t="s">
        <v>2107</v>
      </c>
      <c r="B286" s="2" t="s">
        <v>3259</v>
      </c>
      <c r="C286" s="2" t="s">
        <v>2109</v>
      </c>
      <c r="D286" s="2" t="s">
        <v>2110</v>
      </c>
      <c r="E286" s="2" t="s">
        <v>99</v>
      </c>
      <c r="F286" s="2" t="s">
        <v>79</v>
      </c>
      <c r="G286" s="2" t="s">
        <v>2398</v>
      </c>
      <c r="H286" s="2" t="s">
        <v>3260</v>
      </c>
      <c r="I286" s="2" t="s">
        <v>2110</v>
      </c>
      <c r="J286" s="2" t="s">
        <v>2400</v>
      </c>
      <c r="K286" s="2" t="s">
        <v>3261</v>
      </c>
    </row>
    <row r="287" s="1" customFormat="1" ht="20" customHeight="1" spans="1:11">
      <c r="A287" s="2" t="s">
        <v>1057</v>
      </c>
      <c r="B287" s="2" t="s">
        <v>3262</v>
      </c>
      <c r="C287" s="2" t="s">
        <v>1059</v>
      </c>
      <c r="D287" s="2" t="s">
        <v>1060</v>
      </c>
      <c r="E287" s="2" t="s">
        <v>99</v>
      </c>
      <c r="F287" s="2" t="s">
        <v>79</v>
      </c>
      <c r="G287" s="2" t="s">
        <v>2398</v>
      </c>
      <c r="H287" s="2" t="s">
        <v>3263</v>
      </c>
      <c r="I287" s="2" t="s">
        <v>1060</v>
      </c>
      <c r="J287" s="2" t="s">
        <v>2400</v>
      </c>
      <c r="K287" s="2" t="s">
        <v>3264</v>
      </c>
    </row>
    <row r="288" s="1" customFormat="1" ht="20" customHeight="1" spans="1:11">
      <c r="A288" s="2" t="s">
        <v>351</v>
      </c>
      <c r="B288" s="2" t="s">
        <v>3265</v>
      </c>
      <c r="C288" s="2" t="s">
        <v>353</v>
      </c>
      <c r="D288" s="2" t="s">
        <v>354</v>
      </c>
      <c r="E288" s="2" t="s">
        <v>99</v>
      </c>
      <c r="F288" s="2" t="s">
        <v>79</v>
      </c>
      <c r="G288" s="2" t="s">
        <v>2398</v>
      </c>
      <c r="H288" s="2" t="s">
        <v>3263</v>
      </c>
      <c r="I288" s="2" t="s">
        <v>354</v>
      </c>
      <c r="J288" s="2" t="s">
        <v>2400</v>
      </c>
      <c r="K288" s="2" t="s">
        <v>3266</v>
      </c>
    </row>
    <row r="289" s="1" customFormat="1" ht="20" customHeight="1" spans="1:11">
      <c r="A289" s="2" t="s">
        <v>365</v>
      </c>
      <c r="B289" s="2" t="s">
        <v>3267</v>
      </c>
      <c r="C289" s="2" t="s">
        <v>353</v>
      </c>
      <c r="D289" s="2" t="s">
        <v>366</v>
      </c>
      <c r="E289" s="2" t="s">
        <v>99</v>
      </c>
      <c r="F289" s="2" t="s">
        <v>79</v>
      </c>
      <c r="G289" s="2" t="s">
        <v>2398</v>
      </c>
      <c r="H289" s="2" t="s">
        <v>3268</v>
      </c>
      <c r="I289" s="2" t="s">
        <v>366</v>
      </c>
      <c r="J289" s="2" t="s">
        <v>2400</v>
      </c>
      <c r="K289" s="2" t="s">
        <v>3269</v>
      </c>
    </row>
    <row r="290" s="1" customFormat="1" ht="20" customHeight="1" spans="1:11">
      <c r="A290" s="2" t="s">
        <v>238</v>
      </c>
      <c r="B290" s="2" t="s">
        <v>3270</v>
      </c>
      <c r="C290" s="2" t="s">
        <v>3271</v>
      </c>
      <c r="D290" s="2" t="s">
        <v>241</v>
      </c>
      <c r="E290" s="2" t="s">
        <v>99</v>
      </c>
      <c r="F290" s="2" t="s">
        <v>79</v>
      </c>
      <c r="G290" s="2" t="s">
        <v>2398</v>
      </c>
      <c r="H290" s="2" t="s">
        <v>2578</v>
      </c>
      <c r="I290" s="2" t="s">
        <v>241</v>
      </c>
      <c r="J290" s="2" t="s">
        <v>2400</v>
      </c>
      <c r="K290" s="2" t="s">
        <v>3272</v>
      </c>
    </row>
    <row r="291" s="1" customFormat="1" ht="20" customHeight="1" spans="1:11">
      <c r="A291" s="2" t="s">
        <v>1985</v>
      </c>
      <c r="B291" s="2" t="s">
        <v>3273</v>
      </c>
      <c r="C291" s="2" t="s">
        <v>1987</v>
      </c>
      <c r="D291" s="2" t="s">
        <v>1988</v>
      </c>
      <c r="E291" s="2" t="s">
        <v>99</v>
      </c>
      <c r="F291" s="2" t="s">
        <v>79</v>
      </c>
      <c r="G291" s="2" t="s">
        <v>2398</v>
      </c>
      <c r="H291" s="2" t="s">
        <v>3274</v>
      </c>
      <c r="I291" s="2" t="s">
        <v>1988</v>
      </c>
      <c r="J291" s="2" t="s">
        <v>2400</v>
      </c>
      <c r="K291" s="2" t="s">
        <v>3275</v>
      </c>
    </row>
    <row r="292" s="1" customFormat="1" ht="20" customHeight="1" spans="1:11">
      <c r="A292" s="2" t="s">
        <v>1419</v>
      </c>
      <c r="B292" s="2" t="s">
        <v>3276</v>
      </c>
      <c r="C292" s="2" t="s">
        <v>1421</v>
      </c>
      <c r="D292" s="2" t="s">
        <v>3277</v>
      </c>
      <c r="E292" s="2" t="s">
        <v>99</v>
      </c>
      <c r="F292" s="2" t="s">
        <v>79</v>
      </c>
      <c r="G292" s="2" t="s">
        <v>2398</v>
      </c>
      <c r="H292" s="2" t="s">
        <v>3278</v>
      </c>
      <c r="I292" s="2" t="s">
        <v>3279</v>
      </c>
      <c r="J292" s="2" t="s">
        <v>2400</v>
      </c>
      <c r="K292" s="2" t="s">
        <v>3280</v>
      </c>
    </row>
    <row r="293" s="1" customFormat="1" ht="20" customHeight="1" spans="1:11">
      <c r="A293" s="2" t="s">
        <v>2319</v>
      </c>
      <c r="B293" s="2" t="s">
        <v>3281</v>
      </c>
      <c r="C293" s="2" t="s">
        <v>2321</v>
      </c>
      <c r="D293" s="2" t="s">
        <v>2322</v>
      </c>
      <c r="E293" s="2" t="s">
        <v>99</v>
      </c>
      <c r="F293" s="2" t="s">
        <v>79</v>
      </c>
      <c r="G293" s="2" t="s">
        <v>2398</v>
      </c>
      <c r="H293" s="2" t="s">
        <v>3170</v>
      </c>
      <c r="I293" s="2" t="s">
        <v>2322</v>
      </c>
      <c r="J293" s="2" t="s">
        <v>2400</v>
      </c>
      <c r="K293" s="2" t="s">
        <v>3282</v>
      </c>
    </row>
    <row r="294" s="1" customFormat="1" ht="20" customHeight="1" spans="1:11">
      <c r="A294" s="2" t="s">
        <v>1198</v>
      </c>
      <c r="B294" s="2" t="s">
        <v>3283</v>
      </c>
      <c r="C294" s="2" t="s">
        <v>1200</v>
      </c>
      <c r="D294" s="2" t="s">
        <v>1201</v>
      </c>
      <c r="E294" s="2" t="s">
        <v>99</v>
      </c>
      <c r="F294" s="2" t="s">
        <v>79</v>
      </c>
      <c r="G294" s="2" t="s">
        <v>2398</v>
      </c>
      <c r="H294" s="2" t="s">
        <v>2738</v>
      </c>
      <c r="I294" s="2" t="s">
        <v>1201</v>
      </c>
      <c r="J294" s="2" t="s">
        <v>2400</v>
      </c>
      <c r="K294" s="2" t="s">
        <v>3284</v>
      </c>
    </row>
    <row r="295" s="1" customFormat="1" ht="20" customHeight="1" spans="1:11">
      <c r="A295" s="2" t="s">
        <v>758</v>
      </c>
      <c r="B295" s="2" t="s">
        <v>3285</v>
      </c>
      <c r="C295" s="2" t="s">
        <v>760</v>
      </c>
      <c r="D295" s="2" t="s">
        <v>761</v>
      </c>
      <c r="E295" s="2" t="s">
        <v>99</v>
      </c>
      <c r="F295" s="2" t="s">
        <v>79</v>
      </c>
      <c r="G295" s="2" t="s">
        <v>2398</v>
      </c>
      <c r="H295" s="2" t="s">
        <v>3286</v>
      </c>
      <c r="I295" s="2" t="s">
        <v>761</v>
      </c>
      <c r="J295" s="2" t="s">
        <v>2400</v>
      </c>
      <c r="K295" s="2" t="s">
        <v>3287</v>
      </c>
    </row>
    <row r="296" s="1" customFormat="1" ht="20" customHeight="1" spans="1:11">
      <c r="A296" s="2" t="s">
        <v>656</v>
      </c>
      <c r="B296" s="2" t="s">
        <v>3288</v>
      </c>
      <c r="C296" s="2" t="s">
        <v>3289</v>
      </c>
      <c r="D296" s="2" t="s">
        <v>659</v>
      </c>
      <c r="E296" s="2" t="s">
        <v>99</v>
      </c>
      <c r="F296" s="2" t="s">
        <v>79</v>
      </c>
      <c r="G296" s="2" t="s">
        <v>2398</v>
      </c>
      <c r="H296" s="2" t="s">
        <v>3290</v>
      </c>
      <c r="I296" s="2" t="s">
        <v>659</v>
      </c>
      <c r="J296" s="2" t="s">
        <v>2400</v>
      </c>
      <c r="K296" s="2" t="s">
        <v>3291</v>
      </c>
    </row>
    <row r="297" s="1" customFormat="1" ht="20" customHeight="1" spans="1:11">
      <c r="A297" s="2" t="s">
        <v>3292</v>
      </c>
      <c r="B297" s="2" t="s">
        <v>3293</v>
      </c>
      <c r="C297" s="2" t="s">
        <v>96</v>
      </c>
      <c r="D297" s="2" t="s">
        <v>3294</v>
      </c>
      <c r="E297" s="2" t="s">
        <v>99</v>
      </c>
      <c r="F297" s="2" t="s">
        <v>79</v>
      </c>
      <c r="G297" s="2" t="s">
        <v>2398</v>
      </c>
      <c r="H297" s="2" t="s">
        <v>2523</v>
      </c>
      <c r="I297" s="2" t="s">
        <v>3294</v>
      </c>
      <c r="J297" s="2" t="s">
        <v>2400</v>
      </c>
      <c r="K297" s="2" t="s">
        <v>3295</v>
      </c>
    </row>
    <row r="298" s="1" customFormat="1" ht="20" customHeight="1" spans="1:11">
      <c r="A298" s="2" t="s">
        <v>805</v>
      </c>
      <c r="B298" s="2" t="s">
        <v>3296</v>
      </c>
      <c r="C298" s="2" t="s">
        <v>807</v>
      </c>
      <c r="D298" s="2" t="s">
        <v>808</v>
      </c>
      <c r="E298" s="2" t="s">
        <v>99</v>
      </c>
      <c r="F298" s="2" t="s">
        <v>79</v>
      </c>
      <c r="G298" s="2" t="s">
        <v>2398</v>
      </c>
      <c r="H298" s="2" t="s">
        <v>3297</v>
      </c>
      <c r="I298" s="2" t="s">
        <v>808</v>
      </c>
      <c r="J298" s="2" t="s">
        <v>2400</v>
      </c>
      <c r="K298" s="2" t="s">
        <v>3298</v>
      </c>
    </row>
    <row r="299" s="1" customFormat="1" ht="20" customHeight="1" spans="1:11">
      <c r="A299" s="2" t="s">
        <v>1168</v>
      </c>
      <c r="B299" s="2" t="s">
        <v>3299</v>
      </c>
      <c r="C299" s="2" t="s">
        <v>3300</v>
      </c>
      <c r="D299" s="2" t="s">
        <v>1171</v>
      </c>
      <c r="E299" s="2" t="s">
        <v>99</v>
      </c>
      <c r="F299" s="2" t="s">
        <v>79</v>
      </c>
      <c r="G299" s="2" t="s">
        <v>2398</v>
      </c>
      <c r="H299" s="2" t="s">
        <v>3301</v>
      </c>
      <c r="I299" s="2" t="s">
        <v>1171</v>
      </c>
      <c r="J299" s="2" t="s">
        <v>2400</v>
      </c>
      <c r="K299" s="2" t="s">
        <v>3302</v>
      </c>
    </row>
    <row r="300" s="1" customFormat="1" ht="20" customHeight="1" spans="1:11">
      <c r="A300" s="2" t="s">
        <v>466</v>
      </c>
      <c r="B300" s="2" t="s">
        <v>3303</v>
      </c>
      <c r="C300" s="2" t="s">
        <v>468</v>
      </c>
      <c r="D300" s="2" t="s">
        <v>469</v>
      </c>
      <c r="E300" s="2" t="s">
        <v>99</v>
      </c>
      <c r="F300" s="2" t="s">
        <v>79</v>
      </c>
      <c r="G300" s="2" t="s">
        <v>2398</v>
      </c>
      <c r="H300" s="2" t="s">
        <v>3304</v>
      </c>
      <c r="I300" s="2" t="s">
        <v>469</v>
      </c>
      <c r="J300" s="2" t="s">
        <v>2400</v>
      </c>
      <c r="K300" s="2" t="s">
        <v>3305</v>
      </c>
    </row>
    <row r="301" s="1" customFormat="1" ht="20" customHeight="1" spans="1:11">
      <c r="A301" s="2" t="s">
        <v>2239</v>
      </c>
      <c r="B301" s="2" t="s">
        <v>3306</v>
      </c>
      <c r="C301" s="2" t="s">
        <v>2397</v>
      </c>
      <c r="D301" s="2" t="s">
        <v>2240</v>
      </c>
      <c r="E301" s="2" t="s">
        <v>99</v>
      </c>
      <c r="F301" s="2" t="s">
        <v>79</v>
      </c>
      <c r="G301" s="2" t="s">
        <v>2398</v>
      </c>
      <c r="H301" s="2" t="s">
        <v>3307</v>
      </c>
      <c r="I301" s="2" t="s">
        <v>2240</v>
      </c>
      <c r="J301" s="2" t="s">
        <v>2400</v>
      </c>
      <c r="K301" s="2" t="s">
        <v>3308</v>
      </c>
    </row>
    <row r="302" s="1" customFormat="1" ht="20" customHeight="1" spans="1:11">
      <c r="A302" s="2" t="s">
        <v>2352</v>
      </c>
      <c r="B302" s="2" t="s">
        <v>3309</v>
      </c>
      <c r="C302" s="2" t="s">
        <v>3310</v>
      </c>
      <c r="D302" s="2" t="s">
        <v>2355</v>
      </c>
      <c r="E302" s="2" t="s">
        <v>99</v>
      </c>
      <c r="F302" s="2" t="s">
        <v>79</v>
      </c>
      <c r="G302" s="2" t="s">
        <v>2398</v>
      </c>
      <c r="H302" s="2" t="s">
        <v>3311</v>
      </c>
      <c r="I302" s="2" t="s">
        <v>2355</v>
      </c>
      <c r="J302" s="2" t="s">
        <v>2400</v>
      </c>
      <c r="K302" s="2" t="s">
        <v>3312</v>
      </c>
    </row>
    <row r="303" s="1" customFormat="1" ht="20" customHeight="1" spans="1:11">
      <c r="A303" s="2" t="s">
        <v>667</v>
      </c>
      <c r="B303" s="2" t="s">
        <v>3313</v>
      </c>
      <c r="C303" s="2" t="s">
        <v>2598</v>
      </c>
      <c r="D303" s="2" t="s">
        <v>670</v>
      </c>
      <c r="E303" s="2" t="s">
        <v>99</v>
      </c>
      <c r="F303" s="2" t="s">
        <v>79</v>
      </c>
      <c r="G303" s="2" t="s">
        <v>2398</v>
      </c>
      <c r="H303" s="2" t="s">
        <v>2599</v>
      </c>
      <c r="I303" s="2" t="s">
        <v>670</v>
      </c>
      <c r="J303" s="2" t="s">
        <v>2400</v>
      </c>
      <c r="K303" s="2" t="s">
        <v>3314</v>
      </c>
    </row>
    <row r="304" s="1" customFormat="1" ht="20" customHeight="1" spans="1:11">
      <c r="A304" s="2" t="s">
        <v>2346</v>
      </c>
      <c r="B304" s="2" t="s">
        <v>3315</v>
      </c>
      <c r="C304" s="2" t="s">
        <v>2348</v>
      </c>
      <c r="D304" s="2" t="s">
        <v>2349</v>
      </c>
      <c r="E304" s="2" t="s">
        <v>89</v>
      </c>
      <c r="F304" s="2" t="s">
        <v>79</v>
      </c>
      <c r="G304" s="2" t="s">
        <v>2398</v>
      </c>
      <c r="H304" s="2" t="s">
        <v>2607</v>
      </c>
      <c r="I304" s="2" t="s">
        <v>2349</v>
      </c>
      <c r="J304" s="2" t="s">
        <v>2400</v>
      </c>
      <c r="K304" s="2" t="s">
        <v>3316</v>
      </c>
    </row>
    <row r="305" s="1" customFormat="1" ht="20" customHeight="1" spans="1:11">
      <c r="A305" s="2" t="s">
        <v>1991</v>
      </c>
      <c r="B305" s="2" t="s">
        <v>3317</v>
      </c>
      <c r="C305" s="2" t="s">
        <v>610</v>
      </c>
      <c r="D305" s="2" t="s">
        <v>1992</v>
      </c>
      <c r="E305" s="2" t="s">
        <v>99</v>
      </c>
      <c r="F305" s="2" t="s">
        <v>79</v>
      </c>
      <c r="G305" s="2" t="s">
        <v>2398</v>
      </c>
      <c r="H305" s="2" t="s">
        <v>3075</v>
      </c>
      <c r="I305" s="2" t="s">
        <v>1992</v>
      </c>
      <c r="J305" s="2" t="s">
        <v>2400</v>
      </c>
      <c r="K305" s="2" t="s">
        <v>3318</v>
      </c>
    </row>
    <row r="306" s="1" customFormat="1" ht="20" customHeight="1" spans="1:11">
      <c r="A306" s="2" t="s">
        <v>1233</v>
      </c>
      <c r="B306" s="2" t="s">
        <v>3319</v>
      </c>
      <c r="C306" s="2" t="s">
        <v>3320</v>
      </c>
      <c r="D306" s="2" t="s">
        <v>1236</v>
      </c>
      <c r="E306" s="2" t="s">
        <v>99</v>
      </c>
      <c r="F306" s="2" t="s">
        <v>79</v>
      </c>
      <c r="G306" s="2" t="s">
        <v>2398</v>
      </c>
      <c r="H306" s="2" t="s">
        <v>3321</v>
      </c>
      <c r="I306" s="2" t="s">
        <v>1236</v>
      </c>
      <c r="J306" s="2" t="s">
        <v>2400</v>
      </c>
      <c r="K306" s="2" t="s">
        <v>3322</v>
      </c>
    </row>
    <row r="307" s="1" customFormat="1" ht="20" customHeight="1" spans="1:11">
      <c r="A307" s="2" t="s">
        <v>944</v>
      </c>
      <c r="B307" s="2" t="s">
        <v>3323</v>
      </c>
      <c r="C307" s="2" t="s">
        <v>3324</v>
      </c>
      <c r="D307" s="2" t="s">
        <v>3325</v>
      </c>
      <c r="E307" s="2" t="s">
        <v>89</v>
      </c>
      <c r="F307" s="2" t="s">
        <v>79</v>
      </c>
      <c r="G307" s="2" t="s">
        <v>2398</v>
      </c>
      <c r="H307" s="2" t="s">
        <v>3326</v>
      </c>
      <c r="I307" s="2" t="s">
        <v>3327</v>
      </c>
      <c r="J307" s="2" t="s">
        <v>2400</v>
      </c>
      <c r="K307" s="2" t="s">
        <v>3328</v>
      </c>
    </row>
    <row r="308" s="1" customFormat="1" ht="20" customHeight="1" spans="1:11">
      <c r="A308" s="2" t="s">
        <v>1269</v>
      </c>
      <c r="B308" s="2" t="s">
        <v>3329</v>
      </c>
      <c r="C308" s="2" t="s">
        <v>1118</v>
      </c>
      <c r="D308" s="2" t="s">
        <v>1270</v>
      </c>
      <c r="E308" s="2" t="s">
        <v>89</v>
      </c>
      <c r="F308" s="2" t="s">
        <v>79</v>
      </c>
      <c r="G308" s="2" t="s">
        <v>2398</v>
      </c>
      <c r="H308" s="2" t="s">
        <v>3330</v>
      </c>
      <c r="I308" s="2" t="s">
        <v>1270</v>
      </c>
      <c r="J308" s="2" t="s">
        <v>2400</v>
      </c>
      <c r="K308" s="2" t="s">
        <v>3331</v>
      </c>
    </row>
    <row r="309" s="1" customFormat="1" ht="20" customHeight="1" spans="1:11">
      <c r="A309" s="2" t="s">
        <v>1805</v>
      </c>
      <c r="B309" s="2" t="s">
        <v>3332</v>
      </c>
      <c r="C309" s="2" t="s">
        <v>3333</v>
      </c>
      <c r="D309" s="2" t="s">
        <v>1808</v>
      </c>
      <c r="E309" s="2" t="s">
        <v>99</v>
      </c>
      <c r="F309" s="2" t="s">
        <v>79</v>
      </c>
      <c r="G309" s="2" t="s">
        <v>2398</v>
      </c>
      <c r="H309" s="2" t="s">
        <v>2629</v>
      </c>
      <c r="I309" s="2" t="s">
        <v>1808</v>
      </c>
      <c r="J309" s="2" t="s">
        <v>2400</v>
      </c>
      <c r="K309" s="2" t="s">
        <v>3334</v>
      </c>
    </row>
    <row r="310" s="1" customFormat="1" ht="20" customHeight="1" spans="1:11">
      <c r="A310" s="2" t="s">
        <v>662</v>
      </c>
      <c r="B310" s="2" t="s">
        <v>3335</v>
      </c>
      <c r="C310" s="2" t="s">
        <v>664</v>
      </c>
      <c r="D310" s="2" t="s">
        <v>665</v>
      </c>
      <c r="E310" s="2" t="s">
        <v>99</v>
      </c>
      <c r="F310" s="2" t="s">
        <v>79</v>
      </c>
      <c r="G310" s="2" t="s">
        <v>2398</v>
      </c>
      <c r="H310" s="2" t="s">
        <v>2489</v>
      </c>
      <c r="I310" s="2" t="s">
        <v>665</v>
      </c>
      <c r="J310" s="2" t="s">
        <v>2400</v>
      </c>
      <c r="K310" s="2" t="s">
        <v>3336</v>
      </c>
    </row>
    <row r="311" s="1" customFormat="1" ht="20" customHeight="1" spans="1:11">
      <c r="A311" s="2" t="s">
        <v>2258</v>
      </c>
      <c r="B311" s="2" t="s">
        <v>3337</v>
      </c>
      <c r="C311" s="2" t="s">
        <v>922</v>
      </c>
      <c r="D311" s="2" t="s">
        <v>2259</v>
      </c>
      <c r="E311" s="2" t="s">
        <v>99</v>
      </c>
      <c r="F311" s="2" t="s">
        <v>79</v>
      </c>
      <c r="G311" s="2" t="s">
        <v>2398</v>
      </c>
      <c r="H311" s="2" t="s">
        <v>3338</v>
      </c>
      <c r="I311" s="2" t="s">
        <v>2259</v>
      </c>
      <c r="J311" s="2" t="s">
        <v>2400</v>
      </c>
      <c r="K311" s="2" t="s">
        <v>3339</v>
      </c>
    </row>
    <row r="312" s="1" customFormat="1" ht="20" customHeight="1" spans="1:11">
      <c r="A312" s="2" t="s">
        <v>438</v>
      </c>
      <c r="B312" s="2" t="s">
        <v>3340</v>
      </c>
      <c r="C312" s="2" t="s">
        <v>440</v>
      </c>
      <c r="D312" s="2" t="s">
        <v>441</v>
      </c>
      <c r="E312" s="2" t="s">
        <v>99</v>
      </c>
      <c r="F312" s="2" t="s">
        <v>79</v>
      </c>
      <c r="G312" s="2" t="s">
        <v>2398</v>
      </c>
      <c r="H312" s="2" t="s">
        <v>2944</v>
      </c>
      <c r="I312" s="2" t="s">
        <v>441</v>
      </c>
      <c r="J312" s="2" t="s">
        <v>2400</v>
      </c>
      <c r="K312" s="2" t="s">
        <v>3341</v>
      </c>
    </row>
    <row r="313" s="1" customFormat="1" ht="20" customHeight="1" spans="1:11">
      <c r="A313" s="2" t="s">
        <v>980</v>
      </c>
      <c r="B313" s="2" t="s">
        <v>3342</v>
      </c>
      <c r="C313" s="2" t="s">
        <v>982</v>
      </c>
      <c r="D313" s="2" t="s">
        <v>983</v>
      </c>
      <c r="E313" s="2" t="s">
        <v>99</v>
      </c>
      <c r="F313" s="2" t="s">
        <v>79</v>
      </c>
      <c r="G313" s="2" t="s">
        <v>2398</v>
      </c>
      <c r="H313" s="2" t="s">
        <v>2429</v>
      </c>
      <c r="I313" s="2" t="s">
        <v>983</v>
      </c>
      <c r="J313" s="2" t="s">
        <v>2400</v>
      </c>
      <c r="K313" s="2" t="s">
        <v>3343</v>
      </c>
    </row>
    <row r="314" s="1" customFormat="1" ht="20" customHeight="1" spans="1:11">
      <c r="A314" s="2" t="s">
        <v>1136</v>
      </c>
      <c r="B314" s="2" t="s">
        <v>3344</v>
      </c>
      <c r="C314" s="2" t="s">
        <v>1138</v>
      </c>
      <c r="D314" s="2" t="s">
        <v>1139</v>
      </c>
      <c r="E314" s="2" t="s">
        <v>99</v>
      </c>
      <c r="F314" s="2" t="s">
        <v>79</v>
      </c>
      <c r="G314" s="2" t="s">
        <v>2398</v>
      </c>
      <c r="H314" s="2" t="s">
        <v>3345</v>
      </c>
      <c r="I314" s="2" t="s">
        <v>1139</v>
      </c>
      <c r="J314" s="2" t="s">
        <v>2400</v>
      </c>
      <c r="K314" s="2" t="s">
        <v>3346</v>
      </c>
    </row>
    <row r="315" s="1" customFormat="1" ht="20" customHeight="1" spans="1:11">
      <c r="A315" s="2" t="s">
        <v>1142</v>
      </c>
      <c r="B315" s="2" t="s">
        <v>3347</v>
      </c>
      <c r="C315" s="2" t="s">
        <v>1138</v>
      </c>
      <c r="D315" s="2" t="s">
        <v>3348</v>
      </c>
      <c r="E315" s="2" t="s">
        <v>99</v>
      </c>
      <c r="F315" s="2" t="s">
        <v>79</v>
      </c>
      <c r="G315" s="2" t="s">
        <v>2398</v>
      </c>
      <c r="H315" s="2" t="s">
        <v>3349</v>
      </c>
      <c r="I315" s="2" t="s">
        <v>1139</v>
      </c>
      <c r="J315" s="2" t="s">
        <v>2400</v>
      </c>
      <c r="K315" s="2" t="s">
        <v>3350</v>
      </c>
    </row>
    <row r="316" s="1" customFormat="1" ht="20" customHeight="1" spans="1:11">
      <c r="A316" s="2" t="s">
        <v>1396</v>
      </c>
      <c r="B316" s="2" t="s">
        <v>3351</v>
      </c>
      <c r="C316" s="2" t="s">
        <v>1398</v>
      </c>
      <c r="D316" s="2" t="s">
        <v>1399</v>
      </c>
      <c r="E316" s="2" t="s">
        <v>89</v>
      </c>
      <c r="F316" s="2" t="s">
        <v>79</v>
      </c>
      <c r="G316" s="2" t="s">
        <v>2398</v>
      </c>
      <c r="H316" s="2" t="s">
        <v>3352</v>
      </c>
      <c r="I316" s="2" t="s">
        <v>1399</v>
      </c>
      <c r="J316" s="2" t="s">
        <v>2400</v>
      </c>
      <c r="K316" s="2" t="s">
        <v>3353</v>
      </c>
    </row>
    <row r="317" s="1" customFormat="1" ht="20" customHeight="1" spans="1:11">
      <c r="A317" s="2" t="s">
        <v>1976</v>
      </c>
      <c r="B317" s="2" t="s">
        <v>3354</v>
      </c>
      <c r="C317" s="2" t="s">
        <v>1978</v>
      </c>
      <c r="D317" s="2" t="s">
        <v>1979</v>
      </c>
      <c r="E317" s="2" t="s">
        <v>99</v>
      </c>
      <c r="F317" s="2" t="s">
        <v>79</v>
      </c>
      <c r="G317" s="2" t="s">
        <v>2398</v>
      </c>
      <c r="H317" s="2" t="s">
        <v>3090</v>
      </c>
      <c r="I317" s="2" t="s">
        <v>1979</v>
      </c>
      <c r="J317" s="2" t="s">
        <v>2400</v>
      </c>
      <c r="K317" s="2" t="s">
        <v>3355</v>
      </c>
    </row>
    <row r="318" s="1" customFormat="1" ht="20" customHeight="1" spans="1:11">
      <c r="A318" s="2" t="s">
        <v>899</v>
      </c>
      <c r="B318" s="2" t="s">
        <v>3356</v>
      </c>
      <c r="C318" s="2" t="s">
        <v>901</v>
      </c>
      <c r="D318" s="2" t="s">
        <v>902</v>
      </c>
      <c r="E318" s="2" t="s">
        <v>89</v>
      </c>
      <c r="F318" s="2" t="s">
        <v>79</v>
      </c>
      <c r="G318" s="2" t="s">
        <v>2398</v>
      </c>
      <c r="H318" s="2" t="s">
        <v>3357</v>
      </c>
      <c r="I318" s="2" t="s">
        <v>902</v>
      </c>
      <c r="J318" s="2" t="s">
        <v>2400</v>
      </c>
      <c r="K318" s="2" t="s">
        <v>3358</v>
      </c>
    </row>
    <row r="319" s="1" customFormat="1" ht="20" customHeight="1" spans="1:11">
      <c r="A319" s="2" t="s">
        <v>985</v>
      </c>
      <c r="B319" s="2" t="s">
        <v>3359</v>
      </c>
      <c r="C319" s="2" t="s">
        <v>987</v>
      </c>
      <c r="D319" s="2" t="s">
        <v>988</v>
      </c>
      <c r="E319" s="2" t="s">
        <v>99</v>
      </c>
      <c r="F319" s="2" t="s">
        <v>79</v>
      </c>
      <c r="G319" s="2" t="s">
        <v>2398</v>
      </c>
      <c r="H319" s="2" t="s">
        <v>3360</v>
      </c>
      <c r="I319" s="2" t="s">
        <v>988</v>
      </c>
      <c r="J319" s="2" t="s">
        <v>2400</v>
      </c>
      <c r="K319" s="2" t="s">
        <v>3361</v>
      </c>
    </row>
    <row r="320" s="1" customFormat="1" ht="20" customHeight="1" spans="1:11">
      <c r="A320" s="2" t="s">
        <v>1797</v>
      </c>
      <c r="B320" s="2" t="s">
        <v>3362</v>
      </c>
      <c r="C320" s="2" t="s">
        <v>1799</v>
      </c>
      <c r="D320" s="2" t="s">
        <v>1800</v>
      </c>
      <c r="E320" s="2" t="s">
        <v>99</v>
      </c>
      <c r="F320" s="2" t="s">
        <v>79</v>
      </c>
      <c r="G320" s="2" t="s">
        <v>2398</v>
      </c>
      <c r="H320" s="2" t="s">
        <v>2415</v>
      </c>
      <c r="I320" s="2" t="s">
        <v>1800</v>
      </c>
      <c r="J320" s="2" t="s">
        <v>2400</v>
      </c>
      <c r="K320" s="2" t="s">
        <v>3363</v>
      </c>
    </row>
    <row r="321" s="1" customFormat="1" ht="20" customHeight="1" spans="1:11">
      <c r="A321" s="2" t="s">
        <v>459</v>
      </c>
      <c r="B321" s="2" t="s">
        <v>3364</v>
      </c>
      <c r="C321" s="2" t="s">
        <v>461</v>
      </c>
      <c r="D321" s="2" t="s">
        <v>462</v>
      </c>
      <c r="E321" s="2" t="s">
        <v>99</v>
      </c>
      <c r="F321" s="2" t="s">
        <v>79</v>
      </c>
      <c r="G321" s="2" t="s">
        <v>2398</v>
      </c>
      <c r="H321" s="2" t="s">
        <v>2453</v>
      </c>
      <c r="I321" s="2" t="s">
        <v>462</v>
      </c>
      <c r="J321" s="2" t="s">
        <v>2400</v>
      </c>
      <c r="K321" s="2" t="s">
        <v>3365</v>
      </c>
    </row>
    <row r="322" s="1" customFormat="1" ht="20" customHeight="1" spans="1:11">
      <c r="A322" s="2" t="s">
        <v>358</v>
      </c>
      <c r="B322" s="2" t="s">
        <v>3366</v>
      </c>
      <c r="C322" s="2" t="s">
        <v>360</v>
      </c>
      <c r="D322" s="2" t="s">
        <v>361</v>
      </c>
      <c r="E322" s="2" t="s">
        <v>99</v>
      </c>
      <c r="F322" s="2" t="s">
        <v>79</v>
      </c>
      <c r="G322" s="2" t="s">
        <v>2398</v>
      </c>
      <c r="H322" s="2" t="s">
        <v>3367</v>
      </c>
      <c r="I322" s="2" t="s">
        <v>361</v>
      </c>
      <c r="J322" s="2" t="s">
        <v>2400</v>
      </c>
      <c r="K322" s="2" t="s">
        <v>3368</v>
      </c>
    </row>
    <row r="323" s="1" customFormat="1" ht="20" customHeight="1" spans="1:11">
      <c r="A323" s="2" t="s">
        <v>1030</v>
      </c>
      <c r="B323" s="2" t="s">
        <v>3369</v>
      </c>
      <c r="C323" s="2" t="s">
        <v>1032</v>
      </c>
      <c r="D323" s="2" t="s">
        <v>1033</v>
      </c>
      <c r="E323" s="2" t="s">
        <v>99</v>
      </c>
      <c r="F323" s="2" t="s">
        <v>79</v>
      </c>
      <c r="G323" s="2" t="s">
        <v>2398</v>
      </c>
      <c r="H323" s="2" t="s">
        <v>2578</v>
      </c>
      <c r="I323" s="2" t="s">
        <v>1033</v>
      </c>
      <c r="J323" s="2" t="s">
        <v>2400</v>
      </c>
      <c r="K323" s="2" t="s">
        <v>3370</v>
      </c>
    </row>
    <row r="324" s="1" customFormat="1" ht="20" customHeight="1" spans="1:11">
      <c r="A324" s="2" t="s">
        <v>104</v>
      </c>
      <c r="B324" s="2" t="s">
        <v>3371</v>
      </c>
      <c r="C324" s="2" t="s">
        <v>106</v>
      </c>
      <c r="D324" s="2" t="s">
        <v>107</v>
      </c>
      <c r="E324" s="2" t="s">
        <v>99</v>
      </c>
      <c r="F324" s="2" t="s">
        <v>79</v>
      </c>
      <c r="G324" s="2" t="s">
        <v>2398</v>
      </c>
      <c r="H324" s="2" t="s">
        <v>3372</v>
      </c>
      <c r="I324" s="2" t="s">
        <v>107</v>
      </c>
      <c r="J324" s="2" t="s">
        <v>2400</v>
      </c>
      <c r="K324" s="2" t="s">
        <v>3373</v>
      </c>
    </row>
    <row r="325" s="1" customFormat="1" ht="20" customHeight="1" spans="1:11">
      <c r="A325" s="2" t="s">
        <v>1019</v>
      </c>
      <c r="B325" s="2" t="s">
        <v>3374</v>
      </c>
      <c r="C325" s="2" t="s">
        <v>1021</v>
      </c>
      <c r="D325" s="2" t="s">
        <v>1022</v>
      </c>
      <c r="E325" s="2" t="s">
        <v>99</v>
      </c>
      <c r="F325" s="2" t="s">
        <v>79</v>
      </c>
      <c r="G325" s="2" t="s">
        <v>2398</v>
      </c>
      <c r="H325" s="2" t="s">
        <v>2595</v>
      </c>
      <c r="I325" s="2" t="s">
        <v>1022</v>
      </c>
      <c r="J325" s="2" t="s">
        <v>2400</v>
      </c>
      <c r="K325" s="2" t="s">
        <v>3375</v>
      </c>
    </row>
    <row r="326" s="1" customFormat="1" ht="20" customHeight="1" spans="1:11">
      <c r="A326" s="2" t="s">
        <v>199</v>
      </c>
      <c r="B326" s="2" t="s">
        <v>3376</v>
      </c>
      <c r="C326" s="2" t="s">
        <v>201</v>
      </c>
      <c r="D326" s="2" t="s">
        <v>202</v>
      </c>
      <c r="E326" s="2" t="s">
        <v>99</v>
      </c>
      <c r="F326" s="2" t="s">
        <v>79</v>
      </c>
      <c r="G326" s="2" t="s">
        <v>2398</v>
      </c>
      <c r="H326" s="2" t="s">
        <v>2560</v>
      </c>
      <c r="I326" s="2" t="s">
        <v>202</v>
      </c>
      <c r="J326" s="2" t="s">
        <v>2400</v>
      </c>
      <c r="K326" s="2" t="s">
        <v>3377</v>
      </c>
    </row>
    <row r="327" s="1" customFormat="1" ht="20" customHeight="1" spans="1:11">
      <c r="A327" s="2" t="s">
        <v>1261</v>
      </c>
      <c r="B327" s="2" t="s">
        <v>3378</v>
      </c>
      <c r="C327" s="2" t="s">
        <v>1263</v>
      </c>
      <c r="D327" s="2" t="s">
        <v>1264</v>
      </c>
      <c r="E327" s="2" t="s">
        <v>99</v>
      </c>
      <c r="F327" s="2" t="s">
        <v>79</v>
      </c>
      <c r="G327" s="2" t="s">
        <v>2398</v>
      </c>
      <c r="H327" s="2" t="s">
        <v>3379</v>
      </c>
      <c r="I327" s="2" t="s">
        <v>1264</v>
      </c>
      <c r="J327" s="2" t="s">
        <v>2400</v>
      </c>
      <c r="K327" s="2" t="s">
        <v>3380</v>
      </c>
    </row>
    <row r="328" s="1" customFormat="1" ht="20" customHeight="1" spans="1:11">
      <c r="A328" s="2" t="s">
        <v>445</v>
      </c>
      <c r="B328" s="2" t="s">
        <v>3381</v>
      </c>
      <c r="C328" s="2" t="s">
        <v>447</v>
      </c>
      <c r="D328" s="2" t="s">
        <v>448</v>
      </c>
      <c r="E328" s="2" t="s">
        <v>99</v>
      </c>
      <c r="F328" s="2" t="s">
        <v>79</v>
      </c>
      <c r="G328" s="2" t="s">
        <v>2398</v>
      </c>
      <c r="H328" s="2" t="s">
        <v>2456</v>
      </c>
      <c r="I328" s="2" t="s">
        <v>448</v>
      </c>
      <c r="J328" s="2" t="s">
        <v>2400</v>
      </c>
      <c r="K328" s="2" t="s">
        <v>3382</v>
      </c>
    </row>
    <row r="329" s="1" customFormat="1" ht="20" customHeight="1" spans="1:11">
      <c r="A329" s="2" t="s">
        <v>556</v>
      </c>
      <c r="B329" s="2" t="s">
        <v>3383</v>
      </c>
      <c r="C329" s="2" t="s">
        <v>558</v>
      </c>
      <c r="D329" s="2" t="s">
        <v>559</v>
      </c>
      <c r="E329" s="2" t="s">
        <v>99</v>
      </c>
      <c r="F329" s="2" t="s">
        <v>79</v>
      </c>
      <c r="G329" s="2" t="s">
        <v>2398</v>
      </c>
      <c r="H329" s="2" t="s">
        <v>2921</v>
      </c>
      <c r="I329" s="2" t="s">
        <v>559</v>
      </c>
      <c r="J329" s="2" t="s">
        <v>2400</v>
      </c>
      <c r="K329" s="2" t="s">
        <v>3384</v>
      </c>
    </row>
    <row r="330" s="1" customFormat="1" ht="20" customHeight="1" spans="1:11">
      <c r="A330" s="2" t="s">
        <v>1826</v>
      </c>
      <c r="B330" s="2" t="s">
        <v>3385</v>
      </c>
      <c r="C330" s="2" t="s">
        <v>1828</v>
      </c>
      <c r="D330" s="2" t="s">
        <v>1829</v>
      </c>
      <c r="E330" s="2" t="s">
        <v>99</v>
      </c>
      <c r="F330" s="2" t="s">
        <v>79</v>
      </c>
      <c r="G330" s="2" t="s">
        <v>2398</v>
      </c>
      <c r="H330" s="2" t="s">
        <v>2659</v>
      </c>
      <c r="I330" s="2" t="s">
        <v>1829</v>
      </c>
      <c r="J330" s="2" t="s">
        <v>2400</v>
      </c>
      <c r="K330" s="2" t="s">
        <v>3386</v>
      </c>
    </row>
    <row r="331" s="1" customFormat="1" ht="20" customHeight="1" spans="1:11">
      <c r="A331" s="2" t="s">
        <v>1664</v>
      </c>
      <c r="B331" s="2" t="s">
        <v>3387</v>
      </c>
      <c r="C331" s="2" t="s">
        <v>826</v>
      </c>
      <c r="D331" s="2" t="s">
        <v>1665</v>
      </c>
      <c r="E331" s="2" t="s">
        <v>99</v>
      </c>
      <c r="F331" s="2" t="s">
        <v>79</v>
      </c>
      <c r="G331" s="2" t="s">
        <v>2398</v>
      </c>
      <c r="H331" s="2" t="s">
        <v>3388</v>
      </c>
      <c r="I331" s="2" t="s">
        <v>1665</v>
      </c>
      <c r="J331" s="2" t="s">
        <v>2400</v>
      </c>
      <c r="K331" s="2" t="s">
        <v>3389</v>
      </c>
    </row>
    <row r="332" s="1" customFormat="1" ht="20" customHeight="1" spans="1:11">
      <c r="A332" s="2" t="s">
        <v>2140</v>
      </c>
      <c r="B332" s="2" t="s">
        <v>3390</v>
      </c>
      <c r="C332" s="2" t="s">
        <v>1206</v>
      </c>
      <c r="D332" s="2" t="s">
        <v>2141</v>
      </c>
      <c r="E332" s="2" t="s">
        <v>99</v>
      </c>
      <c r="F332" s="2" t="s">
        <v>79</v>
      </c>
      <c r="G332" s="2" t="s">
        <v>2398</v>
      </c>
      <c r="H332" s="2" t="s">
        <v>3391</v>
      </c>
      <c r="I332" s="2" t="s">
        <v>2141</v>
      </c>
      <c r="J332" s="2" t="s">
        <v>2400</v>
      </c>
      <c r="K332" s="2" t="s">
        <v>3392</v>
      </c>
    </row>
    <row r="333" s="1" customFormat="1" ht="20" customHeight="1" spans="1:11">
      <c r="A333" s="2" t="s">
        <v>1659</v>
      </c>
      <c r="B333" s="2" t="s">
        <v>3393</v>
      </c>
      <c r="C333" s="2" t="s">
        <v>1661</v>
      </c>
      <c r="D333" s="2" t="s">
        <v>1662</v>
      </c>
      <c r="E333" s="2" t="s">
        <v>99</v>
      </c>
      <c r="F333" s="2" t="s">
        <v>79</v>
      </c>
      <c r="G333" s="2" t="s">
        <v>2398</v>
      </c>
      <c r="H333" s="2" t="s">
        <v>3134</v>
      </c>
      <c r="I333" s="2" t="s">
        <v>1662</v>
      </c>
      <c r="J333" s="2" t="s">
        <v>2400</v>
      </c>
      <c r="K333" s="2" t="s">
        <v>3394</v>
      </c>
    </row>
    <row r="334" s="1" customFormat="1" ht="20" customHeight="1" spans="1:11">
      <c r="A334" s="2" t="s">
        <v>2266</v>
      </c>
      <c r="B334" s="2" t="s">
        <v>3395</v>
      </c>
      <c r="C334" s="2" t="s">
        <v>3396</v>
      </c>
      <c r="D334" s="2" t="s">
        <v>2267</v>
      </c>
      <c r="E334" s="2" t="s">
        <v>99</v>
      </c>
      <c r="F334" s="2" t="s">
        <v>79</v>
      </c>
      <c r="G334" s="2" t="s">
        <v>2398</v>
      </c>
      <c r="H334" s="2" t="s">
        <v>3397</v>
      </c>
      <c r="I334" s="2" t="s">
        <v>2267</v>
      </c>
      <c r="J334" s="2" t="s">
        <v>2400</v>
      </c>
      <c r="K334" s="2" t="s">
        <v>3398</v>
      </c>
    </row>
    <row r="335" s="1" customFormat="1" ht="20" customHeight="1" spans="1:11">
      <c r="A335" s="2" t="s">
        <v>2194</v>
      </c>
      <c r="B335" s="2" t="s">
        <v>3399</v>
      </c>
      <c r="C335" s="2" t="s">
        <v>3396</v>
      </c>
      <c r="D335" s="2" t="s">
        <v>2197</v>
      </c>
      <c r="E335" s="2" t="s">
        <v>99</v>
      </c>
      <c r="F335" s="2" t="s">
        <v>79</v>
      </c>
      <c r="G335" s="2" t="s">
        <v>2398</v>
      </c>
      <c r="H335" s="2" t="s">
        <v>3397</v>
      </c>
      <c r="I335" s="2" t="s">
        <v>2197</v>
      </c>
      <c r="J335" s="2" t="s">
        <v>2400</v>
      </c>
      <c r="K335" s="2" t="s">
        <v>3400</v>
      </c>
    </row>
    <row r="336" s="1" customFormat="1" ht="20" customHeight="1" spans="1:11">
      <c r="A336" s="2" t="s">
        <v>2158</v>
      </c>
      <c r="B336" s="2" t="s">
        <v>3401</v>
      </c>
      <c r="C336" s="2" t="s">
        <v>2160</v>
      </c>
      <c r="D336" s="2" t="s">
        <v>2161</v>
      </c>
      <c r="E336" s="2" t="s">
        <v>99</v>
      </c>
      <c r="F336" s="2" t="s">
        <v>79</v>
      </c>
      <c r="G336" s="2" t="s">
        <v>2398</v>
      </c>
      <c r="H336" s="2" t="s">
        <v>3402</v>
      </c>
      <c r="I336" s="2" t="s">
        <v>2161</v>
      </c>
      <c r="J336" s="2" t="s">
        <v>2400</v>
      </c>
      <c r="K336" s="2" t="s">
        <v>3403</v>
      </c>
    </row>
    <row r="337" s="1" customFormat="1" ht="20" customHeight="1" spans="1:11">
      <c r="A337" s="2" t="s">
        <v>1574</v>
      </c>
      <c r="B337" s="2" t="s">
        <v>3404</v>
      </c>
      <c r="C337" s="2" t="s">
        <v>1576</v>
      </c>
      <c r="D337" s="2" t="s">
        <v>1577</v>
      </c>
      <c r="E337" s="2" t="s">
        <v>89</v>
      </c>
      <c r="F337" s="2" t="s">
        <v>79</v>
      </c>
      <c r="G337" s="2" t="s">
        <v>2398</v>
      </c>
      <c r="H337" s="2" t="s">
        <v>3405</v>
      </c>
      <c r="I337" s="2" t="s">
        <v>1577</v>
      </c>
      <c r="J337" s="2" t="s">
        <v>2400</v>
      </c>
      <c r="K337" s="2" t="s">
        <v>3406</v>
      </c>
    </row>
    <row r="338" s="1" customFormat="1" ht="20" customHeight="1" spans="1:11">
      <c r="A338" s="2" t="s">
        <v>1607</v>
      </c>
      <c r="B338" s="2" t="s">
        <v>3407</v>
      </c>
      <c r="C338" s="2" t="s">
        <v>96</v>
      </c>
      <c r="D338" s="2" t="s">
        <v>3408</v>
      </c>
      <c r="E338" s="2" t="s">
        <v>99</v>
      </c>
      <c r="F338" s="2" t="s">
        <v>79</v>
      </c>
      <c r="G338" s="2" t="s">
        <v>2398</v>
      </c>
      <c r="H338" s="2" t="s">
        <v>3409</v>
      </c>
      <c r="I338" s="2" t="s">
        <v>3410</v>
      </c>
      <c r="J338" s="2" t="s">
        <v>2400</v>
      </c>
      <c r="K338" s="2" t="s">
        <v>3411</v>
      </c>
    </row>
    <row r="339" s="1" customFormat="1" ht="20" customHeight="1" spans="1:11">
      <c r="A339" s="2" t="s">
        <v>1413</v>
      </c>
      <c r="B339" s="2" t="s">
        <v>3412</v>
      </c>
      <c r="C339" s="2" t="s">
        <v>1415</v>
      </c>
      <c r="D339" s="2" t="s">
        <v>1416</v>
      </c>
      <c r="E339" s="2" t="s">
        <v>99</v>
      </c>
      <c r="F339" s="2" t="s">
        <v>79</v>
      </c>
      <c r="G339" s="2" t="s">
        <v>2398</v>
      </c>
      <c r="H339" s="2" t="s">
        <v>2748</v>
      </c>
      <c r="I339" s="2" t="s">
        <v>1416</v>
      </c>
      <c r="J339" s="2" t="s">
        <v>2400</v>
      </c>
      <c r="K339" s="2" t="s">
        <v>3413</v>
      </c>
    </row>
    <row r="340" s="1" customFormat="1" ht="20" customHeight="1" spans="1:11">
      <c r="A340" s="2" t="s">
        <v>3414</v>
      </c>
      <c r="B340" s="2" t="s">
        <v>3415</v>
      </c>
      <c r="C340" s="2" t="s">
        <v>1218</v>
      </c>
      <c r="D340" s="2" t="s">
        <v>3416</v>
      </c>
      <c r="E340" s="2" t="s">
        <v>99</v>
      </c>
      <c r="F340" s="2" t="s">
        <v>79</v>
      </c>
      <c r="G340" s="2" t="s">
        <v>2398</v>
      </c>
      <c r="H340" s="2" t="s">
        <v>2523</v>
      </c>
      <c r="I340" s="2" t="s">
        <v>3416</v>
      </c>
      <c r="J340" s="2" t="s">
        <v>2400</v>
      </c>
      <c r="K340" s="2" t="s">
        <v>3417</v>
      </c>
    </row>
    <row r="341" s="1" customFormat="1" ht="20" customHeight="1" spans="1:11">
      <c r="A341" s="2" t="s">
        <v>1595</v>
      </c>
      <c r="B341" s="2" t="s">
        <v>3418</v>
      </c>
      <c r="C341" s="2" t="s">
        <v>1597</v>
      </c>
      <c r="D341" s="2" t="s">
        <v>3419</v>
      </c>
      <c r="E341" s="2" t="s">
        <v>99</v>
      </c>
      <c r="F341" s="2" t="s">
        <v>79</v>
      </c>
      <c r="G341" s="2" t="s">
        <v>2398</v>
      </c>
      <c r="H341" s="2" t="s">
        <v>3420</v>
      </c>
      <c r="I341" s="2" t="s">
        <v>3421</v>
      </c>
      <c r="J341" s="2" t="s">
        <v>2400</v>
      </c>
      <c r="K341" s="2" t="s">
        <v>3422</v>
      </c>
    </row>
    <row r="342" s="1" customFormat="1" ht="20" customHeight="1" spans="1:11">
      <c r="A342" s="2" t="s">
        <v>1773</v>
      </c>
      <c r="B342" s="2" t="s">
        <v>3423</v>
      </c>
      <c r="C342" s="2" t="s">
        <v>1775</v>
      </c>
      <c r="D342" s="2" t="s">
        <v>1776</v>
      </c>
      <c r="E342" s="2" t="s">
        <v>89</v>
      </c>
      <c r="F342" s="2" t="s">
        <v>79</v>
      </c>
      <c r="G342" s="2" t="s">
        <v>2398</v>
      </c>
      <c r="H342" s="2" t="s">
        <v>3424</v>
      </c>
      <c r="I342" s="2" t="s">
        <v>1776</v>
      </c>
      <c r="J342" s="2" t="s">
        <v>2400</v>
      </c>
      <c r="K342" s="2" t="s">
        <v>3425</v>
      </c>
    </row>
    <row r="343" s="1" customFormat="1" ht="20" customHeight="1" spans="1:11">
      <c r="A343" s="2" t="s">
        <v>1961</v>
      </c>
      <c r="B343" s="2" t="s">
        <v>3426</v>
      </c>
      <c r="C343" s="2" t="s">
        <v>1963</v>
      </c>
      <c r="D343" s="2" t="s">
        <v>1964</v>
      </c>
      <c r="E343" s="2" t="s">
        <v>89</v>
      </c>
      <c r="F343" s="2" t="s">
        <v>79</v>
      </c>
      <c r="G343" s="2" t="s">
        <v>2398</v>
      </c>
      <c r="H343" s="2" t="s">
        <v>2944</v>
      </c>
      <c r="I343" s="2" t="s">
        <v>1964</v>
      </c>
      <c r="J343" s="2" t="s">
        <v>2400</v>
      </c>
      <c r="K343" s="2" t="s">
        <v>3427</v>
      </c>
    </row>
    <row r="344" s="1" customFormat="1" ht="20" customHeight="1" spans="1:11">
      <c r="A344" s="2" t="s">
        <v>1216</v>
      </c>
      <c r="B344" s="2" t="s">
        <v>3428</v>
      </c>
      <c r="C344" s="2" t="s">
        <v>1218</v>
      </c>
      <c r="D344" s="2" t="s">
        <v>1219</v>
      </c>
      <c r="E344" s="2" t="s">
        <v>99</v>
      </c>
      <c r="F344" s="2" t="s">
        <v>79</v>
      </c>
      <c r="G344" s="2" t="s">
        <v>2398</v>
      </c>
      <c r="H344" s="2" t="s">
        <v>2751</v>
      </c>
      <c r="I344" s="2" t="s">
        <v>1219</v>
      </c>
      <c r="J344" s="2" t="s">
        <v>2400</v>
      </c>
      <c r="K344" s="2" t="s">
        <v>3429</v>
      </c>
    </row>
    <row r="345" s="1" customFormat="1" ht="20" customHeight="1" spans="1:11">
      <c r="A345" s="2" t="s">
        <v>1382</v>
      </c>
      <c r="B345" s="2" t="s">
        <v>3430</v>
      </c>
      <c r="C345" s="2" t="s">
        <v>1384</v>
      </c>
      <c r="D345" s="2" t="s">
        <v>1385</v>
      </c>
      <c r="E345" s="2" t="s">
        <v>99</v>
      </c>
      <c r="F345" s="2" t="s">
        <v>79</v>
      </c>
      <c r="G345" s="2" t="s">
        <v>2398</v>
      </c>
      <c r="H345" s="2" t="s">
        <v>2914</v>
      </c>
      <c r="I345" s="2" t="s">
        <v>1385</v>
      </c>
      <c r="J345" s="2" t="s">
        <v>2400</v>
      </c>
      <c r="K345" s="2" t="s">
        <v>3431</v>
      </c>
    </row>
    <row r="346" s="1" customFormat="1" ht="20" customHeight="1" spans="1:11">
      <c r="A346" s="2" t="s">
        <v>2363</v>
      </c>
      <c r="B346" s="2" t="s">
        <v>3432</v>
      </c>
      <c r="C346" s="2" t="s">
        <v>2365</v>
      </c>
      <c r="D346" s="2" t="s">
        <v>2366</v>
      </c>
      <c r="E346" s="2" t="s">
        <v>89</v>
      </c>
      <c r="F346" s="2" t="s">
        <v>79</v>
      </c>
      <c r="G346" s="2" t="s">
        <v>2398</v>
      </c>
      <c r="H346" s="2" t="s">
        <v>2941</v>
      </c>
      <c r="I346" s="2" t="s">
        <v>2366</v>
      </c>
      <c r="J346" s="2" t="s">
        <v>2400</v>
      </c>
      <c r="K346" s="2" t="s">
        <v>3433</v>
      </c>
    </row>
    <row r="347" s="1" customFormat="1" ht="20" customHeight="1" spans="1:11">
      <c r="A347" s="2" t="s">
        <v>1970</v>
      </c>
      <c r="B347" s="2" t="s">
        <v>3434</v>
      </c>
      <c r="C347" s="2" t="s">
        <v>1972</v>
      </c>
      <c r="D347" s="2" t="s">
        <v>1973</v>
      </c>
      <c r="E347" s="2" t="s">
        <v>99</v>
      </c>
      <c r="F347" s="2" t="s">
        <v>79</v>
      </c>
      <c r="G347" s="2" t="s">
        <v>2398</v>
      </c>
      <c r="H347" s="2" t="s">
        <v>3435</v>
      </c>
      <c r="I347" s="2" t="s">
        <v>1973</v>
      </c>
      <c r="J347" s="2" t="s">
        <v>2400</v>
      </c>
      <c r="K347" s="2" t="s">
        <v>3436</v>
      </c>
    </row>
    <row r="348" s="1" customFormat="1" ht="20" customHeight="1" spans="1:11">
      <c r="A348" s="2" t="s">
        <v>1767</v>
      </c>
      <c r="B348" s="2" t="s">
        <v>3437</v>
      </c>
      <c r="C348" s="2" t="s">
        <v>1769</v>
      </c>
      <c r="D348" s="2" t="s">
        <v>1770</v>
      </c>
      <c r="E348" s="2" t="s">
        <v>99</v>
      </c>
      <c r="F348" s="2" t="s">
        <v>79</v>
      </c>
      <c r="G348" s="2" t="s">
        <v>2398</v>
      </c>
      <c r="H348" s="2" t="s">
        <v>3438</v>
      </c>
      <c r="I348" s="2" t="s">
        <v>1770</v>
      </c>
      <c r="J348" s="2" t="s">
        <v>2400</v>
      </c>
      <c r="K348" s="2" t="s">
        <v>3439</v>
      </c>
    </row>
    <row r="349" s="1" customFormat="1" ht="20" customHeight="1" spans="1:11">
      <c r="A349" s="2" t="s">
        <v>2229</v>
      </c>
      <c r="B349" s="2" t="s">
        <v>3440</v>
      </c>
      <c r="C349" s="2" t="s">
        <v>2231</v>
      </c>
      <c r="D349" s="2" t="s">
        <v>3441</v>
      </c>
      <c r="E349" s="2" t="s">
        <v>99</v>
      </c>
      <c r="F349" s="2" t="s">
        <v>79</v>
      </c>
      <c r="G349" s="2" t="s">
        <v>2398</v>
      </c>
      <c r="H349" s="2" t="s">
        <v>3442</v>
      </c>
      <c r="I349" s="2" t="s">
        <v>3443</v>
      </c>
      <c r="J349" s="2" t="s">
        <v>2400</v>
      </c>
      <c r="K349" s="2" t="s">
        <v>3444</v>
      </c>
    </row>
    <row r="350" s="1" customFormat="1" ht="20" customHeight="1" spans="1:11">
      <c r="A350" s="2" t="s">
        <v>3445</v>
      </c>
      <c r="B350" s="2" t="s">
        <v>3446</v>
      </c>
      <c r="C350" s="2" t="s">
        <v>3447</v>
      </c>
      <c r="D350" s="2" t="s">
        <v>3448</v>
      </c>
      <c r="E350" s="2" t="s">
        <v>89</v>
      </c>
      <c r="F350" s="2" t="s">
        <v>79</v>
      </c>
      <c r="G350" s="2" t="s">
        <v>2398</v>
      </c>
      <c r="H350" s="2" t="s">
        <v>3449</v>
      </c>
      <c r="I350" s="2" t="s">
        <v>3448</v>
      </c>
      <c r="J350" s="2" t="s">
        <v>2400</v>
      </c>
      <c r="K350" s="2" t="s">
        <v>3450</v>
      </c>
    </row>
    <row r="351" s="1" customFormat="1" ht="20" customHeight="1" spans="1:11">
      <c r="A351" s="2" t="s">
        <v>2247</v>
      </c>
      <c r="B351" s="2" t="s">
        <v>3451</v>
      </c>
      <c r="C351" s="2" t="s">
        <v>2231</v>
      </c>
      <c r="D351" s="2" t="s">
        <v>3452</v>
      </c>
      <c r="E351" s="2" t="s">
        <v>99</v>
      </c>
      <c r="F351" s="2" t="s">
        <v>79</v>
      </c>
      <c r="G351" s="2" t="s">
        <v>2398</v>
      </c>
      <c r="H351" s="2" t="s">
        <v>3453</v>
      </c>
      <c r="I351" s="2" t="s">
        <v>3454</v>
      </c>
      <c r="J351" s="2" t="s">
        <v>2400</v>
      </c>
      <c r="K351" s="2" t="s">
        <v>3455</v>
      </c>
    </row>
    <row r="352" s="1" customFormat="1" ht="20" customHeight="1" spans="1:11">
      <c r="A352" s="2" t="s">
        <v>812</v>
      </c>
      <c r="B352" s="2" t="s">
        <v>3456</v>
      </c>
      <c r="C352" s="2" t="s">
        <v>814</v>
      </c>
      <c r="D352" s="2" t="s">
        <v>815</v>
      </c>
      <c r="E352" s="2" t="s">
        <v>99</v>
      </c>
      <c r="F352" s="2" t="s">
        <v>79</v>
      </c>
      <c r="G352" s="2" t="s">
        <v>2398</v>
      </c>
      <c r="H352" s="2" t="s">
        <v>2759</v>
      </c>
      <c r="I352" s="2" t="s">
        <v>815</v>
      </c>
      <c r="J352" s="2" t="s">
        <v>2400</v>
      </c>
      <c r="K352" s="2" t="s">
        <v>3457</v>
      </c>
    </row>
    <row r="353" s="1" customFormat="1" ht="20" customHeight="1" spans="1:11">
      <c r="A353" s="2" t="s">
        <v>1569</v>
      </c>
      <c r="B353" s="2" t="s">
        <v>3458</v>
      </c>
      <c r="C353" s="2" t="s">
        <v>1571</v>
      </c>
      <c r="D353" s="2" t="s">
        <v>1572</v>
      </c>
      <c r="E353" s="2" t="s">
        <v>99</v>
      </c>
      <c r="F353" s="2" t="s">
        <v>79</v>
      </c>
      <c r="G353" s="2" t="s">
        <v>2398</v>
      </c>
      <c r="H353" s="2" t="s">
        <v>2470</v>
      </c>
      <c r="I353" s="2" t="s">
        <v>1572</v>
      </c>
      <c r="J353" s="2" t="s">
        <v>2400</v>
      </c>
      <c r="K353" s="2" t="s">
        <v>3459</v>
      </c>
    </row>
    <row r="354" s="1" customFormat="1" ht="20" customHeight="1" spans="1:11">
      <c r="A354" s="2" t="s">
        <v>1780</v>
      </c>
      <c r="B354" s="2" t="s">
        <v>3460</v>
      </c>
      <c r="C354" s="2" t="s">
        <v>1782</v>
      </c>
      <c r="D354" s="2" t="s">
        <v>1783</v>
      </c>
      <c r="E354" s="2" t="s">
        <v>99</v>
      </c>
      <c r="F354" s="2" t="s">
        <v>79</v>
      </c>
      <c r="G354" s="2" t="s">
        <v>2398</v>
      </c>
      <c r="H354" s="2" t="s">
        <v>3461</v>
      </c>
      <c r="I354" s="2" t="s">
        <v>1783</v>
      </c>
      <c r="J354" s="2" t="s">
        <v>2400</v>
      </c>
      <c r="K354" s="2" t="s">
        <v>3462</v>
      </c>
    </row>
    <row r="355" s="1" customFormat="1" ht="20" customHeight="1" spans="1:11">
      <c r="A355" s="2" t="s">
        <v>2100</v>
      </c>
      <c r="B355" s="2" t="s">
        <v>3463</v>
      </c>
      <c r="C355" s="2" t="s">
        <v>2092</v>
      </c>
      <c r="D355" s="2" t="s">
        <v>2093</v>
      </c>
      <c r="E355" s="2" t="s">
        <v>99</v>
      </c>
      <c r="F355" s="2" t="s">
        <v>79</v>
      </c>
      <c r="G355" s="2" t="s">
        <v>2398</v>
      </c>
      <c r="H355" s="2" t="s">
        <v>3352</v>
      </c>
      <c r="I355" s="2" t="s">
        <v>2093</v>
      </c>
      <c r="J355" s="2" t="s">
        <v>2400</v>
      </c>
      <c r="K355" s="2" t="s">
        <v>3464</v>
      </c>
    </row>
    <row r="356" s="1" customFormat="1" ht="20" customHeight="1" spans="1:11">
      <c r="A356" s="2" t="s">
        <v>2090</v>
      </c>
      <c r="B356" s="2" t="s">
        <v>3465</v>
      </c>
      <c r="C356" s="2" t="s">
        <v>2092</v>
      </c>
      <c r="D356" s="2" t="s">
        <v>2093</v>
      </c>
      <c r="E356" s="2" t="s">
        <v>99</v>
      </c>
      <c r="F356" s="2" t="s">
        <v>79</v>
      </c>
      <c r="G356" s="2" t="s">
        <v>2398</v>
      </c>
      <c r="H356" s="2" t="s">
        <v>3352</v>
      </c>
      <c r="I356" s="2" t="s">
        <v>2093</v>
      </c>
      <c r="J356" s="2" t="s">
        <v>2400</v>
      </c>
      <c r="K356" s="2" t="s">
        <v>3466</v>
      </c>
    </row>
    <row r="357" s="1" customFormat="1" ht="20" customHeight="1" spans="1:11">
      <c r="A357" s="2" t="s">
        <v>1409</v>
      </c>
      <c r="B357" s="2" t="s">
        <v>3467</v>
      </c>
      <c r="C357" s="2" t="s">
        <v>1411</v>
      </c>
      <c r="D357" s="2" t="s">
        <v>1412</v>
      </c>
      <c r="E357" s="2" t="s">
        <v>89</v>
      </c>
      <c r="F357" s="2" t="s">
        <v>79</v>
      </c>
      <c r="G357" s="2" t="s">
        <v>2398</v>
      </c>
      <c r="H357" s="2" t="s">
        <v>3468</v>
      </c>
      <c r="I357" s="2" t="s">
        <v>1412</v>
      </c>
      <c r="J357" s="2" t="s">
        <v>2400</v>
      </c>
      <c r="K357" s="2" t="s">
        <v>3469</v>
      </c>
    </row>
    <row r="358" s="1" customFormat="1" ht="20" customHeight="1" spans="1:11">
      <c r="A358" s="2" t="s">
        <v>1447</v>
      </c>
      <c r="B358" s="2" t="s">
        <v>3470</v>
      </c>
      <c r="C358" s="2" t="s">
        <v>3471</v>
      </c>
      <c r="D358" s="2" t="s">
        <v>3472</v>
      </c>
      <c r="E358" s="2" t="s">
        <v>99</v>
      </c>
      <c r="F358" s="2" t="s">
        <v>79</v>
      </c>
      <c r="G358" s="2" t="s">
        <v>2398</v>
      </c>
      <c r="H358" s="2" t="s">
        <v>3473</v>
      </c>
      <c r="I358" s="2" t="s">
        <v>3474</v>
      </c>
      <c r="J358" s="2" t="s">
        <v>2400</v>
      </c>
      <c r="K358" s="2" t="s">
        <v>3475</v>
      </c>
    </row>
    <row r="359" s="1" customFormat="1" ht="20" customHeight="1" spans="1:11">
      <c r="A359" s="2" t="s">
        <v>920</v>
      </c>
      <c r="B359" s="2" t="s">
        <v>3476</v>
      </c>
      <c r="C359" s="2" t="s">
        <v>922</v>
      </c>
      <c r="D359" s="2" t="s">
        <v>923</v>
      </c>
      <c r="E359" s="2" t="s">
        <v>99</v>
      </c>
      <c r="F359" s="2" t="s">
        <v>79</v>
      </c>
      <c r="G359" s="2" t="s">
        <v>2398</v>
      </c>
      <c r="H359" s="2" t="s">
        <v>3297</v>
      </c>
      <c r="I359" s="2" t="s">
        <v>923</v>
      </c>
      <c r="J359" s="2" t="s">
        <v>2400</v>
      </c>
      <c r="K359" s="2" t="s">
        <v>3477</v>
      </c>
    </row>
    <row r="360" s="1" customFormat="1" ht="20" customHeight="1" spans="1:11">
      <c r="A360" s="2" t="s">
        <v>1763</v>
      </c>
      <c r="B360" s="2" t="s">
        <v>3478</v>
      </c>
      <c r="C360" s="2" t="s">
        <v>879</v>
      </c>
      <c r="D360" s="2" t="s">
        <v>1764</v>
      </c>
      <c r="E360" s="2" t="s">
        <v>89</v>
      </c>
      <c r="F360" s="2" t="s">
        <v>79</v>
      </c>
      <c r="G360" s="2" t="s">
        <v>2398</v>
      </c>
      <c r="H360" s="2" t="s">
        <v>3479</v>
      </c>
      <c r="I360" s="2" t="s">
        <v>1764</v>
      </c>
      <c r="J360" s="2" t="s">
        <v>2400</v>
      </c>
      <c r="K360" s="2" t="s">
        <v>3480</v>
      </c>
    </row>
    <row r="361" s="1" customFormat="1" ht="20" customHeight="1" spans="1:11">
      <c r="A361" s="2" t="s">
        <v>2222</v>
      </c>
      <c r="B361" s="2" t="s">
        <v>3481</v>
      </c>
      <c r="C361" s="2" t="s">
        <v>2224</v>
      </c>
      <c r="D361" s="2" t="s">
        <v>2225</v>
      </c>
      <c r="E361" s="2" t="s">
        <v>99</v>
      </c>
      <c r="F361" s="2" t="s">
        <v>79</v>
      </c>
      <c r="G361" s="2" t="s">
        <v>2398</v>
      </c>
      <c r="H361" s="2" t="s">
        <v>3482</v>
      </c>
      <c r="I361" s="2" t="s">
        <v>2225</v>
      </c>
      <c r="J361" s="2" t="s">
        <v>2400</v>
      </c>
      <c r="K361" s="2" t="s">
        <v>3483</v>
      </c>
    </row>
    <row r="362" s="1" customFormat="1" ht="20" customHeight="1" spans="1:11">
      <c r="A362" s="2" t="s">
        <v>1221</v>
      </c>
      <c r="B362" s="2" t="s">
        <v>3484</v>
      </c>
      <c r="C362" s="2" t="s">
        <v>1223</v>
      </c>
      <c r="D362" s="2" t="s">
        <v>1224</v>
      </c>
      <c r="E362" s="2" t="s">
        <v>99</v>
      </c>
      <c r="F362" s="2" t="s">
        <v>79</v>
      </c>
      <c r="G362" s="2" t="s">
        <v>2398</v>
      </c>
      <c r="H362" s="2" t="s">
        <v>3113</v>
      </c>
      <c r="I362" s="2" t="s">
        <v>1224</v>
      </c>
      <c r="J362" s="2" t="s">
        <v>2400</v>
      </c>
      <c r="K362" s="2" t="s">
        <v>3485</v>
      </c>
    </row>
    <row r="363" s="1" customFormat="1" ht="20" customHeight="1" spans="1:11">
      <c r="A363" s="2" t="s">
        <v>914</v>
      </c>
      <c r="B363" s="2" t="s">
        <v>3486</v>
      </c>
      <c r="C363" s="2" t="s">
        <v>916</v>
      </c>
      <c r="D363" s="2" t="s">
        <v>917</v>
      </c>
      <c r="E363" s="2" t="s">
        <v>99</v>
      </c>
      <c r="F363" s="2" t="s">
        <v>79</v>
      </c>
      <c r="G363" s="2" t="s">
        <v>2398</v>
      </c>
      <c r="H363" s="2" t="s">
        <v>2725</v>
      </c>
      <c r="I363" s="2" t="s">
        <v>917</v>
      </c>
      <c r="J363" s="2" t="s">
        <v>2400</v>
      </c>
      <c r="K363" s="2" t="s">
        <v>3487</v>
      </c>
    </row>
    <row r="364" s="1" customFormat="1" ht="20" customHeight="1" spans="1:11">
      <c r="A364" s="2" t="s">
        <v>1178</v>
      </c>
      <c r="B364" s="2" t="s">
        <v>3488</v>
      </c>
      <c r="C364" s="2" t="s">
        <v>3489</v>
      </c>
      <c r="D364" s="2" t="s">
        <v>1181</v>
      </c>
      <c r="E364" s="2" t="s">
        <v>89</v>
      </c>
      <c r="F364" s="2" t="s">
        <v>79</v>
      </c>
      <c r="G364" s="2" t="s">
        <v>2398</v>
      </c>
      <c r="H364" s="2" t="s">
        <v>3490</v>
      </c>
      <c r="I364" s="2" t="s">
        <v>1181</v>
      </c>
      <c r="J364" s="2" t="s">
        <v>2400</v>
      </c>
      <c r="K364" s="2" t="s">
        <v>3491</v>
      </c>
    </row>
    <row r="365" s="1" customFormat="1" ht="20" customHeight="1" spans="1:11">
      <c r="A365" s="2" t="s">
        <v>85</v>
      </c>
      <c r="B365" s="2" t="s">
        <v>3492</v>
      </c>
      <c r="C365" s="2" t="s">
        <v>87</v>
      </c>
      <c r="D365" s="2" t="s">
        <v>88</v>
      </c>
      <c r="E365" s="2" t="s">
        <v>89</v>
      </c>
      <c r="F365" s="2" t="s">
        <v>79</v>
      </c>
      <c r="G365" s="2" t="s">
        <v>2398</v>
      </c>
      <c r="H365" s="2" t="s">
        <v>3493</v>
      </c>
      <c r="I365" s="2" t="s">
        <v>88</v>
      </c>
      <c r="J365" s="2" t="s">
        <v>2400</v>
      </c>
      <c r="K365" s="2" t="s">
        <v>3494</v>
      </c>
    </row>
    <row r="366" s="1" customFormat="1" ht="20" customHeight="1" spans="1:11">
      <c r="A366" s="2" t="s">
        <v>1580</v>
      </c>
      <c r="B366" s="2" t="s">
        <v>3495</v>
      </c>
      <c r="C366" s="2" t="s">
        <v>1582</v>
      </c>
      <c r="D366" s="2" t="s">
        <v>1583</v>
      </c>
      <c r="E366" s="2" t="s">
        <v>89</v>
      </c>
      <c r="F366" s="2" t="s">
        <v>79</v>
      </c>
      <c r="G366" s="2" t="s">
        <v>2398</v>
      </c>
      <c r="H366" s="2" t="s">
        <v>3496</v>
      </c>
      <c r="I366" s="2" t="s">
        <v>1583</v>
      </c>
      <c r="J366" s="2" t="s">
        <v>2400</v>
      </c>
      <c r="K366" s="2" t="s">
        <v>3497</v>
      </c>
    </row>
    <row r="367" s="1" customFormat="1" ht="20" customHeight="1" spans="1:11">
      <c r="A367" s="2" t="s">
        <v>2103</v>
      </c>
      <c r="B367" s="2" t="s">
        <v>3498</v>
      </c>
      <c r="C367" s="2" t="s">
        <v>2105</v>
      </c>
      <c r="D367" s="2" t="s">
        <v>2106</v>
      </c>
      <c r="E367" s="2" t="s">
        <v>89</v>
      </c>
      <c r="F367" s="2" t="s">
        <v>79</v>
      </c>
      <c r="G367" s="2" t="s">
        <v>2398</v>
      </c>
      <c r="H367" s="2" t="s">
        <v>2978</v>
      </c>
      <c r="I367" s="2" t="s">
        <v>2106</v>
      </c>
      <c r="J367" s="2" t="s">
        <v>2400</v>
      </c>
      <c r="K367" s="2" t="s">
        <v>3499</v>
      </c>
    </row>
    <row r="368" s="1" customFormat="1" ht="20" customHeight="1" spans="1:11">
      <c r="A368" s="2" t="s">
        <v>1603</v>
      </c>
      <c r="B368" s="2" t="s">
        <v>3500</v>
      </c>
      <c r="C368" s="2" t="s">
        <v>1605</v>
      </c>
      <c r="D368" s="2" t="s">
        <v>1606</v>
      </c>
      <c r="E368" s="2" t="s">
        <v>99</v>
      </c>
      <c r="F368" s="2" t="s">
        <v>79</v>
      </c>
      <c r="G368" s="2" t="s">
        <v>2398</v>
      </c>
      <c r="H368" s="2" t="s">
        <v>2523</v>
      </c>
      <c r="I368" s="2" t="s">
        <v>1606</v>
      </c>
      <c r="J368" s="2" t="s">
        <v>2400</v>
      </c>
      <c r="K368" s="2" t="s">
        <v>3501</v>
      </c>
    </row>
    <row r="369" s="1" customFormat="1" ht="20" customHeight="1" spans="1:11">
      <c r="A369" s="2" t="s">
        <v>2315</v>
      </c>
      <c r="B369" s="2" t="s">
        <v>3502</v>
      </c>
      <c r="C369" s="2" t="s">
        <v>2317</v>
      </c>
      <c r="D369" s="2" t="s">
        <v>2318</v>
      </c>
      <c r="E369" s="2" t="s">
        <v>89</v>
      </c>
      <c r="F369" s="2" t="s">
        <v>79</v>
      </c>
      <c r="G369" s="2" t="s">
        <v>2398</v>
      </c>
      <c r="H369" s="2" t="s">
        <v>2792</v>
      </c>
      <c r="I369" s="2" t="s">
        <v>2318</v>
      </c>
      <c r="J369" s="2" t="s">
        <v>2400</v>
      </c>
      <c r="K369" s="2" t="s">
        <v>3503</v>
      </c>
    </row>
    <row r="370" s="1" customFormat="1" ht="20" customHeight="1" spans="1:11">
      <c r="A370" s="2" t="s">
        <v>906</v>
      </c>
      <c r="B370" s="2" t="s">
        <v>3504</v>
      </c>
      <c r="C370" s="2" t="s">
        <v>908</v>
      </c>
      <c r="D370" s="2" t="s">
        <v>3505</v>
      </c>
      <c r="E370" s="2" t="s">
        <v>99</v>
      </c>
      <c r="F370" s="2" t="s">
        <v>79</v>
      </c>
      <c r="G370" s="2" t="s">
        <v>2398</v>
      </c>
      <c r="H370" s="2" t="s">
        <v>3506</v>
      </c>
      <c r="I370" s="2" t="s">
        <v>3507</v>
      </c>
      <c r="J370" s="2" t="s">
        <v>2400</v>
      </c>
      <c r="K370" s="2" t="s">
        <v>3508</v>
      </c>
    </row>
    <row r="371" s="1" customFormat="1" ht="20" customHeight="1" spans="1:11">
      <c r="A371" s="2" t="s">
        <v>551</v>
      </c>
      <c r="B371" s="2" t="s">
        <v>3509</v>
      </c>
      <c r="C371" s="2" t="s">
        <v>553</v>
      </c>
      <c r="D371" s="2" t="s">
        <v>554</v>
      </c>
      <c r="E371" s="2" t="s">
        <v>99</v>
      </c>
      <c r="F371" s="2" t="s">
        <v>79</v>
      </c>
      <c r="G371" s="2" t="s">
        <v>2398</v>
      </c>
      <c r="H371" s="2" t="s">
        <v>2429</v>
      </c>
      <c r="I371" s="2" t="s">
        <v>554</v>
      </c>
      <c r="J371" s="2" t="s">
        <v>2400</v>
      </c>
      <c r="K371" s="2" t="s">
        <v>3510</v>
      </c>
    </row>
    <row r="372" s="1" customFormat="1" ht="20" customHeight="1" spans="1:11">
      <c r="A372" s="2" t="s">
        <v>1965</v>
      </c>
      <c r="B372" s="2" t="s">
        <v>3511</v>
      </c>
      <c r="C372" s="2" t="s">
        <v>1967</v>
      </c>
      <c r="D372" s="2" t="s">
        <v>1968</v>
      </c>
      <c r="E372" s="2" t="s">
        <v>99</v>
      </c>
      <c r="F372" s="2" t="s">
        <v>79</v>
      </c>
      <c r="G372" s="2" t="s">
        <v>2398</v>
      </c>
      <c r="H372" s="2" t="s">
        <v>3512</v>
      </c>
      <c r="I372" s="2" t="s">
        <v>1968</v>
      </c>
      <c r="J372" s="2" t="s">
        <v>2400</v>
      </c>
      <c r="K372" s="2" t="s">
        <v>3513</v>
      </c>
    </row>
    <row r="373" s="1" customFormat="1" ht="20" customHeight="1" spans="1:11">
      <c r="A373" s="2" t="s">
        <v>176</v>
      </c>
      <c r="B373" s="2" t="s">
        <v>3514</v>
      </c>
      <c r="C373" s="2" t="s">
        <v>178</v>
      </c>
      <c r="D373" s="2" t="s">
        <v>179</v>
      </c>
      <c r="E373" s="2" t="s">
        <v>89</v>
      </c>
      <c r="F373" s="2" t="s">
        <v>79</v>
      </c>
      <c r="G373" s="2" t="s">
        <v>2398</v>
      </c>
      <c r="H373" s="2" t="s">
        <v>3515</v>
      </c>
      <c r="I373" s="2" t="s">
        <v>179</v>
      </c>
      <c r="J373" s="2" t="s">
        <v>2400</v>
      </c>
      <c r="K373" s="2" t="s">
        <v>3516</v>
      </c>
    </row>
    <row r="374" s="1" customFormat="1" ht="20" customHeight="1" spans="1:11">
      <c r="A374" s="2" t="s">
        <v>3517</v>
      </c>
      <c r="B374" s="2" t="s">
        <v>3518</v>
      </c>
      <c r="C374" s="2" t="s">
        <v>3519</v>
      </c>
      <c r="D374" s="2" t="s">
        <v>3520</v>
      </c>
      <c r="E374" s="2" t="s">
        <v>99</v>
      </c>
      <c r="F374" s="2" t="s">
        <v>79</v>
      </c>
      <c r="G374" s="2" t="s">
        <v>2398</v>
      </c>
      <c r="H374" s="2" t="s">
        <v>2523</v>
      </c>
      <c r="I374" s="2" t="s">
        <v>3520</v>
      </c>
      <c r="J374" s="2" t="s">
        <v>2400</v>
      </c>
      <c r="K374" s="2" t="s">
        <v>3521</v>
      </c>
    </row>
    <row r="375" s="1" customFormat="1" ht="20" customHeight="1" spans="1:11">
      <c r="A375" s="2" t="s">
        <v>1393</v>
      </c>
      <c r="B375" s="2" t="s">
        <v>3522</v>
      </c>
      <c r="C375" s="2" t="s">
        <v>965</v>
      </c>
      <c r="D375" s="2" t="s">
        <v>1394</v>
      </c>
      <c r="E375" s="2" t="s">
        <v>99</v>
      </c>
      <c r="F375" s="2" t="s">
        <v>79</v>
      </c>
      <c r="G375" s="2" t="s">
        <v>2398</v>
      </c>
      <c r="H375" s="2" t="s">
        <v>3388</v>
      </c>
      <c r="I375" s="2" t="s">
        <v>1394</v>
      </c>
      <c r="J375" s="2" t="s">
        <v>2400</v>
      </c>
      <c r="K375" s="2" t="s">
        <v>3523</v>
      </c>
    </row>
    <row r="376" s="1" customFormat="1" ht="20" customHeight="1" spans="1:11">
      <c r="A376" s="2" t="s">
        <v>545</v>
      </c>
      <c r="B376" s="2" t="s">
        <v>3524</v>
      </c>
      <c r="C376" s="2" t="s">
        <v>547</v>
      </c>
      <c r="D376" s="2" t="s">
        <v>548</v>
      </c>
      <c r="E376" s="2" t="s">
        <v>99</v>
      </c>
      <c r="F376" s="2" t="s">
        <v>79</v>
      </c>
      <c r="G376" s="2" t="s">
        <v>2398</v>
      </c>
      <c r="H376" s="2" t="s">
        <v>2526</v>
      </c>
      <c r="I376" s="2" t="s">
        <v>548</v>
      </c>
      <c r="J376" s="2" t="s">
        <v>2400</v>
      </c>
      <c r="K376" s="2" t="s">
        <v>3525</v>
      </c>
    </row>
    <row r="377" s="1" customFormat="1" ht="20" customHeight="1" spans="1:11">
      <c r="A377" s="2" t="s">
        <v>433</v>
      </c>
      <c r="B377" s="2" t="s">
        <v>3526</v>
      </c>
      <c r="C377" s="2" t="s">
        <v>3527</v>
      </c>
      <c r="D377" s="2" t="s">
        <v>436</v>
      </c>
      <c r="E377" s="2" t="s">
        <v>89</v>
      </c>
      <c r="F377" s="2" t="s">
        <v>79</v>
      </c>
      <c r="G377" s="2" t="s">
        <v>2398</v>
      </c>
      <c r="H377" s="2" t="s">
        <v>2775</v>
      </c>
      <c r="I377" s="2" t="s">
        <v>436</v>
      </c>
      <c r="J377" s="2" t="s">
        <v>2400</v>
      </c>
      <c r="K377" s="2" t="s">
        <v>3528</v>
      </c>
    </row>
    <row r="378" s="1" customFormat="1" ht="20" customHeight="1" spans="1:11">
      <c r="A378" s="2" t="s">
        <v>829</v>
      </c>
      <c r="B378" s="2" t="s">
        <v>3529</v>
      </c>
      <c r="C378" s="2" t="s">
        <v>831</v>
      </c>
      <c r="D378" s="2" t="s">
        <v>832</v>
      </c>
      <c r="E378" s="2" t="s">
        <v>99</v>
      </c>
      <c r="F378" s="2" t="s">
        <v>79</v>
      </c>
      <c r="G378" s="2" t="s">
        <v>2398</v>
      </c>
      <c r="H378" s="2" t="s">
        <v>3530</v>
      </c>
      <c r="I378" s="2" t="s">
        <v>832</v>
      </c>
      <c r="J378" s="2" t="s">
        <v>2400</v>
      </c>
      <c r="K378" s="2" t="s">
        <v>3531</v>
      </c>
    </row>
    <row r="379" s="1" customFormat="1" ht="20" customHeight="1" spans="1:11">
      <c r="A379" s="2" t="s">
        <v>191</v>
      </c>
      <c r="B379" s="2" t="s">
        <v>3532</v>
      </c>
      <c r="C379" s="2" t="s">
        <v>3533</v>
      </c>
      <c r="D379" s="2" t="s">
        <v>194</v>
      </c>
      <c r="E379" s="2" t="s">
        <v>89</v>
      </c>
      <c r="F379" s="2" t="s">
        <v>79</v>
      </c>
      <c r="G379" s="2" t="s">
        <v>2398</v>
      </c>
      <c r="H379" s="2" t="s">
        <v>3534</v>
      </c>
      <c r="I379" s="2" t="s">
        <v>194</v>
      </c>
      <c r="J379" s="2" t="s">
        <v>2400</v>
      </c>
      <c r="K379" s="2" t="s">
        <v>3535</v>
      </c>
    </row>
    <row r="380" s="1" customFormat="1" ht="20" customHeight="1" spans="1:11">
      <c r="A380" s="2" t="s">
        <v>3536</v>
      </c>
      <c r="B380" s="2" t="s">
        <v>3537</v>
      </c>
      <c r="C380" s="2" t="s">
        <v>3538</v>
      </c>
      <c r="D380" s="2" t="s">
        <v>3539</v>
      </c>
      <c r="E380" s="2" t="s">
        <v>99</v>
      </c>
      <c r="F380" s="2" t="s">
        <v>79</v>
      </c>
      <c r="G380" s="2" t="s">
        <v>2398</v>
      </c>
      <c r="H380" s="2" t="s">
        <v>2523</v>
      </c>
      <c r="I380" s="2" t="s">
        <v>3539</v>
      </c>
      <c r="J380" s="2" t="s">
        <v>2400</v>
      </c>
      <c r="K380" s="2" t="s">
        <v>3540</v>
      </c>
    </row>
    <row r="381" s="1" customFormat="1" ht="20" customHeight="1" spans="1:11">
      <c r="A381" s="2" t="s">
        <v>1587</v>
      </c>
      <c r="B381" s="2" t="s">
        <v>3541</v>
      </c>
      <c r="C381" s="2" t="s">
        <v>1589</v>
      </c>
      <c r="D381" s="2" t="s">
        <v>3542</v>
      </c>
      <c r="E381" s="2" t="s">
        <v>99</v>
      </c>
      <c r="F381" s="2" t="s">
        <v>79</v>
      </c>
      <c r="G381" s="2" t="s">
        <v>2398</v>
      </c>
      <c r="H381" s="2" t="s">
        <v>3543</v>
      </c>
      <c r="I381" s="2" t="s">
        <v>3544</v>
      </c>
      <c r="J381" s="2" t="s">
        <v>2400</v>
      </c>
      <c r="K381" s="2" t="s">
        <v>3545</v>
      </c>
    </row>
    <row r="382" s="1" customFormat="1" ht="20" customHeight="1" spans="1:11">
      <c r="A382" s="2" t="s">
        <v>938</v>
      </c>
      <c r="B382" s="2" t="s">
        <v>3546</v>
      </c>
      <c r="C382" s="2" t="s">
        <v>3547</v>
      </c>
      <c r="D382" s="2" t="s">
        <v>941</v>
      </c>
      <c r="E382" s="2" t="s">
        <v>89</v>
      </c>
      <c r="F382" s="2" t="s">
        <v>79</v>
      </c>
      <c r="G382" s="2" t="s">
        <v>2398</v>
      </c>
      <c r="H382" s="2" t="s">
        <v>3548</v>
      </c>
      <c r="I382" s="2" t="s">
        <v>941</v>
      </c>
      <c r="J382" s="2" t="s">
        <v>2400</v>
      </c>
      <c r="K382" s="2" t="s">
        <v>3549</v>
      </c>
    </row>
    <row r="383" s="1" customFormat="1" ht="20" customHeight="1" spans="1:11">
      <c r="A383" s="2" t="s">
        <v>824</v>
      </c>
      <c r="B383" s="2" t="s">
        <v>3550</v>
      </c>
      <c r="C383" s="2" t="s">
        <v>826</v>
      </c>
      <c r="D383" s="2" t="s">
        <v>827</v>
      </c>
      <c r="E383" s="2" t="s">
        <v>99</v>
      </c>
      <c r="F383" s="2" t="s">
        <v>79</v>
      </c>
      <c r="G383" s="2" t="s">
        <v>2398</v>
      </c>
      <c r="H383" s="2" t="s">
        <v>3268</v>
      </c>
      <c r="I383" s="2" t="s">
        <v>827</v>
      </c>
      <c r="J383" s="2" t="s">
        <v>2400</v>
      </c>
      <c r="K383" s="2" t="s">
        <v>3551</v>
      </c>
    </row>
    <row r="384" s="1" customFormat="1" ht="20" customHeight="1" spans="1:11">
      <c r="A384" s="2" t="s">
        <v>1173</v>
      </c>
      <c r="B384" s="2" t="s">
        <v>3552</v>
      </c>
      <c r="C384" s="2" t="s">
        <v>1175</v>
      </c>
      <c r="D384" s="2" t="s">
        <v>1176</v>
      </c>
      <c r="E384" s="2" t="s">
        <v>89</v>
      </c>
      <c r="F384" s="2" t="s">
        <v>79</v>
      </c>
      <c r="G384" s="2" t="s">
        <v>2398</v>
      </c>
      <c r="H384" s="2" t="s">
        <v>2441</v>
      </c>
      <c r="I384" s="2" t="s">
        <v>1176</v>
      </c>
      <c r="J384" s="2" t="s">
        <v>2400</v>
      </c>
      <c r="K384" s="2" t="s">
        <v>3553</v>
      </c>
    </row>
    <row r="385" s="1" customFormat="1" ht="20" customHeight="1" spans="1:11">
      <c r="A385" s="2" t="s">
        <v>629</v>
      </c>
      <c r="B385" s="2" t="s">
        <v>3554</v>
      </c>
      <c r="C385" s="2" t="s">
        <v>631</v>
      </c>
      <c r="D385" s="2" t="s">
        <v>632</v>
      </c>
      <c r="E385" s="2" t="s">
        <v>98</v>
      </c>
      <c r="F385" s="2" t="s">
        <v>79</v>
      </c>
      <c r="G385" s="2" t="s">
        <v>2398</v>
      </c>
      <c r="H385" s="2" t="s">
        <v>3555</v>
      </c>
      <c r="I385" s="2" t="s">
        <v>632</v>
      </c>
      <c r="J385" s="2" t="s">
        <v>2400</v>
      </c>
      <c r="K385" s="2" t="s">
        <v>3556</v>
      </c>
    </row>
    <row r="386" s="1" customFormat="1" ht="20" customHeight="1" spans="1:11">
      <c r="A386" s="2" t="s">
        <v>319</v>
      </c>
      <c r="B386" s="2" t="s">
        <v>3557</v>
      </c>
      <c r="C386" s="2" t="s">
        <v>2635</v>
      </c>
      <c r="D386" s="2" t="s">
        <v>322</v>
      </c>
      <c r="E386" s="2" t="s">
        <v>98</v>
      </c>
      <c r="F386" s="2" t="s">
        <v>79</v>
      </c>
      <c r="G386" s="2" t="s">
        <v>2398</v>
      </c>
      <c r="H386" s="2" t="s">
        <v>3558</v>
      </c>
      <c r="I386" s="2" t="s">
        <v>322</v>
      </c>
      <c r="J386" s="2" t="s">
        <v>2400</v>
      </c>
      <c r="K386" s="2" t="s">
        <v>3559</v>
      </c>
    </row>
    <row r="387" s="1" customFormat="1" ht="20" customHeight="1" spans="1:11">
      <c r="A387" s="2" t="s">
        <v>539</v>
      </c>
      <c r="B387" s="2" t="s">
        <v>3560</v>
      </c>
      <c r="C387" s="2" t="s">
        <v>541</v>
      </c>
      <c r="D387" s="2" t="s">
        <v>542</v>
      </c>
      <c r="E387" s="2" t="s">
        <v>89</v>
      </c>
      <c r="F387" s="2" t="s">
        <v>79</v>
      </c>
      <c r="G387" s="2" t="s">
        <v>2398</v>
      </c>
      <c r="H387" s="2" t="s">
        <v>2422</v>
      </c>
      <c r="I387" s="2" t="s">
        <v>542</v>
      </c>
      <c r="J387" s="2" t="s">
        <v>2400</v>
      </c>
      <c r="K387" s="2" t="s">
        <v>3561</v>
      </c>
    </row>
    <row r="388" s="1" customFormat="1" ht="20" customHeight="1" spans="1:11">
      <c r="A388" s="2" t="s">
        <v>532</v>
      </c>
      <c r="B388" s="2" t="s">
        <v>3562</v>
      </c>
      <c r="C388" s="2" t="s">
        <v>534</v>
      </c>
      <c r="D388" s="2" t="s">
        <v>535</v>
      </c>
      <c r="E388" s="2" t="s">
        <v>99</v>
      </c>
      <c r="F388" s="2" t="s">
        <v>79</v>
      </c>
      <c r="G388" s="2" t="s">
        <v>2398</v>
      </c>
      <c r="H388" s="2" t="s">
        <v>3563</v>
      </c>
      <c r="I388" s="2" t="s">
        <v>535</v>
      </c>
      <c r="J388" s="2" t="s">
        <v>2400</v>
      </c>
      <c r="K388" s="2" t="s">
        <v>3564</v>
      </c>
    </row>
    <row r="389" s="1" customFormat="1" ht="20" customHeight="1" spans="1:11">
      <c r="A389" s="2" t="s">
        <v>1758</v>
      </c>
      <c r="B389" s="2" t="s">
        <v>3565</v>
      </c>
      <c r="C389" s="2" t="s">
        <v>1760</v>
      </c>
      <c r="D389" s="2" t="s">
        <v>1761</v>
      </c>
      <c r="E389" s="2" t="s">
        <v>98</v>
      </c>
      <c r="F389" s="2" t="s">
        <v>79</v>
      </c>
      <c r="G389" s="2" t="s">
        <v>2398</v>
      </c>
      <c r="H389" s="2" t="s">
        <v>3566</v>
      </c>
      <c r="I389" s="2" t="s">
        <v>1761</v>
      </c>
      <c r="J389" s="2" t="s">
        <v>2400</v>
      </c>
      <c r="K389" s="2" t="s">
        <v>3567</v>
      </c>
    </row>
    <row r="390" s="1" customFormat="1" ht="20" customHeight="1" spans="1:11">
      <c r="A390" s="2" t="s">
        <v>1369</v>
      </c>
      <c r="B390" s="2" t="s">
        <v>3568</v>
      </c>
      <c r="C390" s="2" t="s">
        <v>3569</v>
      </c>
      <c r="D390" s="2" t="s">
        <v>1372</v>
      </c>
      <c r="E390" s="2" t="s">
        <v>99</v>
      </c>
      <c r="F390" s="2" t="s">
        <v>79</v>
      </c>
      <c r="G390" s="2" t="s">
        <v>2398</v>
      </c>
      <c r="H390" s="2" t="s">
        <v>2932</v>
      </c>
      <c r="I390" s="2" t="s">
        <v>1372</v>
      </c>
      <c r="J390" s="2" t="s">
        <v>2400</v>
      </c>
      <c r="K390" s="2" t="s">
        <v>3570</v>
      </c>
    </row>
    <row r="391" s="1" customFormat="1" ht="20" customHeight="1" spans="1:11">
      <c r="A391" s="2" t="s">
        <v>296</v>
      </c>
      <c r="B391" s="2" t="s">
        <v>3571</v>
      </c>
      <c r="C391" s="2" t="s">
        <v>3572</v>
      </c>
      <c r="D391" s="2" t="s">
        <v>299</v>
      </c>
      <c r="E391" s="2" t="s">
        <v>89</v>
      </c>
      <c r="F391" s="2" t="s">
        <v>79</v>
      </c>
      <c r="G391" s="2" t="s">
        <v>2398</v>
      </c>
      <c r="H391" s="2" t="s">
        <v>3573</v>
      </c>
      <c r="I391" s="2" t="s">
        <v>299</v>
      </c>
      <c r="J391" s="2" t="s">
        <v>2400</v>
      </c>
      <c r="K391" s="2" t="s">
        <v>3574</v>
      </c>
    </row>
    <row r="392" s="1" customFormat="1" ht="20" customHeight="1" spans="1:11">
      <c r="A392" s="2" t="s">
        <v>312</v>
      </c>
      <c r="B392" s="2" t="s">
        <v>3575</v>
      </c>
      <c r="C392" s="2" t="s">
        <v>314</v>
      </c>
      <c r="D392" s="2" t="s">
        <v>315</v>
      </c>
      <c r="E392" s="2" t="s">
        <v>89</v>
      </c>
      <c r="F392" s="2" t="s">
        <v>79</v>
      </c>
      <c r="G392" s="2" t="s">
        <v>2398</v>
      </c>
      <c r="H392" s="2" t="s">
        <v>3576</v>
      </c>
      <c r="I392" s="2" t="s">
        <v>315</v>
      </c>
      <c r="J392" s="2" t="s">
        <v>2400</v>
      </c>
      <c r="K392" s="2" t="s">
        <v>3577</v>
      </c>
    </row>
    <row r="393" s="1" customFormat="1" ht="20" customHeight="1" spans="1:11">
      <c r="A393" s="2" t="s">
        <v>1403</v>
      </c>
      <c r="B393" s="2" t="s">
        <v>3578</v>
      </c>
      <c r="C393" s="2" t="s">
        <v>1405</v>
      </c>
      <c r="D393" s="2" t="s">
        <v>1406</v>
      </c>
      <c r="E393" s="2" t="s">
        <v>99</v>
      </c>
      <c r="F393" s="2" t="s">
        <v>79</v>
      </c>
      <c r="G393" s="2" t="s">
        <v>2398</v>
      </c>
      <c r="H393" s="2" t="s">
        <v>3579</v>
      </c>
      <c r="I393" s="2" t="s">
        <v>1406</v>
      </c>
      <c r="J393" s="2" t="s">
        <v>2400</v>
      </c>
      <c r="K393" s="2" t="s">
        <v>3580</v>
      </c>
    </row>
    <row r="394" s="1" customFormat="1" ht="20" customHeight="1" spans="1:11">
      <c r="A394" s="2" t="s">
        <v>183</v>
      </c>
      <c r="B394" s="2" t="s">
        <v>3581</v>
      </c>
      <c r="C394" s="2" t="s">
        <v>185</v>
      </c>
      <c r="D394" s="2" t="s">
        <v>186</v>
      </c>
      <c r="E394" s="2" t="s">
        <v>99</v>
      </c>
      <c r="F394" s="2" t="s">
        <v>79</v>
      </c>
      <c r="G394" s="2" t="s">
        <v>2398</v>
      </c>
      <c r="H394" s="2" t="s">
        <v>3582</v>
      </c>
      <c r="I394" s="2" t="s">
        <v>186</v>
      </c>
      <c r="J394" s="2" t="s">
        <v>2400</v>
      </c>
      <c r="K394" s="2" t="s">
        <v>3583</v>
      </c>
    </row>
    <row r="395" s="1" customFormat="1" ht="20" customHeight="1" spans="1:11">
      <c r="A395" s="2" t="s">
        <v>304</v>
      </c>
      <c r="B395" s="2" t="s">
        <v>3584</v>
      </c>
      <c r="C395" s="2" t="s">
        <v>306</v>
      </c>
      <c r="D395" s="2" t="s">
        <v>307</v>
      </c>
      <c r="E395" s="2" t="s">
        <v>98</v>
      </c>
      <c r="F395" s="2" t="s">
        <v>79</v>
      </c>
      <c r="G395" s="2" t="s">
        <v>2398</v>
      </c>
      <c r="H395" s="2" t="s">
        <v>2792</v>
      </c>
      <c r="I395" s="2" t="s">
        <v>307</v>
      </c>
      <c r="J395" s="2" t="s">
        <v>2400</v>
      </c>
      <c r="K395" s="2" t="s">
        <v>3585</v>
      </c>
    </row>
    <row r="396" s="1" customFormat="1" ht="20" customHeight="1" spans="1:11">
      <c r="A396" s="2" t="s">
        <v>1190</v>
      </c>
      <c r="B396" s="2" t="s">
        <v>3586</v>
      </c>
      <c r="C396" s="2" t="s">
        <v>1192</v>
      </c>
      <c r="D396" s="2" t="s">
        <v>1193</v>
      </c>
      <c r="E396" s="2" t="s">
        <v>99</v>
      </c>
      <c r="F396" s="2" t="s">
        <v>79</v>
      </c>
      <c r="G396" s="2" t="s">
        <v>2398</v>
      </c>
      <c r="H396" s="2" t="s">
        <v>3587</v>
      </c>
      <c r="I396" s="2" t="s">
        <v>1193</v>
      </c>
      <c r="J396" s="2" t="s">
        <v>2400</v>
      </c>
      <c r="K396" s="2" t="s">
        <v>3588</v>
      </c>
    </row>
    <row r="397" s="1" customFormat="1" ht="20" customHeight="1" spans="1:11">
      <c r="A397" s="2" t="s">
        <v>1184</v>
      </c>
      <c r="B397" s="2" t="s">
        <v>3589</v>
      </c>
      <c r="C397" s="2" t="s">
        <v>3590</v>
      </c>
      <c r="D397" s="2" t="s">
        <v>1187</v>
      </c>
      <c r="E397" s="2" t="s">
        <v>98</v>
      </c>
      <c r="F397" s="2" t="s">
        <v>79</v>
      </c>
      <c r="G397" s="2" t="s">
        <v>2398</v>
      </c>
      <c r="H397" s="2" t="s">
        <v>3591</v>
      </c>
      <c r="I397" s="2" t="s">
        <v>1187</v>
      </c>
      <c r="J397" s="2" t="s">
        <v>2400</v>
      </c>
      <c r="K397" s="2" t="s">
        <v>3592</v>
      </c>
    </row>
    <row r="398" s="1" customFormat="1" ht="20" customHeight="1" spans="1:11">
      <c r="A398" s="2" t="s">
        <v>636</v>
      </c>
      <c r="B398" s="2" t="s">
        <v>3593</v>
      </c>
      <c r="C398" s="2" t="s">
        <v>638</v>
      </c>
      <c r="D398" s="2" t="s">
        <v>639</v>
      </c>
      <c r="E398" s="2" t="s">
        <v>99</v>
      </c>
      <c r="F398" s="2" t="s">
        <v>79</v>
      </c>
      <c r="G398" s="2" t="s">
        <v>2398</v>
      </c>
      <c r="H398" s="2" t="s">
        <v>2415</v>
      </c>
      <c r="I398" s="2" t="s">
        <v>639</v>
      </c>
      <c r="J398" s="2" t="s">
        <v>2400</v>
      </c>
      <c r="K398" s="2" t="s">
        <v>3594</v>
      </c>
    </row>
    <row r="399" s="1" customFormat="1" ht="20" customHeight="1" spans="1:11">
      <c r="A399" s="2" t="s">
        <v>1204</v>
      </c>
      <c r="B399" s="2" t="s">
        <v>3595</v>
      </c>
      <c r="C399" s="2" t="s">
        <v>1206</v>
      </c>
      <c r="D399" s="2" t="s">
        <v>1207</v>
      </c>
      <c r="E399" s="2" t="s">
        <v>99</v>
      </c>
      <c r="F399" s="2" t="s">
        <v>79</v>
      </c>
      <c r="G399" s="2" t="s">
        <v>2398</v>
      </c>
      <c r="H399" s="2" t="s">
        <v>3391</v>
      </c>
      <c r="I399" s="2" t="s">
        <v>1207</v>
      </c>
      <c r="J399" s="2" t="s">
        <v>2400</v>
      </c>
      <c r="K399" s="2" t="s">
        <v>3596</v>
      </c>
    </row>
    <row r="400" s="1" customFormat="1" ht="20" customHeight="1" spans="1:11">
      <c r="A400" s="2" t="s">
        <v>1210</v>
      </c>
      <c r="B400" s="2" t="s">
        <v>3597</v>
      </c>
      <c r="C400" s="2" t="s">
        <v>826</v>
      </c>
      <c r="D400" s="2" t="s">
        <v>1211</v>
      </c>
      <c r="E400" s="2" t="s">
        <v>99</v>
      </c>
      <c r="F400" s="2" t="s">
        <v>79</v>
      </c>
      <c r="G400" s="2" t="s">
        <v>2398</v>
      </c>
      <c r="H400" s="2" t="s">
        <v>3388</v>
      </c>
      <c r="I400" s="2" t="s">
        <v>1211</v>
      </c>
      <c r="J400" s="2" t="s">
        <v>2400</v>
      </c>
      <c r="K400" s="2" t="s">
        <v>3598</v>
      </c>
    </row>
    <row r="401" s="1" customFormat="1" ht="20" customHeight="1" spans="1:11">
      <c r="A401" s="2" t="s">
        <v>94</v>
      </c>
      <c r="B401" s="2" t="s">
        <v>3599</v>
      </c>
      <c r="C401" s="2" t="s">
        <v>96</v>
      </c>
      <c r="D401" s="2" t="s">
        <v>97</v>
      </c>
      <c r="E401" s="2" t="s">
        <v>99</v>
      </c>
      <c r="F401" s="2" t="s">
        <v>79</v>
      </c>
      <c r="G401" s="2" t="s">
        <v>2398</v>
      </c>
      <c r="H401" s="2" t="s">
        <v>3600</v>
      </c>
      <c r="I401" s="2" t="s">
        <v>97</v>
      </c>
      <c r="J401" s="2" t="s">
        <v>2400</v>
      </c>
      <c r="K401" s="2" t="s">
        <v>3601</v>
      </c>
    </row>
    <row r="402" s="1" customFormat="1" ht="20" customHeight="1" spans="1:11">
      <c r="A402" s="2" t="s">
        <v>931</v>
      </c>
      <c r="B402" s="2" t="s">
        <v>3602</v>
      </c>
      <c r="C402" s="2" t="s">
        <v>3603</v>
      </c>
      <c r="D402" s="2" t="s">
        <v>934</v>
      </c>
      <c r="E402" s="2" t="s">
        <v>98</v>
      </c>
      <c r="F402" s="2" t="s">
        <v>79</v>
      </c>
      <c r="G402" s="2" t="s">
        <v>2398</v>
      </c>
      <c r="H402" s="2" t="s">
        <v>2592</v>
      </c>
      <c r="I402" s="2" t="s">
        <v>934</v>
      </c>
      <c r="J402" s="2" t="s">
        <v>2400</v>
      </c>
      <c r="K402" s="2" t="s">
        <v>3604</v>
      </c>
    </row>
    <row r="403" s="1" customFormat="1" ht="20" customHeight="1" spans="1:11">
      <c r="A403" s="2" t="s">
        <v>1810</v>
      </c>
      <c r="B403" s="2" t="s">
        <v>3605</v>
      </c>
      <c r="C403" s="2" t="s">
        <v>3606</v>
      </c>
      <c r="D403" s="2" t="s">
        <v>1813</v>
      </c>
      <c r="E403" s="2" t="s">
        <v>99</v>
      </c>
      <c r="F403" s="2" t="s">
        <v>79</v>
      </c>
      <c r="G403" s="2" t="s">
        <v>2398</v>
      </c>
      <c r="H403" s="2" t="s">
        <v>3607</v>
      </c>
      <c r="I403" s="2" t="s">
        <v>1813</v>
      </c>
      <c r="J403" s="2" t="s">
        <v>2400</v>
      </c>
      <c r="K403" s="2" t="s">
        <v>3608</v>
      </c>
    </row>
    <row r="404" s="1" customFormat="1" ht="20" customHeight="1" spans="1:11">
      <c r="A404" s="2" t="s">
        <v>1981</v>
      </c>
      <c r="B404" s="2" t="s">
        <v>3609</v>
      </c>
      <c r="C404" s="2" t="s">
        <v>1983</v>
      </c>
      <c r="D404" s="2" t="s">
        <v>1984</v>
      </c>
      <c r="E404" s="2" t="s">
        <v>99</v>
      </c>
      <c r="F404" s="2" t="s">
        <v>79</v>
      </c>
      <c r="G404" s="2" t="s">
        <v>2398</v>
      </c>
      <c r="H404" s="2" t="s">
        <v>3345</v>
      </c>
      <c r="I404" s="2" t="s">
        <v>1984</v>
      </c>
      <c r="J404" s="2" t="s">
        <v>2400</v>
      </c>
      <c r="K404" s="2" t="s">
        <v>3610</v>
      </c>
    </row>
    <row r="405" s="1" customFormat="1" ht="20" customHeight="1" spans="1:11">
      <c r="A405" s="2" t="s">
        <v>3611</v>
      </c>
      <c r="B405" s="2" t="s">
        <v>3612</v>
      </c>
      <c r="C405" s="2" t="s">
        <v>3613</v>
      </c>
      <c r="D405" s="2" t="s">
        <v>3614</v>
      </c>
      <c r="E405" s="2" t="s">
        <v>99</v>
      </c>
      <c r="F405" s="2" t="s">
        <v>79</v>
      </c>
      <c r="G405" s="2" t="s">
        <v>2398</v>
      </c>
      <c r="H405" s="2" t="s">
        <v>2523</v>
      </c>
      <c r="I405" s="2" t="s">
        <v>3614</v>
      </c>
      <c r="J405" s="2" t="s">
        <v>2400</v>
      </c>
      <c r="K405" s="2" t="s">
        <v>3615</v>
      </c>
    </row>
    <row r="406" s="1" customFormat="1" ht="20" customHeight="1" spans="1:11">
      <c r="A406" s="2" t="s">
        <v>1387</v>
      </c>
      <c r="B406" s="2" t="s">
        <v>3616</v>
      </c>
      <c r="C406" s="2" t="s">
        <v>1389</v>
      </c>
      <c r="D406" s="2" t="s">
        <v>1390</v>
      </c>
      <c r="E406" s="2" t="s">
        <v>98</v>
      </c>
      <c r="F406" s="2" t="s">
        <v>79</v>
      </c>
      <c r="G406" s="2" t="s">
        <v>2398</v>
      </c>
      <c r="H406" s="2" t="s">
        <v>3617</v>
      </c>
      <c r="I406" s="2" t="s">
        <v>1390</v>
      </c>
      <c r="J406" s="2" t="s">
        <v>2400</v>
      </c>
      <c r="K406" s="2" t="s">
        <v>3618</v>
      </c>
    </row>
    <row r="407" s="1" customFormat="1" ht="20" customHeight="1" spans="1:11">
      <c r="A407" s="2" t="s">
        <v>955</v>
      </c>
      <c r="B407" s="2" t="s">
        <v>3619</v>
      </c>
      <c r="C407" s="2" t="s">
        <v>957</v>
      </c>
      <c r="D407" s="2" t="s">
        <v>958</v>
      </c>
      <c r="E407" s="2" t="s">
        <v>98</v>
      </c>
      <c r="F407" s="2" t="s">
        <v>79</v>
      </c>
      <c r="G407" s="2" t="s">
        <v>2398</v>
      </c>
      <c r="H407" s="2" t="s">
        <v>3620</v>
      </c>
      <c r="I407" s="2" t="s">
        <v>958</v>
      </c>
      <c r="J407" s="2" t="s">
        <v>2400</v>
      </c>
      <c r="K407" s="2" t="s">
        <v>3621</v>
      </c>
    </row>
    <row r="408" s="1" customFormat="1" ht="20" customHeight="1" spans="1:11">
      <c r="A408" s="2" t="s">
        <v>622</v>
      </c>
      <c r="B408" s="2" t="s">
        <v>3622</v>
      </c>
      <c r="C408" s="2" t="s">
        <v>3623</v>
      </c>
      <c r="D408" s="2" t="s">
        <v>625</v>
      </c>
      <c r="E408" s="2" t="s">
        <v>98</v>
      </c>
      <c r="F408" s="2" t="s">
        <v>79</v>
      </c>
      <c r="G408" s="2" t="s">
        <v>2398</v>
      </c>
      <c r="H408" s="2" t="s">
        <v>3563</v>
      </c>
      <c r="I408" s="2" t="s">
        <v>625</v>
      </c>
      <c r="J408" s="2" t="s">
        <v>2400</v>
      </c>
      <c r="K408" s="2" t="s">
        <v>3624</v>
      </c>
    </row>
    <row r="409" s="1" customFormat="1" ht="20" customHeight="1" spans="1:11">
      <c r="A409" s="2" t="s">
        <v>2213</v>
      </c>
      <c r="B409" s="2" t="s">
        <v>3625</v>
      </c>
      <c r="C409" s="2" t="s">
        <v>2215</v>
      </c>
      <c r="D409" s="2" t="s">
        <v>2216</v>
      </c>
      <c r="E409" s="2" t="s">
        <v>99</v>
      </c>
      <c r="F409" s="2" t="s">
        <v>79</v>
      </c>
      <c r="G409" s="2" t="s">
        <v>2398</v>
      </c>
      <c r="H409" s="2" t="s">
        <v>2717</v>
      </c>
      <c r="I409" s="2" t="s">
        <v>2216</v>
      </c>
      <c r="J409" s="2" t="s">
        <v>2400</v>
      </c>
      <c r="K409" s="2" t="s">
        <v>3626</v>
      </c>
    </row>
    <row r="410" s="1" customFormat="1" ht="20" customHeight="1" spans="1:11">
      <c r="A410" s="2" t="s">
        <v>1855</v>
      </c>
      <c r="B410" s="2" t="s">
        <v>3627</v>
      </c>
      <c r="C410" s="2" t="s">
        <v>1857</v>
      </c>
      <c r="D410" s="2" t="s">
        <v>1858</v>
      </c>
      <c r="E410" s="2" t="s">
        <v>99</v>
      </c>
      <c r="F410" s="2" t="s">
        <v>79</v>
      </c>
      <c r="G410" s="2" t="s">
        <v>2398</v>
      </c>
      <c r="H410" s="2" t="s">
        <v>2921</v>
      </c>
      <c r="I410" s="2" t="s">
        <v>1858</v>
      </c>
      <c r="J410" s="2" t="s">
        <v>2400</v>
      </c>
      <c r="K410" s="2" t="s">
        <v>3628</v>
      </c>
    </row>
    <row r="411" s="1" customFormat="1" ht="20" customHeight="1" spans="1:11">
      <c r="A411" s="2" t="s">
        <v>1955</v>
      </c>
      <c r="B411" s="2" t="s">
        <v>3629</v>
      </c>
      <c r="C411" s="2" t="s">
        <v>1957</v>
      </c>
      <c r="D411" s="2" t="s">
        <v>1958</v>
      </c>
      <c r="E411" s="2" t="s">
        <v>98</v>
      </c>
      <c r="F411" s="2" t="s">
        <v>79</v>
      </c>
      <c r="G411" s="2" t="s">
        <v>2398</v>
      </c>
      <c r="H411" s="2" t="s">
        <v>3630</v>
      </c>
      <c r="I411" s="2" t="s">
        <v>1958</v>
      </c>
      <c r="J411" s="2" t="s">
        <v>2400</v>
      </c>
      <c r="K411" s="2" t="s">
        <v>3631</v>
      </c>
    </row>
    <row r="412" s="1" customFormat="1" ht="20" customHeight="1" spans="1:11">
      <c r="A412" s="2" t="s">
        <v>1948</v>
      </c>
      <c r="B412" s="2" t="s">
        <v>3632</v>
      </c>
      <c r="C412" s="2" t="s">
        <v>1950</v>
      </c>
      <c r="D412" s="2" t="s">
        <v>1951</v>
      </c>
      <c r="E412" s="2" t="s">
        <v>98</v>
      </c>
      <c r="F412" s="2" t="s">
        <v>79</v>
      </c>
      <c r="G412" s="2" t="s">
        <v>2398</v>
      </c>
      <c r="H412" s="2" t="s">
        <v>3633</v>
      </c>
      <c r="I412" s="2" t="s">
        <v>1951</v>
      </c>
      <c r="J412" s="2" t="s">
        <v>2400</v>
      </c>
      <c r="K412" s="2" t="s">
        <v>3634</v>
      </c>
    </row>
    <row r="413" s="1" customFormat="1" ht="20" customHeight="1" spans="1:11">
      <c r="A413" s="2" t="s">
        <v>963</v>
      </c>
      <c r="B413" s="2" t="s">
        <v>3635</v>
      </c>
      <c r="C413" s="2" t="s">
        <v>965</v>
      </c>
      <c r="D413" s="2" t="s">
        <v>966</v>
      </c>
      <c r="E413" s="2" t="s">
        <v>99</v>
      </c>
      <c r="F413" s="2" t="s">
        <v>79</v>
      </c>
      <c r="G413" s="2" t="s">
        <v>2398</v>
      </c>
      <c r="H413" s="2" t="s">
        <v>3636</v>
      </c>
      <c r="I413" s="2" t="s">
        <v>966</v>
      </c>
      <c r="J413" s="2" t="s">
        <v>2400</v>
      </c>
      <c r="K413" s="2" t="s">
        <v>3637</v>
      </c>
    </row>
    <row r="414" s="1" customFormat="1" ht="20" customHeight="1" spans="1:11">
      <c r="A414" s="2" t="s">
        <v>952</v>
      </c>
      <c r="B414" s="2" t="s">
        <v>3638</v>
      </c>
      <c r="C414" s="2" t="s">
        <v>638</v>
      </c>
      <c r="D414" s="2" t="s">
        <v>953</v>
      </c>
      <c r="E414" s="2" t="s">
        <v>99</v>
      </c>
      <c r="F414" s="2" t="s">
        <v>79</v>
      </c>
      <c r="G414" s="2" t="s">
        <v>2398</v>
      </c>
      <c r="H414" s="2" t="s">
        <v>2415</v>
      </c>
      <c r="I414" s="2" t="s">
        <v>953</v>
      </c>
      <c r="J414" s="2" t="s">
        <v>2400</v>
      </c>
      <c r="K414" s="2" t="s">
        <v>3639</v>
      </c>
    </row>
    <row r="415" s="1" customFormat="1" ht="20" customHeight="1" spans="1:11">
      <c r="A415" s="2" t="s">
        <v>1744</v>
      </c>
      <c r="B415" s="2" t="s">
        <v>3640</v>
      </c>
      <c r="C415" s="2" t="s">
        <v>1746</v>
      </c>
      <c r="D415" s="2" t="s">
        <v>1747</v>
      </c>
      <c r="E415" s="2" t="s">
        <v>99</v>
      </c>
      <c r="F415" s="2" t="s">
        <v>79</v>
      </c>
      <c r="G415" s="2" t="s">
        <v>2398</v>
      </c>
      <c r="H415" s="2" t="s">
        <v>3641</v>
      </c>
      <c r="I415" s="2" t="s">
        <v>1747</v>
      </c>
      <c r="J415" s="2" t="s">
        <v>2400</v>
      </c>
      <c r="K415" s="2" t="s">
        <v>3642</v>
      </c>
    </row>
    <row r="416" s="1" customFormat="1" ht="20" customHeight="1" spans="1:11">
      <c r="A416" s="2" t="s">
        <v>1377</v>
      </c>
      <c r="B416" s="2" t="s">
        <v>3643</v>
      </c>
      <c r="C416" s="2" t="s">
        <v>1379</v>
      </c>
      <c r="D416" s="2" t="s">
        <v>1380</v>
      </c>
      <c r="E416" s="2" t="s">
        <v>99</v>
      </c>
      <c r="F416" s="2" t="s">
        <v>79</v>
      </c>
      <c r="G416" s="2" t="s">
        <v>2398</v>
      </c>
      <c r="H416" s="2" t="s">
        <v>3304</v>
      </c>
      <c r="I416" s="2" t="s">
        <v>1380</v>
      </c>
      <c r="J416" s="2" t="s">
        <v>2400</v>
      </c>
      <c r="K416" s="2" t="s">
        <v>3644</v>
      </c>
    </row>
    <row r="417" s="1" customFormat="1" ht="20" customHeight="1" spans="1:11">
      <c r="A417" s="2" t="s">
        <v>2096</v>
      </c>
      <c r="B417" s="2" t="s">
        <v>3645</v>
      </c>
      <c r="C417" s="2" t="s">
        <v>2098</v>
      </c>
      <c r="D417" s="2" t="s">
        <v>2099</v>
      </c>
      <c r="E417" s="2" t="s">
        <v>89</v>
      </c>
      <c r="F417" s="2" t="s">
        <v>79</v>
      </c>
      <c r="G417" s="2" t="s">
        <v>2398</v>
      </c>
      <c r="H417" s="2" t="s">
        <v>2415</v>
      </c>
      <c r="I417" s="2" t="s">
        <v>2099</v>
      </c>
      <c r="J417" s="2" t="s">
        <v>2400</v>
      </c>
      <c r="K417" s="2" t="s">
        <v>3646</v>
      </c>
    </row>
    <row r="418" s="1" customFormat="1" ht="20" customHeight="1" spans="1:11">
      <c r="A418" s="2" t="s">
        <v>1789</v>
      </c>
      <c r="B418" s="2" t="s">
        <v>3647</v>
      </c>
      <c r="C418" s="2" t="s">
        <v>1791</v>
      </c>
      <c r="D418" s="2" t="s">
        <v>3648</v>
      </c>
      <c r="E418" s="2" t="s">
        <v>99</v>
      </c>
      <c r="F418" s="2" t="s">
        <v>79</v>
      </c>
      <c r="G418" s="2" t="s">
        <v>2398</v>
      </c>
      <c r="H418" s="2" t="s">
        <v>3649</v>
      </c>
      <c r="I418" s="2" t="s">
        <v>3650</v>
      </c>
      <c r="J418" s="2" t="s">
        <v>2400</v>
      </c>
      <c r="K418" s="2" t="s">
        <v>3651</v>
      </c>
    </row>
    <row r="419" s="1" customFormat="1" ht="20" customHeight="1" spans="1:11">
      <c r="A419" s="2" t="s">
        <v>2101</v>
      </c>
      <c r="B419" s="2" t="s">
        <v>3652</v>
      </c>
      <c r="C419" s="2" t="s">
        <v>638</v>
      </c>
      <c r="D419" s="2" t="s">
        <v>2102</v>
      </c>
      <c r="E419" s="2" t="s">
        <v>99</v>
      </c>
      <c r="F419" s="2" t="s">
        <v>79</v>
      </c>
      <c r="G419" s="2" t="s">
        <v>2398</v>
      </c>
      <c r="H419" s="2" t="s">
        <v>2415</v>
      </c>
      <c r="I419" s="2" t="s">
        <v>2102</v>
      </c>
      <c r="J419" s="2" t="s">
        <v>2400</v>
      </c>
      <c r="K419" s="2" t="s">
        <v>3653</v>
      </c>
    </row>
    <row r="420" s="1" customFormat="1" ht="20" customHeight="1" spans="1:11">
      <c r="A420" s="2" t="s">
        <v>818</v>
      </c>
      <c r="B420" s="2" t="s">
        <v>3654</v>
      </c>
      <c r="C420" s="2" t="s">
        <v>820</v>
      </c>
      <c r="D420" s="2" t="s">
        <v>821</v>
      </c>
      <c r="E420" s="2" t="s">
        <v>78</v>
      </c>
      <c r="F420" s="2" t="s">
        <v>79</v>
      </c>
      <c r="G420" s="2" t="s">
        <v>2398</v>
      </c>
      <c r="H420" s="2" t="s">
        <v>3655</v>
      </c>
      <c r="I420" s="2" t="s">
        <v>821</v>
      </c>
      <c r="J420" s="2" t="s">
        <v>2400</v>
      </c>
      <c r="K420" s="2" t="s">
        <v>3656</v>
      </c>
    </row>
    <row r="421" s="1" customFormat="1" ht="20" customHeight="1" spans="1:11">
      <c r="A421" s="2" t="s">
        <v>1375</v>
      </c>
      <c r="B421" s="2" t="s">
        <v>3657</v>
      </c>
      <c r="C421" s="2" t="s">
        <v>1343</v>
      </c>
      <c r="D421" s="2" t="s">
        <v>1376</v>
      </c>
      <c r="E421" s="2" t="s">
        <v>99</v>
      </c>
      <c r="F421" s="2" t="s">
        <v>79</v>
      </c>
      <c r="G421" s="2" t="s">
        <v>2398</v>
      </c>
      <c r="H421" s="2" t="s">
        <v>2707</v>
      </c>
      <c r="I421" s="2" t="s">
        <v>1376</v>
      </c>
      <c r="J421" s="2" t="s">
        <v>2400</v>
      </c>
      <c r="K421" s="2" t="s">
        <v>3658</v>
      </c>
    </row>
    <row r="422" s="1" customFormat="1" ht="20" customHeight="1" spans="1:11">
      <c r="A422" s="2" t="s">
        <v>2088</v>
      </c>
      <c r="B422" s="2" t="s">
        <v>3659</v>
      </c>
      <c r="C422" s="2" t="s">
        <v>1343</v>
      </c>
      <c r="D422" s="2" t="s">
        <v>2089</v>
      </c>
      <c r="E422" s="2" t="s">
        <v>99</v>
      </c>
      <c r="F422" s="2" t="s">
        <v>79</v>
      </c>
      <c r="G422" s="2" t="s">
        <v>2398</v>
      </c>
      <c r="H422" s="2" t="s">
        <v>2707</v>
      </c>
      <c r="I422" s="2" t="s">
        <v>2089</v>
      </c>
      <c r="J422" s="2" t="s">
        <v>2400</v>
      </c>
      <c r="K422" s="2" t="s">
        <v>3660</v>
      </c>
    </row>
    <row r="423" s="1" customFormat="1" ht="20" customHeight="1" spans="1:11">
      <c r="A423" s="2" t="s">
        <v>288</v>
      </c>
      <c r="B423" s="2" t="s">
        <v>3661</v>
      </c>
      <c r="C423" s="2" t="s">
        <v>290</v>
      </c>
      <c r="D423" s="2" t="s">
        <v>3662</v>
      </c>
      <c r="E423" s="2" t="s">
        <v>89</v>
      </c>
      <c r="F423" s="2" t="s">
        <v>79</v>
      </c>
      <c r="G423" s="2" t="s">
        <v>2398</v>
      </c>
      <c r="H423" s="2" t="s">
        <v>3663</v>
      </c>
      <c r="I423" s="2" t="s">
        <v>3664</v>
      </c>
      <c r="J423" s="2" t="s">
        <v>2400</v>
      </c>
      <c r="K423" s="2" t="s">
        <v>3665</v>
      </c>
    </row>
    <row r="424" s="1" customFormat="1" ht="20" customHeight="1" spans="1:11">
      <c r="A424" s="2" t="s">
        <v>168</v>
      </c>
      <c r="B424" s="2" t="s">
        <v>3666</v>
      </c>
      <c r="C424" s="2" t="s">
        <v>170</v>
      </c>
      <c r="D424" s="2" t="s">
        <v>171</v>
      </c>
      <c r="E424" s="2" t="s">
        <v>98</v>
      </c>
      <c r="F424" s="2" t="s">
        <v>79</v>
      </c>
      <c r="G424" s="2" t="s">
        <v>2398</v>
      </c>
      <c r="H424" s="2" t="s">
        <v>3667</v>
      </c>
      <c r="I424" s="2" t="s">
        <v>171</v>
      </c>
      <c r="J424" s="2" t="s">
        <v>2400</v>
      </c>
      <c r="K424" s="2" t="s">
        <v>3668</v>
      </c>
    </row>
    <row r="425" s="1" customFormat="1" ht="20" customHeight="1" spans="1:11">
      <c r="A425" s="2" t="s">
        <v>525</v>
      </c>
      <c r="B425" s="2" t="s">
        <v>3669</v>
      </c>
      <c r="C425" s="2" t="s">
        <v>3670</v>
      </c>
      <c r="D425" s="2" t="s">
        <v>528</v>
      </c>
      <c r="E425" s="2" t="s">
        <v>99</v>
      </c>
      <c r="F425" s="2" t="s">
        <v>79</v>
      </c>
      <c r="G425" s="2" t="s">
        <v>2398</v>
      </c>
      <c r="H425" s="2" t="s">
        <v>2554</v>
      </c>
      <c r="I425" s="2" t="s">
        <v>528</v>
      </c>
      <c r="J425" s="2" t="s">
        <v>2400</v>
      </c>
      <c r="K425" s="2" t="s">
        <v>3671</v>
      </c>
    </row>
    <row r="426" s="1" customFormat="1" ht="20" customHeight="1" spans="1:11">
      <c r="A426" s="2" t="s">
        <v>2218</v>
      </c>
      <c r="B426" s="2" t="s">
        <v>3672</v>
      </c>
      <c r="C426" s="2" t="s">
        <v>2220</v>
      </c>
      <c r="D426" s="2" t="s">
        <v>2221</v>
      </c>
      <c r="E426" s="2" t="s">
        <v>98</v>
      </c>
      <c r="F426" s="2" t="s">
        <v>79</v>
      </c>
      <c r="G426" s="2" t="s">
        <v>2398</v>
      </c>
      <c r="H426" s="2" t="s">
        <v>3311</v>
      </c>
      <c r="I426" s="2" t="s">
        <v>2221</v>
      </c>
      <c r="J426" s="2" t="s">
        <v>2400</v>
      </c>
      <c r="K426" s="2" t="s">
        <v>3673</v>
      </c>
    </row>
    <row r="427" s="1" customFormat="1" ht="20" customHeight="1" spans="1:11">
      <c r="A427" s="2" t="s">
        <v>925</v>
      </c>
      <c r="B427" s="2" t="s">
        <v>3674</v>
      </c>
      <c r="C427" s="2" t="s">
        <v>927</v>
      </c>
      <c r="D427" s="2" t="s">
        <v>928</v>
      </c>
      <c r="E427" s="2" t="s">
        <v>99</v>
      </c>
      <c r="F427" s="2" t="s">
        <v>79</v>
      </c>
      <c r="G427" s="2" t="s">
        <v>2398</v>
      </c>
      <c r="H427" s="2" t="s">
        <v>3675</v>
      </c>
      <c r="I427" s="2" t="s">
        <v>928</v>
      </c>
      <c r="J427" s="2" t="s">
        <v>2400</v>
      </c>
      <c r="K427" s="2" t="s">
        <v>3676</v>
      </c>
    </row>
    <row r="428" s="1" customFormat="1" ht="20" customHeight="1" spans="1:11">
      <c r="A428" s="2" t="s">
        <v>3677</v>
      </c>
      <c r="B428" s="2" t="s">
        <v>3678</v>
      </c>
      <c r="C428" s="2" t="s">
        <v>3679</v>
      </c>
      <c r="D428" s="2" t="s">
        <v>3680</v>
      </c>
      <c r="E428" s="2" t="s">
        <v>99</v>
      </c>
      <c r="F428" s="2" t="s">
        <v>79</v>
      </c>
      <c r="G428" s="2" t="s">
        <v>2398</v>
      </c>
      <c r="H428" s="2" t="s">
        <v>2523</v>
      </c>
      <c r="I428" s="2" t="s">
        <v>3680</v>
      </c>
      <c r="J428" s="2" t="s">
        <v>2400</v>
      </c>
      <c r="K428" s="2" t="s">
        <v>3681</v>
      </c>
    </row>
    <row r="429" s="1" customFormat="1" ht="20" customHeight="1" spans="1:11">
      <c r="A429" s="2" t="s">
        <v>3682</v>
      </c>
      <c r="B429" s="2" t="s">
        <v>3683</v>
      </c>
      <c r="C429" s="2" t="s">
        <v>3684</v>
      </c>
      <c r="D429" s="2" t="s">
        <v>3685</v>
      </c>
      <c r="E429" s="2" t="s">
        <v>99</v>
      </c>
      <c r="F429" s="2" t="s">
        <v>79</v>
      </c>
      <c r="G429" s="2" t="s">
        <v>2398</v>
      </c>
      <c r="H429" s="2" t="s">
        <v>2523</v>
      </c>
      <c r="I429" s="2" t="s">
        <v>3685</v>
      </c>
      <c r="J429" s="2" t="s">
        <v>2400</v>
      </c>
      <c r="K429" s="2" t="s">
        <v>3686</v>
      </c>
    </row>
    <row r="430" s="1" customFormat="1" ht="20" customHeight="1" spans="1:11">
      <c r="A430" s="2" t="s">
        <v>2083</v>
      </c>
      <c r="B430" s="2" t="s">
        <v>3687</v>
      </c>
      <c r="C430" s="2" t="s">
        <v>2085</v>
      </c>
      <c r="D430" s="2" t="s">
        <v>2086</v>
      </c>
      <c r="E430" s="2" t="s">
        <v>99</v>
      </c>
      <c r="F430" s="2" t="s">
        <v>79</v>
      </c>
      <c r="G430" s="2" t="s">
        <v>2398</v>
      </c>
      <c r="H430" s="2" t="s">
        <v>3688</v>
      </c>
      <c r="I430" s="2" t="s">
        <v>2086</v>
      </c>
      <c r="J430" s="2" t="s">
        <v>2400</v>
      </c>
      <c r="K430" s="2" t="s">
        <v>3689</v>
      </c>
    </row>
    <row r="431" s="1" customFormat="1" ht="20" customHeight="1" spans="1:11">
      <c r="A431" s="2" t="s">
        <v>1941</v>
      </c>
      <c r="B431" s="2" t="s">
        <v>3690</v>
      </c>
      <c r="C431" s="2" t="s">
        <v>3691</v>
      </c>
      <c r="D431" s="2" t="s">
        <v>3692</v>
      </c>
      <c r="E431" s="2" t="s">
        <v>1561</v>
      </c>
      <c r="F431" s="2" t="s">
        <v>79</v>
      </c>
      <c r="G431" s="2" t="s">
        <v>2398</v>
      </c>
      <c r="H431" s="2" t="s">
        <v>3693</v>
      </c>
      <c r="I431" s="2" t="s">
        <v>3694</v>
      </c>
      <c r="J431" s="2" t="s">
        <v>2400</v>
      </c>
      <c r="K431" s="2" t="s">
        <v>3695</v>
      </c>
    </row>
    <row r="432" s="1" customFormat="1" ht="20" customHeight="1" spans="1:11">
      <c r="A432" s="2" t="s">
        <v>1752</v>
      </c>
      <c r="B432" s="2" t="s">
        <v>3696</v>
      </c>
      <c r="C432" s="2" t="s">
        <v>1754</v>
      </c>
      <c r="D432" s="2" t="s">
        <v>1755</v>
      </c>
      <c r="E432" s="2" t="s">
        <v>99</v>
      </c>
      <c r="F432" s="2" t="s">
        <v>79</v>
      </c>
      <c r="G432" s="2" t="s">
        <v>2398</v>
      </c>
      <c r="H432" s="2" t="s">
        <v>3697</v>
      </c>
      <c r="I432" s="2" t="s">
        <v>1755</v>
      </c>
      <c r="J432" s="2" t="s">
        <v>2400</v>
      </c>
      <c r="K432" s="2" t="s">
        <v>3698</v>
      </c>
    </row>
    <row r="433" s="1" customFormat="1" ht="20" customHeight="1" spans="1:11">
      <c r="A433" s="2" t="s">
        <v>1147</v>
      </c>
      <c r="B433" s="2" t="s">
        <v>3699</v>
      </c>
      <c r="C433" s="2" t="s">
        <v>1149</v>
      </c>
      <c r="D433" s="2" t="s">
        <v>1150</v>
      </c>
      <c r="E433" s="2" t="s">
        <v>1151</v>
      </c>
      <c r="F433" s="2" t="s">
        <v>79</v>
      </c>
      <c r="G433" s="2" t="s">
        <v>2398</v>
      </c>
      <c r="H433" s="2" t="s">
        <v>3700</v>
      </c>
      <c r="I433" s="2" t="s">
        <v>1150</v>
      </c>
      <c r="J433" s="2" t="s">
        <v>2400</v>
      </c>
      <c r="K433" s="2" t="s">
        <v>3701</v>
      </c>
    </row>
    <row r="434" s="1" customFormat="1" ht="20" customHeight="1" spans="1:11">
      <c r="A434" s="2" t="s">
        <v>2077</v>
      </c>
      <c r="B434" s="2" t="s">
        <v>3702</v>
      </c>
      <c r="C434" s="2" t="s">
        <v>2079</v>
      </c>
      <c r="D434" s="2" t="s">
        <v>2080</v>
      </c>
      <c r="E434" s="2" t="s">
        <v>1151</v>
      </c>
      <c r="F434" s="2" t="s">
        <v>79</v>
      </c>
      <c r="G434" s="2" t="s">
        <v>2398</v>
      </c>
      <c r="H434" s="2" t="s">
        <v>3703</v>
      </c>
      <c r="I434" s="2" t="s">
        <v>2080</v>
      </c>
      <c r="J434" s="2" t="s">
        <v>2400</v>
      </c>
      <c r="K434" s="2" t="s">
        <v>3704</v>
      </c>
    </row>
    <row r="435" s="1" customFormat="1" ht="20" customHeight="1" spans="1:11">
      <c r="A435" s="2" t="s">
        <v>1155</v>
      </c>
      <c r="B435" s="2" t="s">
        <v>3705</v>
      </c>
      <c r="C435" s="2" t="s">
        <v>1157</v>
      </c>
      <c r="D435" s="2" t="s">
        <v>1158</v>
      </c>
      <c r="E435" s="2" t="s">
        <v>99</v>
      </c>
      <c r="F435" s="2" t="s">
        <v>79</v>
      </c>
      <c r="G435" s="2" t="s">
        <v>2398</v>
      </c>
      <c r="H435" s="2" t="s">
        <v>3706</v>
      </c>
      <c r="I435" s="2" t="s">
        <v>1158</v>
      </c>
      <c r="J435" s="2" t="s">
        <v>2400</v>
      </c>
      <c r="K435" s="2" t="s">
        <v>3707</v>
      </c>
    </row>
    <row r="436" s="1" customFormat="1" ht="20" customHeight="1" spans="1:11">
      <c r="A436" s="2" t="s">
        <v>1557</v>
      </c>
      <c r="B436" s="2" t="s">
        <v>3708</v>
      </c>
      <c r="C436" s="2" t="s">
        <v>1559</v>
      </c>
      <c r="D436" s="2" t="s">
        <v>1560</v>
      </c>
      <c r="E436" s="2" t="s">
        <v>1561</v>
      </c>
      <c r="F436" s="2" t="s">
        <v>79</v>
      </c>
      <c r="G436" s="2" t="s">
        <v>2398</v>
      </c>
      <c r="H436" s="2" t="s">
        <v>2563</v>
      </c>
      <c r="I436" s="2" t="s">
        <v>1560</v>
      </c>
      <c r="J436" s="2" t="s">
        <v>2400</v>
      </c>
      <c r="K436" s="2" t="s">
        <v>3709</v>
      </c>
    </row>
    <row r="437" s="1" customFormat="1" ht="20" customHeight="1" spans="1:11">
      <c r="A437" s="2" t="s">
        <v>69</v>
      </c>
      <c r="B437" s="2" t="s">
        <v>3710</v>
      </c>
      <c r="C437" s="2" t="s">
        <v>74</v>
      </c>
      <c r="D437" s="2" t="s">
        <v>76</v>
      </c>
      <c r="E437" s="2" t="s">
        <v>78</v>
      </c>
      <c r="F437" s="2" t="s">
        <v>79</v>
      </c>
      <c r="G437" s="2" t="s">
        <v>2398</v>
      </c>
      <c r="H437" s="2" t="s">
        <v>3711</v>
      </c>
      <c r="I437" s="2" t="s">
        <v>76</v>
      </c>
      <c r="J437" s="2" t="s">
        <v>2400</v>
      </c>
      <c r="K437" s="2" t="s">
        <v>3712</v>
      </c>
    </row>
    <row r="438" s="1" customFormat="1" ht="20" customHeight="1" spans="1:11">
      <c r="A438" s="2" t="s">
        <v>1736</v>
      </c>
      <c r="B438" s="2" t="s">
        <v>3713</v>
      </c>
      <c r="C438" s="2" t="s">
        <v>1738</v>
      </c>
      <c r="D438" s="2" t="s">
        <v>1739</v>
      </c>
      <c r="E438" s="2" t="s">
        <v>78</v>
      </c>
      <c r="F438" s="2" t="s">
        <v>79</v>
      </c>
      <c r="G438" s="2" t="s">
        <v>2398</v>
      </c>
      <c r="H438" s="2" t="s">
        <v>3714</v>
      </c>
      <c r="I438" s="2" t="s">
        <v>1739</v>
      </c>
      <c r="J438" s="2" t="s">
        <v>2400</v>
      </c>
      <c r="K438" s="2" t="s">
        <v>3715</v>
      </c>
    </row>
    <row r="439" s="1" customFormat="1" ht="20" customHeight="1" spans="1:11">
      <c r="A439" s="2" t="s">
        <v>3716</v>
      </c>
      <c r="B439" s="2" t="s">
        <v>3717</v>
      </c>
      <c r="C439" s="2" t="s">
        <v>3718</v>
      </c>
      <c r="D439" s="2" t="s">
        <v>3719</v>
      </c>
      <c r="E439" s="2" t="s">
        <v>89</v>
      </c>
      <c r="F439" s="2" t="s">
        <v>79</v>
      </c>
      <c r="G439" s="2" t="s">
        <v>2398</v>
      </c>
      <c r="H439" s="2" t="s">
        <v>2523</v>
      </c>
      <c r="I439" s="2" t="s">
        <v>3719</v>
      </c>
      <c r="J439" s="2" t="s">
        <v>2400</v>
      </c>
      <c r="K439" s="2" t="s">
        <v>3720</v>
      </c>
    </row>
    <row r="440" s="1" customFormat="1" ht="20" customHeight="1" spans="1:11">
      <c r="A440" s="2" t="s">
        <v>3721</v>
      </c>
      <c r="B440" s="2" t="s">
        <v>3722</v>
      </c>
      <c r="C440" s="2" t="s">
        <v>3723</v>
      </c>
      <c r="D440" s="2" t="s">
        <v>3724</v>
      </c>
      <c r="E440" s="2" t="s">
        <v>99</v>
      </c>
      <c r="F440" s="2" t="s">
        <v>79</v>
      </c>
      <c r="G440" s="2" t="s">
        <v>2398</v>
      </c>
      <c r="H440" s="2" t="s">
        <v>2523</v>
      </c>
      <c r="I440" s="2" t="s">
        <v>3724</v>
      </c>
      <c r="J440" s="2" t="s">
        <v>2400</v>
      </c>
      <c r="K440" s="2" t="s">
        <v>3725</v>
      </c>
    </row>
    <row r="441" s="1" customFormat="1" ht="20" customHeight="1" spans="1:11">
      <c r="A441" s="2" t="s">
        <v>1564</v>
      </c>
      <c r="B441" s="2" t="s">
        <v>3726</v>
      </c>
      <c r="C441" s="2" t="s">
        <v>1551</v>
      </c>
      <c r="D441" s="2" t="s">
        <v>1565</v>
      </c>
      <c r="E441" s="2" t="s">
        <v>99</v>
      </c>
      <c r="F441" s="2" t="s">
        <v>79</v>
      </c>
      <c r="G441" s="2" t="s">
        <v>2398</v>
      </c>
      <c r="H441" s="2" t="s">
        <v>3727</v>
      </c>
      <c r="I441" s="2" t="s">
        <v>1565</v>
      </c>
      <c r="J441" s="2" t="s">
        <v>2400</v>
      </c>
      <c r="K441" s="2" t="s">
        <v>3728</v>
      </c>
    </row>
    <row r="442" s="1" customFormat="1" ht="20" customHeight="1" spans="1:11">
      <c r="A442" s="2" t="s">
        <v>1549</v>
      </c>
      <c r="B442" s="2" t="s">
        <v>3729</v>
      </c>
      <c r="C442" s="2" t="s">
        <v>1551</v>
      </c>
      <c r="D442" s="2" t="s">
        <v>3730</v>
      </c>
      <c r="E442" s="2" t="s">
        <v>99</v>
      </c>
      <c r="F442" s="2" t="s">
        <v>79</v>
      </c>
      <c r="G442" s="2" t="s">
        <v>2398</v>
      </c>
      <c r="H442" s="2" t="s">
        <v>3731</v>
      </c>
      <c r="I442" s="2" t="s">
        <v>88</v>
      </c>
      <c r="J442" s="2" t="s">
        <v>2400</v>
      </c>
      <c r="K442" s="2" t="s">
        <v>3732</v>
      </c>
    </row>
    <row r="443" s="1" customFormat="1" ht="20" customHeight="1" spans="1:11">
      <c r="A443" s="2" t="s">
        <v>515</v>
      </c>
      <c r="B443" s="2" t="s">
        <v>3733</v>
      </c>
      <c r="C443" s="2" t="s">
        <v>517</v>
      </c>
      <c r="D443" s="2" t="s">
        <v>518</v>
      </c>
      <c r="E443" s="2" t="s">
        <v>520</v>
      </c>
      <c r="F443" s="2" t="s">
        <v>79</v>
      </c>
      <c r="G443" s="2" t="s">
        <v>2398</v>
      </c>
      <c r="H443" s="2" t="s">
        <v>3734</v>
      </c>
      <c r="I443" s="2" t="s">
        <v>518</v>
      </c>
      <c r="J443" s="2" t="s">
        <v>2400</v>
      </c>
      <c r="K443" s="2" t="s">
        <v>3735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2021-02-08T01:02:22Z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