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对账!$A$1:$AF$231</definedName>
  </definedNames>
  <calcPr calcId="144525"/>
</workbook>
</file>

<file path=xl/sharedStrings.xml><?xml version="1.0" encoding="utf-8"?>
<sst xmlns="http://schemas.openxmlformats.org/spreadsheetml/2006/main" count="9894" uniqueCount="2376">
  <si>
    <t>去哪儿网酒店预付对账单</t>
  </si>
  <si>
    <t>供应商名称：</t>
  </si>
  <si>
    <t>龙卷风</t>
  </si>
  <si>
    <t>结算周期：</t>
  </si>
  <si>
    <t>2021-02-06至2021-02-07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</si>
  <si>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</si>
  <si>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</si>
  <si>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</si>
  <si>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</si>
  <si>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</si>
  <si>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</si>
  <si>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</si>
  <si>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</si>
  <si>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</si>
  <si>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</si>
  <si>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</si>
  <si>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</si>
  <si>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</si>
  <si>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</si>
  <si>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</si>
  <si>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¥121,872.00</t>
  </si>
  <si>
    <t>¥15,917.00</t>
  </si>
  <si>
    <t>-¥674.00</t>
  </si>
  <si>
    <t>¥105,281.00</t>
  </si>
  <si>
    <t>分类信息</t>
  </si>
  <si>
    <t>业务类型</t>
  </si>
  <si>
    <t>酒店预付（点击查看明细）</t>
  </si>
  <si>
    <t>¥105,955.00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</si>
  <si>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</si>
  <si>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</si>
  <si>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</si>
  <si>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</si>
  <si>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</si>
  <si>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</si>
  <si>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</si>
  <si>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</si>
  <si>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</si>
  <si>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</si>
  <si>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</si>
  <si>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</si>
  <si>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</si>
  <si>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</si>
  <si>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</si>
  <si>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</si>
  <si>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</si>
  <si>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</si>
  <si>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</si>
  <si>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</si>
  <si>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</si>
  <si>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</si>
  <si>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</si>
  <si>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</si>
  <si>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</si>
  <si>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</si>
  <si>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</si>
  <si>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</si>
  <si>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</si>
  <si>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</si>
  <si>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</si>
  <si>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</si>
  <si>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</si>
  <si>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</si>
  <si>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</si>
  <si>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</si>
  <si>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</si>
  <si>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</si>
  <si>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</si>
  <si>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</si>
  <si>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</si>
  <si>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</si>
  <si>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</si>
  <si>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102533944052</t>
  </si>
  <si>
    <t>酒店预付</t>
  </si>
  <si>
    <t>否</t>
  </si>
  <si>
    <t>普通</t>
  </si>
  <si>
    <t>268958672</t>
  </si>
  <si>
    <t>茂名浪漫海岸度假酒店</t>
  </si>
  <si>
    <t>1616855</t>
  </si>
  <si>
    <t>朱振铭</t>
  </si>
  <si>
    <t>2021-02-04</t>
  </si>
  <si>
    <t>2021-02-06</t>
  </si>
  <si>
    <t>2021-02-07</t>
  </si>
  <si>
    <t>¥437.00</t>
  </si>
  <si>
    <t>¥57.00</t>
  </si>
  <si>
    <t>¥380.00</t>
  </si>
  <si>
    <t>海景双人房</t>
  </si>
  <si>
    <t>WEBSITE</t>
  </si>
  <si>
    <t>102533190515</t>
  </si>
  <si>
    <t>292185817</t>
  </si>
  <si>
    <t>厦门梧境山海间行馆</t>
  </si>
  <si>
    <t>谢依纯</t>
  </si>
  <si>
    <t>2021-02-05</t>
  </si>
  <si>
    <t>¥1,434.00</t>
  </si>
  <si>
    <t>¥188.00</t>
  </si>
  <si>
    <t>¥1,246.00</t>
  </si>
  <si>
    <t>山海豪华大床房</t>
  </si>
  <si>
    <t>102534680060</t>
  </si>
  <si>
    <t>288772426</t>
  </si>
  <si>
    <t>惠东十里银滩度假公寓</t>
  </si>
  <si>
    <t>陈倩</t>
  </si>
  <si>
    <t>¥161.00</t>
  </si>
  <si>
    <t>¥30.00</t>
  </si>
  <si>
    <t>¥131.00</t>
  </si>
  <si>
    <t>蓝天舒适双床房</t>
  </si>
  <si>
    <t>102534408295</t>
  </si>
  <si>
    <t>297973168</t>
  </si>
  <si>
    <t>伊金霍洛旗塞唯特酒店</t>
  </si>
  <si>
    <t>姚佳芸</t>
  </si>
  <si>
    <t>¥202.00</t>
  </si>
  <si>
    <t>¥28.00</t>
  </si>
  <si>
    <t>¥174.00</t>
  </si>
  <si>
    <t>标准间</t>
  </si>
  <si>
    <t>102534663496</t>
  </si>
  <si>
    <t>271516334</t>
  </si>
  <si>
    <t>乐平东方国际酒店</t>
  </si>
  <si>
    <t>张阳</t>
  </si>
  <si>
    <t>¥786.00</t>
  </si>
  <si>
    <t>¥82.00</t>
  </si>
  <si>
    <t>¥704.00</t>
  </si>
  <si>
    <t>高级湖景双人间</t>
  </si>
  <si>
    <t>102535326406</t>
  </si>
  <si>
    <t>275060433</t>
  </si>
  <si>
    <t>深圳大梅沙海景酒店</t>
  </si>
  <si>
    <t>刘莹斐</t>
  </si>
  <si>
    <t>¥494.00</t>
  </si>
  <si>
    <t>¥65.00</t>
  </si>
  <si>
    <t>¥429.00</t>
  </si>
  <si>
    <t>高级双床房</t>
  </si>
  <si>
    <t>102534011357</t>
  </si>
  <si>
    <t>277400054</t>
  </si>
  <si>
    <t>宿适轻奢酒店(上海南站店)</t>
  </si>
  <si>
    <t>王志华|刘月华</t>
  </si>
  <si>
    <t>¥604.00</t>
  </si>
  <si>
    <t>¥80.00</t>
  </si>
  <si>
    <t>¥524.00</t>
  </si>
  <si>
    <t>轻奢商务大床房</t>
  </si>
  <si>
    <t>102535569561</t>
  </si>
  <si>
    <t>291217816</t>
  </si>
  <si>
    <t>时光漫步怀旧主题酒店(张家口文化广场北站店)</t>
  </si>
  <si>
    <t>范礼</t>
  </si>
  <si>
    <t>¥199.00</t>
  </si>
  <si>
    <t>¥26.00</t>
  </si>
  <si>
    <t>¥173.00</t>
  </si>
  <si>
    <t>时光大床房</t>
  </si>
  <si>
    <t>102534265456</t>
  </si>
  <si>
    <t>297970753</t>
  </si>
  <si>
    <t>时光艺宿酒店(南宁广西大学店)</t>
  </si>
  <si>
    <t>陈丽静</t>
  </si>
  <si>
    <t>¥88.00</t>
  </si>
  <si>
    <t>¥12.00</t>
  </si>
  <si>
    <t>¥76.00</t>
  </si>
  <si>
    <t>优选大床房</t>
  </si>
  <si>
    <t>102535855266</t>
  </si>
  <si>
    <t>284947114</t>
  </si>
  <si>
    <t>维也纳国际酒店(东莞石碣店)</t>
  </si>
  <si>
    <t>陈响杰|吴育亮</t>
  </si>
  <si>
    <t>¥550.00</t>
  </si>
  <si>
    <t>¥72.00</t>
  </si>
  <si>
    <t>¥478.00</t>
  </si>
  <si>
    <t>豪华双人房</t>
  </si>
  <si>
    <t>102535077570</t>
  </si>
  <si>
    <t>266551409</t>
  </si>
  <si>
    <t>长沙梅溪湖金茂豪华精选酒店</t>
  </si>
  <si>
    <t>廖贻明</t>
  </si>
  <si>
    <t>¥972.00</t>
  </si>
  <si>
    <t>¥106.00</t>
  </si>
  <si>
    <t>¥866.00</t>
  </si>
  <si>
    <t>Deluxe Room, Guest room, 1 King, City view</t>
  </si>
  <si>
    <t>102535623669</t>
  </si>
  <si>
    <t>275062746</t>
  </si>
  <si>
    <t>八号连锁酒店(深圳东门湖贝地铁站店)</t>
  </si>
  <si>
    <t>奉伟灵</t>
  </si>
  <si>
    <t>¥23.00</t>
  </si>
  <si>
    <t>¥150.00</t>
  </si>
  <si>
    <t>丽致大床房</t>
  </si>
  <si>
    <t>102528246793</t>
  </si>
  <si>
    <t>275075979</t>
  </si>
  <si>
    <t>速8酒店(北京立水桥地铁南站店)</t>
  </si>
  <si>
    <t>李永浩</t>
  </si>
  <si>
    <t>2021-01-30</t>
  </si>
  <si>
    <t>2021-01-31</t>
  </si>
  <si>
    <t>¥994.00</t>
  </si>
  <si>
    <t>¥133.00</t>
  </si>
  <si>
    <t>¥861.00</t>
  </si>
  <si>
    <t>特惠大床房(无窗)</t>
  </si>
  <si>
    <t>102534875222</t>
  </si>
  <si>
    <t>268952507</t>
  </si>
  <si>
    <t>咸阳云骏酒店</t>
  </si>
  <si>
    <t>王红梅</t>
  </si>
  <si>
    <t>¥258.00</t>
  </si>
  <si>
    <t>¥8.00</t>
  </si>
  <si>
    <t>¥250.00</t>
  </si>
  <si>
    <t>豪华家庭房</t>
  </si>
  <si>
    <t>102534762987</t>
  </si>
  <si>
    <t>296997109</t>
  </si>
  <si>
    <t>都江堰希尔顿欢朋酒店</t>
  </si>
  <si>
    <t>刘俊</t>
  </si>
  <si>
    <t>¥411.00</t>
  </si>
  <si>
    <t>¥54.00</t>
  </si>
  <si>
    <t>¥357.00</t>
  </si>
  <si>
    <t>舒适房-大床</t>
  </si>
  <si>
    <t>102535991270</t>
  </si>
  <si>
    <t>298084990</t>
  </si>
  <si>
    <t>金桂恒铂金酒店(海口桂林洋大学城店)</t>
  </si>
  <si>
    <t>王旭</t>
  </si>
  <si>
    <t>¥33.00</t>
  </si>
  <si>
    <t>¥217.00</t>
  </si>
  <si>
    <t>豪华商务大床房</t>
  </si>
  <si>
    <t>102535304559</t>
  </si>
  <si>
    <t>282559708</t>
  </si>
  <si>
    <t>维也纳酒店(上海万达广富林路店)</t>
  </si>
  <si>
    <t>沈平平</t>
  </si>
  <si>
    <t>¥352.00</t>
  </si>
  <si>
    <t>¥46.00</t>
  </si>
  <si>
    <t>¥306.00</t>
  </si>
  <si>
    <t>景观大床房</t>
  </si>
  <si>
    <t>102535888725</t>
  </si>
  <si>
    <t>275072052</t>
  </si>
  <si>
    <t>逸米酒店(广州北京路地铁站店)</t>
  </si>
  <si>
    <t>许莉</t>
  </si>
  <si>
    <t>¥98.00</t>
  </si>
  <si>
    <t>¥13.00</t>
  </si>
  <si>
    <t>¥85.00</t>
  </si>
  <si>
    <t>大床房(无窗)</t>
  </si>
  <si>
    <t>102534281298</t>
  </si>
  <si>
    <t>288622717</t>
  </si>
  <si>
    <t>锦江之星品尚(银川新华商业街店)</t>
  </si>
  <si>
    <t>钱玥|孙劼</t>
  </si>
  <si>
    <t>¥288.00</t>
  </si>
  <si>
    <t>¥38.00</t>
  </si>
  <si>
    <t>商务房c</t>
  </si>
  <si>
    <t>102535227419</t>
  </si>
  <si>
    <t>275059182</t>
  </si>
  <si>
    <t>大连中山希尔顿欢朋酒店</t>
  </si>
  <si>
    <t>丛明日</t>
  </si>
  <si>
    <t>¥301.00</t>
  </si>
  <si>
    <t>¥40.00</t>
  </si>
  <si>
    <t>¥261.00</t>
  </si>
  <si>
    <t>舒适大床房</t>
  </si>
  <si>
    <t>102535784839</t>
  </si>
  <si>
    <t>297964693</t>
  </si>
  <si>
    <t>如家派柏·云酒店(苍南灵溪镇城中北路店)</t>
  </si>
  <si>
    <t>燕世锋</t>
  </si>
  <si>
    <t>¥130.00</t>
  </si>
  <si>
    <t>¥17.00</t>
  </si>
  <si>
    <t>¥113.00</t>
  </si>
  <si>
    <t>商务大床房</t>
  </si>
  <si>
    <t>102535626267</t>
  </si>
  <si>
    <t>288663604</t>
  </si>
  <si>
    <t>泰州绿晶国际大酒店</t>
  </si>
  <si>
    <t>程莉莉</t>
  </si>
  <si>
    <t>¥232.00</t>
  </si>
  <si>
    <t>¥31.00</t>
  </si>
  <si>
    <t>¥201.00</t>
  </si>
  <si>
    <t>海底世界</t>
  </si>
  <si>
    <t>102534240314</t>
  </si>
  <si>
    <t>286758004</t>
  </si>
  <si>
    <t>格林联盟酒店(丰城剑邑大道店)</t>
  </si>
  <si>
    <t>何轹鹏</t>
  </si>
  <si>
    <t>¥151.00</t>
  </si>
  <si>
    <t>¥20.00</t>
  </si>
  <si>
    <t>大床房</t>
  </si>
  <si>
    <t>102534436667</t>
  </si>
  <si>
    <t>268923224</t>
  </si>
  <si>
    <t>紫宸酒店(重庆江北机场T3航站楼店)</t>
  </si>
  <si>
    <t>宗永杰</t>
  </si>
  <si>
    <t>¥227.00</t>
  </si>
  <si>
    <t>¥197.00</t>
  </si>
  <si>
    <t>城市景观双床房</t>
  </si>
  <si>
    <t>102535656887</t>
  </si>
  <si>
    <t>296995246</t>
  </si>
  <si>
    <t>维也纳国际酒店(西安胡家庙地铁站店)</t>
  </si>
  <si>
    <t>谢华峰</t>
  </si>
  <si>
    <t>¥212.00</t>
  </si>
  <si>
    <t>¥184.00</t>
  </si>
  <si>
    <t>豪华双床房</t>
  </si>
  <si>
    <t>102534342065</t>
  </si>
  <si>
    <t>268945820</t>
  </si>
  <si>
    <t>珠海凤凰湾悦椿酒店</t>
  </si>
  <si>
    <t>陈浩</t>
  </si>
  <si>
    <t>¥1,484.00</t>
  </si>
  <si>
    <t>¥194.00</t>
  </si>
  <si>
    <t>¥1,290.00</t>
  </si>
  <si>
    <t>海天全景大床房</t>
  </si>
  <si>
    <t>102535496145</t>
  </si>
  <si>
    <t>288757873</t>
  </si>
  <si>
    <t>万宁神州半岛君享度假公寓</t>
  </si>
  <si>
    <t>张思睿</t>
  </si>
  <si>
    <t>¥420.00</t>
  </si>
  <si>
    <t>¥55.00</t>
  </si>
  <si>
    <t>¥365.00</t>
  </si>
  <si>
    <t>悠闲海景双床套房</t>
  </si>
  <si>
    <t>102535540864</t>
  </si>
  <si>
    <t>288644839</t>
  </si>
  <si>
    <t>杭州天逅酒店</t>
  </si>
  <si>
    <t>李道兵</t>
  </si>
  <si>
    <t>¥124.00</t>
  </si>
  <si>
    <t>¥107.00</t>
  </si>
  <si>
    <t>轻典大床房</t>
  </si>
  <si>
    <t>102535710737</t>
  </si>
  <si>
    <t>266551682</t>
  </si>
  <si>
    <t>宝鸡世纪荟萃智选假日酒店</t>
  </si>
  <si>
    <t>唐云超</t>
  </si>
  <si>
    <t>¥210.00</t>
  </si>
  <si>
    <t>¥182.00</t>
  </si>
  <si>
    <t>智选标准双床房</t>
  </si>
  <si>
    <t>102535947692</t>
  </si>
  <si>
    <t>297976258</t>
  </si>
  <si>
    <t>橙子时尚酒店(巢湖火车站店)</t>
  </si>
  <si>
    <t>朱先明</t>
  </si>
  <si>
    <t>¥119.00</t>
  </si>
  <si>
    <t>¥16.00</t>
  </si>
  <si>
    <t>¥103.00</t>
  </si>
  <si>
    <t>工业风大床房b</t>
  </si>
  <si>
    <t>102535172082</t>
  </si>
  <si>
    <t>268958156</t>
  </si>
  <si>
    <t>驿路时空(广州新白云国际机场旗舰店)</t>
  </si>
  <si>
    <t>王昌沛</t>
  </si>
  <si>
    <t>¥15.00</t>
  </si>
  <si>
    <t>标准大床房</t>
  </si>
  <si>
    <t>102532318961</t>
  </si>
  <si>
    <t>277284336</t>
  </si>
  <si>
    <t>天津水游城假日酒店</t>
  </si>
  <si>
    <t>张福来</t>
  </si>
  <si>
    <t>2021-02-03</t>
  </si>
  <si>
    <t>¥1,248.00</t>
  </si>
  <si>
    <t>¥165.00</t>
  </si>
  <si>
    <t>¥1,083.00</t>
  </si>
  <si>
    <t>假日高级大床房</t>
  </si>
  <si>
    <t>102532070432</t>
  </si>
  <si>
    <t>288656068</t>
  </si>
  <si>
    <t>君越豪精品酒店(贵阳龙洞堡机场店)</t>
  </si>
  <si>
    <t>周建文</t>
  </si>
  <si>
    <t>¥193.00</t>
  </si>
  <si>
    <t>¥177.00</t>
  </si>
  <si>
    <t>悦豪双床房</t>
  </si>
  <si>
    <t>102534004256</t>
  </si>
  <si>
    <t>286758775</t>
  </si>
  <si>
    <t>尚客优精选酒店(霸州胜芳汽车站店)</t>
  </si>
  <si>
    <t>刘彤</t>
  </si>
  <si>
    <t>¥254.00</t>
  </si>
  <si>
    <t>¥34.00</t>
  </si>
  <si>
    <t>¥220.00</t>
  </si>
  <si>
    <t>商务双床房</t>
  </si>
  <si>
    <t>102535818413</t>
  </si>
  <si>
    <t>298220476</t>
  </si>
  <si>
    <t>雅客精品酒店(洛阳龙门高铁站店)</t>
  </si>
  <si>
    <t>李京京</t>
  </si>
  <si>
    <t>¥115.00</t>
  </si>
  <si>
    <t>¥100.00</t>
  </si>
  <si>
    <t>精选双床房</t>
  </si>
  <si>
    <t>102535961262</t>
  </si>
  <si>
    <t>282602104</t>
  </si>
  <si>
    <t>维也纳酒店(泰兴体育中心店)</t>
  </si>
  <si>
    <t>曾品</t>
  </si>
  <si>
    <t>¥27.00</t>
  </si>
  <si>
    <t>¥175.00</t>
  </si>
  <si>
    <t>特惠大床房</t>
  </si>
  <si>
    <t>102535124478</t>
  </si>
  <si>
    <t>268949072</t>
  </si>
  <si>
    <t>巴途美宿酒店(重庆江北国际机场店)</t>
  </si>
  <si>
    <t>彭成美</t>
  </si>
  <si>
    <t>¥112.00</t>
  </si>
  <si>
    <t>¥97.00</t>
  </si>
  <si>
    <t>small·共度</t>
  </si>
  <si>
    <t>102535861523</t>
  </si>
  <si>
    <t>杨月月</t>
  </si>
  <si>
    <t>102535306453</t>
  </si>
  <si>
    <t>298078534</t>
  </si>
  <si>
    <t>丹巴海德酒店</t>
  </si>
  <si>
    <t>袁懿</t>
  </si>
  <si>
    <t>¥117.00</t>
  </si>
  <si>
    <t>¥101.00</t>
  </si>
  <si>
    <t>普通大床房</t>
  </si>
  <si>
    <t>102535592852</t>
  </si>
  <si>
    <t>271514018</t>
  </si>
  <si>
    <t>潜山天柱山王府国际大酒店</t>
  </si>
  <si>
    <t>朱小和</t>
  </si>
  <si>
    <t>¥350.00</t>
  </si>
  <si>
    <t>¥304.00</t>
  </si>
  <si>
    <t>家庭房</t>
  </si>
  <si>
    <t>102535003730</t>
  </si>
  <si>
    <t>285961354</t>
  </si>
  <si>
    <t>福星大酒店(重庆马王场地铁站店)</t>
  </si>
  <si>
    <t>李虹声</t>
  </si>
  <si>
    <t>¥120.00</t>
  </si>
  <si>
    <t>¥104.00</t>
  </si>
  <si>
    <t>雅致双人房</t>
  </si>
  <si>
    <t>102535549598</t>
  </si>
  <si>
    <t>286117150</t>
  </si>
  <si>
    <t>麗枫酒店(张家口维多利亚广场店)</t>
  </si>
  <si>
    <t>戈文静</t>
  </si>
  <si>
    <t>¥239.00</t>
  </si>
  <si>
    <t>¥32.00</t>
  </si>
  <si>
    <t>¥207.00</t>
  </si>
  <si>
    <t>高级大床房(无窗)</t>
  </si>
  <si>
    <t>102532094174</t>
  </si>
  <si>
    <t>288762085</t>
  </si>
  <si>
    <t>成都格琳假日酒店</t>
  </si>
  <si>
    <t>余红利</t>
  </si>
  <si>
    <t>¥159.00</t>
  </si>
  <si>
    <t>¥21.00</t>
  </si>
  <si>
    <t>¥138.00</t>
  </si>
  <si>
    <t>高级单人间</t>
  </si>
  <si>
    <t>102531777376</t>
  </si>
  <si>
    <t>268941224</t>
  </si>
  <si>
    <t>广州融创堇山酒店</t>
  </si>
  <si>
    <t>刘铭钦|邱龙</t>
  </si>
  <si>
    <t>2021-02-02</t>
  </si>
  <si>
    <t>¥1,242.00</t>
  </si>
  <si>
    <t>¥162.00</t>
  </si>
  <si>
    <t>¥1,080.00</t>
  </si>
  <si>
    <t>豪华园景双床房</t>
  </si>
  <si>
    <t>102533544679</t>
  </si>
  <si>
    <t>298098457</t>
  </si>
  <si>
    <t>呼和浩特万达嘉华公寓酒店</t>
  </si>
  <si>
    <t>额尔敦</t>
  </si>
  <si>
    <t>¥243.00</t>
  </si>
  <si>
    <t>美式大床房a</t>
  </si>
  <si>
    <t>102531989022</t>
  </si>
  <si>
    <t>廖玉宽|杨成|廖文敏</t>
  </si>
  <si>
    <t>¥1,863.00</t>
  </si>
  <si>
    <t>¥1,620.00</t>
  </si>
  <si>
    <t>102533034243</t>
  </si>
  <si>
    <t>288642112</t>
  </si>
  <si>
    <t>柏曼酒店(厦门翔安马巷店)</t>
  </si>
  <si>
    <t>徐春根</t>
  </si>
  <si>
    <t>¥687.00</t>
  </si>
  <si>
    <t>¥90.00</t>
  </si>
  <si>
    <t>¥597.00</t>
  </si>
  <si>
    <t>曼享大床房</t>
  </si>
  <si>
    <t>102533108196</t>
  </si>
  <si>
    <t>288639904</t>
  </si>
  <si>
    <t>H酒店(太原迎泽大街理工大学店)</t>
  </si>
  <si>
    <t>宋浩</t>
  </si>
  <si>
    <t>¥434.00</t>
  </si>
  <si>
    <t>¥58.00</t>
  </si>
  <si>
    <t>¥376.00</t>
  </si>
  <si>
    <t>高级大床房</t>
  </si>
  <si>
    <t>102535858982</t>
  </si>
  <si>
    <t>杨琼</t>
  </si>
  <si>
    <t>¥358.00</t>
  </si>
  <si>
    <t>¥47.00</t>
  </si>
  <si>
    <t>¥311.00</t>
  </si>
  <si>
    <t>园景双人房</t>
  </si>
  <si>
    <t>102534490529</t>
  </si>
  <si>
    <t>277400416</t>
  </si>
  <si>
    <t>锦江之星品尚酒店(酒泉万达广场店)</t>
  </si>
  <si>
    <t>何亚婷</t>
  </si>
  <si>
    <t>商务房C</t>
  </si>
  <si>
    <t>102535522864</t>
  </si>
  <si>
    <t>268940564</t>
  </si>
  <si>
    <t>迎商黄埔酒店(广州黄埔中山医院大沙地地铁站店)</t>
  </si>
  <si>
    <t>杨萍芬</t>
  </si>
  <si>
    <t>¥225.00</t>
  </si>
  <si>
    <t>¥195.00</t>
  </si>
  <si>
    <t>商选双床房</t>
  </si>
  <si>
    <t>102535458838</t>
  </si>
  <si>
    <t>266550188</t>
  </si>
  <si>
    <t>大连一方城堡豪华精选酒店</t>
  </si>
  <si>
    <t>丛斌</t>
  </si>
  <si>
    <t>¥536.00</t>
  </si>
  <si>
    <t>¥70.00</t>
  </si>
  <si>
    <t>¥466.00</t>
  </si>
  <si>
    <t>豪华山景双床房</t>
  </si>
  <si>
    <t>102535662047</t>
  </si>
  <si>
    <t>295019236</t>
  </si>
  <si>
    <t>布丁酒店(北京十八里店南桥店)</t>
  </si>
  <si>
    <t>牛志强</t>
  </si>
  <si>
    <t>大床房A</t>
  </si>
  <si>
    <t>102532034913</t>
  </si>
  <si>
    <t>268943555</t>
  </si>
  <si>
    <t>海南清水湾温德姆度假酒店</t>
  </si>
  <si>
    <t>黄炜栋</t>
  </si>
  <si>
    <t>¥500.00</t>
  </si>
  <si>
    <t>¥66.00</t>
  </si>
  <si>
    <t>舒适园景房</t>
  </si>
  <si>
    <t>102535206649</t>
  </si>
  <si>
    <t>288635821</t>
  </si>
  <si>
    <t>北京益泉花园酒店</t>
  </si>
  <si>
    <t>杨亮</t>
  </si>
  <si>
    <t>¥1,146.00</t>
  </si>
  <si>
    <t>¥996.00</t>
  </si>
  <si>
    <t>欧式竹院</t>
  </si>
  <si>
    <t>102535717356</t>
  </si>
  <si>
    <t>288656320</t>
  </si>
  <si>
    <t>开元曼居·绍兴柯桥店</t>
  </si>
  <si>
    <t>郑广</t>
  </si>
  <si>
    <t>¥259.00</t>
  </si>
  <si>
    <t>曼选双床房</t>
  </si>
  <si>
    <t>102535970919</t>
  </si>
  <si>
    <t>298081582</t>
  </si>
  <si>
    <t>杭州维都港宾馆</t>
  </si>
  <si>
    <t>章硕松</t>
  </si>
  <si>
    <t>¥121.00</t>
  </si>
  <si>
    <t>¥105.00</t>
  </si>
  <si>
    <t>单人间</t>
  </si>
  <si>
    <t>102535428439</t>
  </si>
  <si>
    <t>刘畅</t>
  </si>
  <si>
    <t>¥441.00</t>
  </si>
  <si>
    <t>¥383.00</t>
  </si>
  <si>
    <t>高级房-双床</t>
  </si>
  <si>
    <t>102532431371</t>
  </si>
  <si>
    <t>288661231</t>
  </si>
  <si>
    <t>合肥克维纳酒店式公寓</t>
  </si>
  <si>
    <t>卢海东</t>
  </si>
  <si>
    <t>¥624.00</t>
  </si>
  <si>
    <t>¥84.00</t>
  </si>
  <si>
    <t>¥540.00</t>
  </si>
  <si>
    <t>北欧风情</t>
  </si>
  <si>
    <t>102534863650</t>
  </si>
  <si>
    <t>288766027</t>
  </si>
  <si>
    <t>开平骏豪酒店</t>
  </si>
  <si>
    <t>罗丹红</t>
  </si>
  <si>
    <t>¥155.00</t>
  </si>
  <si>
    <t>¥5.00</t>
  </si>
  <si>
    <t>102535582506</t>
  </si>
  <si>
    <t>288761773</t>
  </si>
  <si>
    <t>石狮温州大酒店</t>
  </si>
  <si>
    <t>王培欣</t>
  </si>
  <si>
    <t>经济大床房</t>
  </si>
  <si>
    <t>102535847697</t>
  </si>
  <si>
    <t>277284531</t>
  </si>
  <si>
    <t>宁波阳光豪生大酒店</t>
  </si>
  <si>
    <t>雒成琪</t>
  </si>
  <si>
    <t>¥362.00</t>
  </si>
  <si>
    <t>¥48.00</t>
  </si>
  <si>
    <t>¥314.00</t>
  </si>
  <si>
    <t>精致双床房</t>
  </si>
  <si>
    <t>102535569861</t>
  </si>
  <si>
    <t>293485984</t>
  </si>
  <si>
    <t>濮阳开州国际会馆</t>
  </si>
  <si>
    <t>高举行</t>
  </si>
  <si>
    <t>商务标房A</t>
  </si>
  <si>
    <t>102535648716</t>
  </si>
  <si>
    <t>288659704</t>
  </si>
  <si>
    <t>潍坊途悦艺术酒店</t>
  </si>
  <si>
    <t>黄智伟</t>
  </si>
  <si>
    <t>雅致大床房</t>
  </si>
  <si>
    <t>102535932471</t>
  </si>
  <si>
    <t>282602086</t>
  </si>
  <si>
    <t>维也纳国际酒店(南通海门步行街店)</t>
  </si>
  <si>
    <t>施青松</t>
  </si>
  <si>
    <t>¥290.00</t>
  </si>
  <si>
    <t>¥252.00</t>
  </si>
  <si>
    <t>102533947068</t>
  </si>
  <si>
    <t>102535031185</t>
  </si>
  <si>
    <t>296996878</t>
  </si>
  <si>
    <t>麗枫酒店(阜新三一八公园店)</t>
  </si>
  <si>
    <t>赵亮</t>
  </si>
  <si>
    <t>豪华大床房</t>
  </si>
  <si>
    <t>102535267452</t>
  </si>
  <si>
    <t>266556755</t>
  </si>
  <si>
    <t>广州富力丽思卡尔顿酒店</t>
  </si>
  <si>
    <t>黄慧文</t>
  </si>
  <si>
    <t>¥1,144.00</t>
  </si>
  <si>
    <t>Premier Room (Double bed)</t>
  </si>
  <si>
    <t>102534072208</t>
  </si>
  <si>
    <t>288631084</t>
  </si>
  <si>
    <t>都来栖精品酒店(贵阳龙洞堡机场店)</t>
  </si>
  <si>
    <t>张俊</t>
  </si>
  <si>
    <t>¥125.00</t>
  </si>
  <si>
    <t>¥108.00</t>
  </si>
  <si>
    <t>102532168680</t>
  </si>
  <si>
    <t>288649915</t>
  </si>
  <si>
    <t>峨眉山全福饭店</t>
  </si>
  <si>
    <t>兰勇胜</t>
  </si>
  <si>
    <t>¥556.00</t>
  </si>
  <si>
    <t>¥73.00</t>
  </si>
  <si>
    <t>¥483.00</t>
  </si>
  <si>
    <t>温馨三人房</t>
  </si>
  <si>
    <t>102535321653</t>
  </si>
  <si>
    <t>266554817</t>
  </si>
  <si>
    <t>广州威珀斯酒店</t>
  </si>
  <si>
    <t>王健</t>
  </si>
  <si>
    <t>¥408.00</t>
  </si>
  <si>
    <t>¥354.00</t>
  </si>
  <si>
    <t>豪华公寓</t>
  </si>
  <si>
    <t>102534492913</t>
  </si>
  <si>
    <t>赵瑞哲</t>
  </si>
  <si>
    <t>¥628.00</t>
  </si>
  <si>
    <t>¥546.00</t>
  </si>
  <si>
    <t>城景套房</t>
  </si>
  <si>
    <t>102534463263</t>
  </si>
  <si>
    <t>294203455</t>
  </si>
  <si>
    <t>花筑·拾忆民宿(海口骑楼老街店)</t>
  </si>
  <si>
    <t>付文静</t>
  </si>
  <si>
    <t>¥605.00</t>
  </si>
  <si>
    <t>¥79.00</t>
  </si>
  <si>
    <t>¥526.00</t>
  </si>
  <si>
    <t>永泰和·街景套房</t>
  </si>
  <si>
    <t>102534069791</t>
  </si>
  <si>
    <t>298071409</t>
  </si>
  <si>
    <t>广州尔泰快捷公寓</t>
  </si>
  <si>
    <t>黄明圆</t>
  </si>
  <si>
    <t>标准单间</t>
  </si>
  <si>
    <t>102535632985</t>
  </si>
  <si>
    <t>266557415</t>
  </si>
  <si>
    <t>金中环酒店公寓(深圳会展中心店)</t>
  </si>
  <si>
    <t>邰新蕊</t>
  </si>
  <si>
    <t>¥41.00</t>
  </si>
  <si>
    <t>¥270.00</t>
  </si>
  <si>
    <t>商务大床房（无窗）</t>
  </si>
  <si>
    <t>102535486253</t>
  </si>
  <si>
    <t>285929887</t>
  </si>
  <si>
    <t>汉庭酒店(重庆南坪万达店)</t>
  </si>
  <si>
    <t>李雪峰</t>
  </si>
  <si>
    <t>¥176.00</t>
  </si>
  <si>
    <t>¥153.00</t>
  </si>
  <si>
    <t>高级大床房a</t>
  </si>
  <si>
    <t>102535456011</t>
  </si>
  <si>
    <t>275071461</t>
  </si>
  <si>
    <t>米高酒店(北京育知路地铁站店)</t>
  </si>
  <si>
    <t>张建民</t>
  </si>
  <si>
    <t>¥168.00</t>
  </si>
  <si>
    <t>¥22.00</t>
  </si>
  <si>
    <t>¥146.00</t>
  </si>
  <si>
    <t>102533243008</t>
  </si>
  <si>
    <t>298100974</t>
  </si>
  <si>
    <t>自贡海巢智选酒店</t>
  </si>
  <si>
    <t>尹娟</t>
  </si>
  <si>
    <t>¥344.00</t>
  </si>
  <si>
    <t>¥298.00</t>
  </si>
  <si>
    <t>日式和风双床房</t>
  </si>
  <si>
    <t>102531037455</t>
  </si>
  <si>
    <t>268954397</t>
  </si>
  <si>
    <t>如家酒店(成都新会展中心大源地铁站店)</t>
  </si>
  <si>
    <t>覃婉兰</t>
  </si>
  <si>
    <t>¥18.00</t>
  </si>
  <si>
    <t>102534525313</t>
  </si>
  <si>
    <t>297970504</t>
  </si>
  <si>
    <t>长汀吉星旅馆</t>
  </si>
  <si>
    <t>吴霖杰</t>
  </si>
  <si>
    <t>¥118.00</t>
  </si>
  <si>
    <t>¥102.00</t>
  </si>
  <si>
    <t>特惠单人房</t>
  </si>
  <si>
    <t>102521383693</t>
  </si>
  <si>
    <t>295022557</t>
  </si>
  <si>
    <t>遇见主题酒店(重庆永川高铁站店)</t>
  </si>
  <si>
    <t>胥义巍</t>
  </si>
  <si>
    <t>2021-01-23</t>
  </si>
  <si>
    <t>¥204.00</t>
  </si>
  <si>
    <t>欧美炫酷湖景大床房</t>
  </si>
  <si>
    <t>102534631878</t>
  </si>
  <si>
    <t>275070927</t>
  </si>
  <si>
    <t>深圳花房客栈</t>
  </si>
  <si>
    <t>陈静</t>
  </si>
  <si>
    <t>平层双床套间</t>
  </si>
  <si>
    <t>102534825476</t>
  </si>
  <si>
    <t>268925348</t>
  </si>
  <si>
    <t>南京汇城酒店</t>
  </si>
  <si>
    <t>樊梓隆</t>
  </si>
  <si>
    <t>102534667554</t>
  </si>
  <si>
    <t>288637747</t>
  </si>
  <si>
    <t>烟台利尔雅优格公寓</t>
  </si>
  <si>
    <t>解庆然</t>
  </si>
  <si>
    <t>优格奢华大床房</t>
  </si>
  <si>
    <t>102534881078</t>
  </si>
  <si>
    <t>梁宝仪</t>
  </si>
  <si>
    <t>¥1,485.00</t>
  </si>
  <si>
    <t>102534419470</t>
  </si>
  <si>
    <t>275072517</t>
  </si>
  <si>
    <t>深圳华丰连锁酒店(塘朗店)</t>
  </si>
  <si>
    <t>程建军</t>
  </si>
  <si>
    <t>¥196.00</t>
  </si>
  <si>
    <t>¥170.00</t>
  </si>
  <si>
    <t>标准单人房</t>
  </si>
  <si>
    <t>102534926916</t>
  </si>
  <si>
    <t>266556596</t>
  </si>
  <si>
    <t>7天连锁酒店(北京定慧寺五路居地铁站店)</t>
  </si>
  <si>
    <t>王震</t>
  </si>
  <si>
    <t>¥172.00</t>
  </si>
  <si>
    <t>¥149.00</t>
  </si>
  <si>
    <t>自主大床房</t>
  </si>
  <si>
    <t>102535576897</t>
  </si>
  <si>
    <t>266547368</t>
  </si>
  <si>
    <t>阳江海陵岛保利皇冠假日酒店</t>
  </si>
  <si>
    <t>李凯翔</t>
  </si>
  <si>
    <t>¥662.00</t>
  </si>
  <si>
    <t>¥589.00</t>
  </si>
  <si>
    <t>豪华侧海景房</t>
  </si>
  <si>
    <t>102535341559</t>
  </si>
  <si>
    <t>288633841</t>
  </si>
  <si>
    <t>北京华庭商务酒店</t>
  </si>
  <si>
    <t>赵振铎</t>
  </si>
  <si>
    <t>¥226.00</t>
  </si>
  <si>
    <t>商务大床（商旅专享）</t>
  </si>
  <si>
    <t>102535367420</t>
  </si>
  <si>
    <t>298079362</t>
  </si>
  <si>
    <t>长沙铂菲曼酒店</t>
  </si>
  <si>
    <t>李娟</t>
  </si>
  <si>
    <t>浪漫蜜月圆床房</t>
  </si>
  <si>
    <t>102535115798</t>
  </si>
  <si>
    <t>288647713</t>
  </si>
  <si>
    <t>速8酒店(北京南站开阳桥店)</t>
  </si>
  <si>
    <t>陈兴枝</t>
  </si>
  <si>
    <t>¥10.00</t>
  </si>
  <si>
    <t>¥63.00</t>
  </si>
  <si>
    <t>102534987563</t>
  </si>
  <si>
    <t>268927412</t>
  </si>
  <si>
    <t>花筑·云浮金凯莱酒店</t>
  </si>
  <si>
    <t>冯晓琳</t>
  </si>
  <si>
    <t>¥240.00</t>
  </si>
  <si>
    <t>¥208.00</t>
  </si>
  <si>
    <t>特惠双床房</t>
  </si>
  <si>
    <t>102535909443</t>
  </si>
  <si>
    <t>289839169</t>
  </si>
  <si>
    <t>锦江之星(烟台滨海路海韵路店)</t>
  </si>
  <si>
    <t>赵振宁</t>
  </si>
  <si>
    <t>102535456330</t>
  </si>
  <si>
    <t>277286334</t>
  </si>
  <si>
    <t>格林豪泰(苏州市科技城店)</t>
  </si>
  <si>
    <t>冯帅强</t>
  </si>
  <si>
    <t>¥236.00</t>
  </si>
  <si>
    <t>¥205.00</t>
  </si>
  <si>
    <t>102535381715</t>
  </si>
  <si>
    <t>268946735</t>
  </si>
  <si>
    <t>桂林金玺国际大酒店</t>
  </si>
  <si>
    <t>潘光县</t>
  </si>
  <si>
    <t>豪华商务大床</t>
  </si>
  <si>
    <t>102535109744</t>
  </si>
  <si>
    <t>284944651</t>
  </si>
  <si>
    <t>维也纳酒店(长沙东塘砂子塘地铁站店)</t>
  </si>
  <si>
    <t>庹俊</t>
  </si>
  <si>
    <t>¥278.00</t>
  </si>
  <si>
    <t>¥37.00</t>
  </si>
  <si>
    <t>¥241.00</t>
  </si>
  <si>
    <t>豪华园景双人房</t>
  </si>
  <si>
    <t>102535927272</t>
  </si>
  <si>
    <t>288766000</t>
  </si>
  <si>
    <t>美景良宵酒店(晋城富景店)</t>
  </si>
  <si>
    <t>张丽辉</t>
  </si>
  <si>
    <t>¥167.00</t>
  </si>
  <si>
    <t>和美大床房</t>
  </si>
  <si>
    <t>102535230483</t>
  </si>
  <si>
    <t>266552279</t>
  </si>
  <si>
    <t>7天连锁酒店(深圳西乡店)</t>
  </si>
  <si>
    <t>敬廷胜</t>
  </si>
  <si>
    <t>经济房</t>
  </si>
  <si>
    <t>102533830879</t>
  </si>
  <si>
    <t>288636133</t>
  </si>
  <si>
    <t>三亚联投丽邻度假酒店式公寓</t>
  </si>
  <si>
    <t>郭新骏</t>
  </si>
  <si>
    <t>¥678.00</t>
  </si>
  <si>
    <t>¥588.00</t>
  </si>
  <si>
    <t>高级园景复式房</t>
  </si>
  <si>
    <t>102529742759</t>
  </si>
  <si>
    <t>282269176</t>
  </si>
  <si>
    <t>广州世间香境七溪地度假村</t>
  </si>
  <si>
    <t>龙吟|孙雪峰</t>
  </si>
  <si>
    <t>¥2,144.00</t>
  </si>
  <si>
    <t>¥280.00</t>
  </si>
  <si>
    <t>¥1,864.00</t>
  </si>
  <si>
    <t>桃香洞房花园大床房</t>
  </si>
  <si>
    <t>102531019010</t>
  </si>
  <si>
    <t>268939340</t>
  </si>
  <si>
    <t>航星酒店(咸阳国际机场店)</t>
  </si>
  <si>
    <t>白改华</t>
  </si>
  <si>
    <t>102533576115</t>
  </si>
  <si>
    <t>288750874</t>
  </si>
  <si>
    <t>沙湾天赐圣泉度假酒店</t>
  </si>
  <si>
    <t>范宸玮|宋志明</t>
  </si>
  <si>
    <t>¥1,156.00</t>
  </si>
  <si>
    <t>¥152.00</t>
  </si>
  <si>
    <t>¥1,004.00</t>
  </si>
  <si>
    <t>观景大床房</t>
  </si>
  <si>
    <t>102535391026</t>
  </si>
  <si>
    <t>288662815</t>
  </si>
  <si>
    <t>海口禧迎门酒店</t>
  </si>
  <si>
    <t>杨磊</t>
  </si>
  <si>
    <t>¥126.00</t>
  </si>
  <si>
    <t>¥109.00</t>
  </si>
  <si>
    <t>102534752195</t>
  </si>
  <si>
    <t>杨纳林</t>
  </si>
  <si>
    <t>102535306624</t>
  </si>
  <si>
    <t>268946882</t>
  </si>
  <si>
    <t>深圳雅园龙井酒店</t>
  </si>
  <si>
    <t>程猛</t>
  </si>
  <si>
    <t>¥249.00</t>
  </si>
  <si>
    <t>¥216.00</t>
  </si>
  <si>
    <t>精致大床房</t>
  </si>
  <si>
    <t>102535471851</t>
  </si>
  <si>
    <t>275076114</t>
  </si>
  <si>
    <t>闽侯凤翔首邑温泉度假村</t>
  </si>
  <si>
    <t>王希</t>
  </si>
  <si>
    <t>¥873.00</t>
  </si>
  <si>
    <t>温泉景观大床房</t>
  </si>
  <si>
    <t>102535825305</t>
  </si>
  <si>
    <t>266558360</t>
  </si>
  <si>
    <t>北京千禧大酒店</t>
  </si>
  <si>
    <t>王雯</t>
  </si>
  <si>
    <t>¥739.00</t>
  </si>
  <si>
    <t>¥642.00</t>
  </si>
  <si>
    <t>102535872878</t>
  </si>
  <si>
    <t>曹先琼</t>
  </si>
  <si>
    <t>高级房-大床</t>
  </si>
  <si>
    <t>102535486611</t>
  </si>
  <si>
    <t>268922990</t>
  </si>
  <si>
    <t>平凉广成大酒店</t>
  </si>
  <si>
    <t>吴继平</t>
  </si>
  <si>
    <t>¥321.00</t>
  </si>
  <si>
    <t>¥42.00</t>
  </si>
  <si>
    <t>¥279.00</t>
  </si>
  <si>
    <t>贵宾标准间阳台房</t>
  </si>
  <si>
    <t>102534886928</t>
  </si>
  <si>
    <t>284946730</t>
  </si>
  <si>
    <t>维也纳酒店(佛山里水第一城店)</t>
  </si>
  <si>
    <t>陈椅婷</t>
  </si>
  <si>
    <t>¥219.00</t>
  </si>
  <si>
    <t>¥39.00</t>
  </si>
  <si>
    <t>¥180.00</t>
  </si>
  <si>
    <t>102531659234</t>
  </si>
  <si>
    <t>288635128</t>
  </si>
  <si>
    <t>福州白宫大酒店</t>
  </si>
  <si>
    <t>杜鎮涛</t>
  </si>
  <si>
    <t>舒适双床房</t>
  </si>
  <si>
    <t>102533000002</t>
  </si>
  <si>
    <t>288771502</t>
  </si>
  <si>
    <t>西昌华悦景致酒店</t>
  </si>
  <si>
    <t>喻小芬</t>
  </si>
  <si>
    <t>¥702.00</t>
  </si>
  <si>
    <t>¥93.00</t>
  </si>
  <si>
    <t>¥609.00</t>
  </si>
  <si>
    <t>102531734001</t>
  </si>
  <si>
    <t>徐志标</t>
  </si>
  <si>
    <t>¥519.00</t>
  </si>
  <si>
    <t>¥68.00</t>
  </si>
  <si>
    <t>¥451.00</t>
  </si>
  <si>
    <t>102532602433</t>
  </si>
  <si>
    <t>268946180</t>
  </si>
  <si>
    <t>青岛琴海御庭度假酒店</t>
  </si>
  <si>
    <t>迟晓彤</t>
  </si>
  <si>
    <t>¥245.00</t>
  </si>
  <si>
    <t>¥213.00</t>
  </si>
  <si>
    <t>休闲标准间</t>
  </si>
  <si>
    <t>102532533693</t>
  </si>
  <si>
    <t>278592336</t>
  </si>
  <si>
    <t>城市便捷酒店海口望海国际广场店</t>
  </si>
  <si>
    <t>王明军</t>
  </si>
  <si>
    <t>102532842799</t>
  </si>
  <si>
    <t>275069238</t>
  </si>
  <si>
    <t>99旅馆连锁(上海嘉定大学城店)</t>
  </si>
  <si>
    <t>王艳玲</t>
  </si>
  <si>
    <t>大床房B</t>
  </si>
  <si>
    <t>102535342680</t>
  </si>
  <si>
    <t>288636367</t>
  </si>
  <si>
    <t>衢州亿豪商务宾馆</t>
  </si>
  <si>
    <t>邹勋侦|陈小兵</t>
  </si>
  <si>
    <t>双床间</t>
  </si>
  <si>
    <t>102535730069</t>
  </si>
  <si>
    <t>288756304</t>
  </si>
  <si>
    <t>皇鼎大酒店(重庆滨江路小西门店)</t>
  </si>
  <si>
    <t>王建新</t>
  </si>
  <si>
    <t>¥78.00</t>
  </si>
  <si>
    <t>¥11.00</t>
  </si>
  <si>
    <t>¥67.00</t>
  </si>
  <si>
    <t>特惠房(无窗)</t>
  </si>
  <si>
    <t>102522185986</t>
  </si>
  <si>
    <t>275068980</t>
  </si>
  <si>
    <t>吉泰连锁酒店(上海本溪路新华医院店)</t>
  </si>
  <si>
    <t>魏雯</t>
  </si>
  <si>
    <t>2021-01-24</t>
  </si>
  <si>
    <t>2021-02-01</t>
  </si>
  <si>
    <t>¥1,134.00</t>
  </si>
  <si>
    <t>¥984.00</t>
  </si>
  <si>
    <t>豪华标准间B(无窗)</t>
  </si>
  <si>
    <t>102534414196</t>
  </si>
  <si>
    <t>268942643</t>
  </si>
  <si>
    <t>璧蓝河畔酒店(重庆璧山店)</t>
  </si>
  <si>
    <t>何健</t>
  </si>
  <si>
    <t>102535601165</t>
  </si>
  <si>
    <t>291214684</t>
  </si>
  <si>
    <t>纳吾优艺术酒店(邻水红星美凯龙店)</t>
  </si>
  <si>
    <t>冯彬恒</t>
  </si>
  <si>
    <t>102535729585</t>
  </si>
  <si>
    <t>298579537</t>
  </si>
  <si>
    <t>安达曼铂岸酒店(佛山创意园店)</t>
  </si>
  <si>
    <t>陈鹏飞</t>
  </si>
  <si>
    <t>¥178.00</t>
  </si>
  <si>
    <t>创意双床房</t>
  </si>
  <si>
    <t>102535124027</t>
  </si>
  <si>
    <t>266548565</t>
  </si>
  <si>
    <t>锦江之星品尚(南京汉中门店)</t>
  </si>
  <si>
    <t>陈雪姣</t>
  </si>
  <si>
    <t>¥143.00</t>
  </si>
  <si>
    <t>102535185253</t>
  </si>
  <si>
    <t>288752206</t>
  </si>
  <si>
    <t>阆中锦元张飞国际酒店</t>
  </si>
  <si>
    <t>李东明</t>
  </si>
  <si>
    <t>¥310.00</t>
  </si>
  <si>
    <t>102535997148</t>
  </si>
  <si>
    <t>268925327</t>
  </si>
  <si>
    <t>海南绿城蓝湾度假酒店</t>
  </si>
  <si>
    <t>孙海侠</t>
  </si>
  <si>
    <t>¥590.00</t>
  </si>
  <si>
    <t>¥77.00</t>
  </si>
  <si>
    <t>¥513.00</t>
  </si>
  <si>
    <t>蓝湾标准双床房</t>
  </si>
  <si>
    <t>102535345857</t>
  </si>
  <si>
    <t>邱卓阳</t>
  </si>
  <si>
    <t>¥179.00</t>
  </si>
  <si>
    <t>¥24.00</t>
  </si>
  <si>
    <t>102535546002</t>
  </si>
  <si>
    <t>268948811</t>
  </si>
  <si>
    <t>麗枫酒店(北京昌平体育馆店)</t>
  </si>
  <si>
    <t>李新涛</t>
  </si>
  <si>
    <t>¥229.00</t>
  </si>
  <si>
    <t>102535477793</t>
  </si>
  <si>
    <t>284945605</t>
  </si>
  <si>
    <t>维也纳国际酒店(荆州新天地店)</t>
  </si>
  <si>
    <t>刘月明</t>
  </si>
  <si>
    <t>102525844004</t>
  </si>
  <si>
    <t>266553008</t>
  </si>
  <si>
    <t>深圳佳兆业万豪酒店</t>
  </si>
  <si>
    <t>葉春月</t>
  </si>
  <si>
    <t>2021-01-27</t>
  </si>
  <si>
    <t>¥2,854.00</t>
  </si>
  <si>
    <t>¥374.00</t>
  </si>
  <si>
    <t>¥2,480.00</t>
  </si>
  <si>
    <t>豪华海景大床房</t>
  </si>
  <si>
    <t>102533381624</t>
  </si>
  <si>
    <t>274507025</t>
  </si>
  <si>
    <t>三亚凤凰岛度假酒店</t>
  </si>
  <si>
    <t>张国军</t>
  </si>
  <si>
    <t>¥30,474.00</t>
  </si>
  <si>
    <t>¥3,975.00</t>
  </si>
  <si>
    <t>¥26,499.00</t>
  </si>
  <si>
    <t>至尊海景三房一厅套房</t>
  </si>
  <si>
    <t>102533154848</t>
  </si>
  <si>
    <t>282395452</t>
  </si>
  <si>
    <t>上海汇金智选假日酒店</t>
  </si>
  <si>
    <t>谢元智</t>
  </si>
  <si>
    <t>¥1,155.00</t>
  </si>
  <si>
    <t>¥1,003.00</t>
  </si>
  <si>
    <t>智选标准大床房</t>
  </si>
  <si>
    <t>102533901299</t>
  </si>
  <si>
    <t>268925021</t>
  </si>
  <si>
    <t>上海云朵·墅酒店</t>
  </si>
  <si>
    <t>单真</t>
  </si>
  <si>
    <t>¥1,727.00</t>
  </si>
  <si>
    <t>¥1,501.00</t>
  </si>
  <si>
    <t>云朵跃层豪华套房</t>
  </si>
  <si>
    <t>102533342804</t>
  </si>
  <si>
    <t>293480500</t>
  </si>
  <si>
    <t>云霄君逸假日酒店</t>
  </si>
  <si>
    <t>郭宗祺</t>
  </si>
  <si>
    <t>欧式双床房</t>
  </si>
  <si>
    <t>102533423464</t>
  </si>
  <si>
    <t>298208641</t>
  </si>
  <si>
    <t>漳州云端悦舍酒店</t>
  </si>
  <si>
    <t>戴超群</t>
  </si>
  <si>
    <t>¥406.00</t>
  </si>
  <si>
    <t>明悦榻榻米</t>
  </si>
  <si>
    <t>102534749596</t>
  </si>
  <si>
    <t>296759515</t>
  </si>
  <si>
    <t>成都嗨战电竞酒店</t>
  </si>
  <si>
    <t>易良娟</t>
  </si>
  <si>
    <t>¥468.00</t>
  </si>
  <si>
    <t>¥62.00</t>
  </si>
  <si>
    <t>精致一室单床房</t>
  </si>
  <si>
    <t>102534703473</t>
  </si>
  <si>
    <t>268929545</t>
  </si>
  <si>
    <t>如家酒店(沈阳宜家家居铁西北二路地铁站店)</t>
  </si>
  <si>
    <t>闻明</t>
  </si>
  <si>
    <t>¥99.00</t>
  </si>
  <si>
    <t>¥86.00</t>
  </si>
  <si>
    <t>102535407128</t>
  </si>
  <si>
    <t>王燕杭</t>
  </si>
  <si>
    <t>102535559645</t>
  </si>
  <si>
    <t>庄奕燕</t>
  </si>
  <si>
    <t>102535338097</t>
  </si>
  <si>
    <t>293478235</t>
  </si>
  <si>
    <t>岳池世纪大酒店</t>
  </si>
  <si>
    <t>林夏伊</t>
  </si>
  <si>
    <t>智能度假茶艺大床房</t>
  </si>
  <si>
    <t>102534282474</t>
  </si>
  <si>
    <t>284946172</t>
  </si>
  <si>
    <t>维也纳酒店(汕头潮阳棉西路店)</t>
  </si>
  <si>
    <t>张远洪|叶锐</t>
  </si>
  <si>
    <t>¥596.00</t>
  </si>
  <si>
    <t>¥518.00</t>
  </si>
  <si>
    <t>豪华单人房</t>
  </si>
  <si>
    <t>102535725642</t>
  </si>
  <si>
    <t>266555801</t>
  </si>
  <si>
    <t>深圳好日子皇冠假日酒店</t>
  </si>
  <si>
    <t>刘高飞</t>
  </si>
  <si>
    <t>¥837.00</t>
  </si>
  <si>
    <t>¥110.00</t>
  </si>
  <si>
    <t>¥727.00</t>
  </si>
  <si>
    <t>高楼层高级大床房</t>
  </si>
  <si>
    <t>102535877270</t>
  </si>
  <si>
    <t>295817608</t>
  </si>
  <si>
    <t>万爱情侣酒店(长沙IFS国金中心店)</t>
  </si>
  <si>
    <t>邱牵</t>
  </si>
  <si>
    <t>¥299.00</t>
  </si>
  <si>
    <t>¥260.00</t>
  </si>
  <si>
    <t>热恋系</t>
  </si>
  <si>
    <t>102535192482</t>
  </si>
  <si>
    <t>296999734</t>
  </si>
  <si>
    <t>武汉天河机场东希尔顿欢朋酒店</t>
  </si>
  <si>
    <t>陈洁</t>
  </si>
  <si>
    <t>¥379.00</t>
  </si>
  <si>
    <t>¥50.00</t>
  </si>
  <si>
    <t>¥329.00</t>
  </si>
  <si>
    <t>102534082920</t>
  </si>
  <si>
    <t>266545214</t>
  </si>
  <si>
    <t>7天连锁酒店(常州北站店)</t>
  </si>
  <si>
    <t>吴召明</t>
  </si>
  <si>
    <t>¥128.00</t>
  </si>
  <si>
    <t>¥111.00</t>
  </si>
  <si>
    <t>102535462322</t>
  </si>
  <si>
    <t>275065788</t>
  </si>
  <si>
    <t>金涛酒店(北京古城地铁店)</t>
  </si>
  <si>
    <t>付小华</t>
  </si>
  <si>
    <t>¥89.00</t>
  </si>
  <si>
    <t>大床房B(无窗)</t>
  </si>
  <si>
    <t>102533012502</t>
  </si>
  <si>
    <t>288627118</t>
  </si>
  <si>
    <t>珀思•欧寓国际公寓(佛山佛罗伦萨小镇店)</t>
  </si>
  <si>
    <t>区怀略|杨嘉嘉|区武钜</t>
  </si>
  <si>
    <t>¥1,068.00</t>
  </si>
  <si>
    <t>¥141.00</t>
  </si>
  <si>
    <t>¥927.00</t>
  </si>
  <si>
    <t>罗马假日双床房</t>
  </si>
  <si>
    <t>102532297401</t>
  </si>
  <si>
    <t>293486032</t>
  </si>
  <si>
    <t>漳禾酒店(海口秀英港店)</t>
  </si>
  <si>
    <t>冼晓玲</t>
  </si>
  <si>
    <t>¥169.00</t>
  </si>
  <si>
    <t>102533363012</t>
  </si>
  <si>
    <t>李丽雅</t>
  </si>
  <si>
    <t>102531187609</t>
  </si>
  <si>
    <t>王晶欣|朱建广</t>
  </si>
  <si>
    <t>¥1,038.00</t>
  </si>
  <si>
    <t>¥136.00</t>
  </si>
  <si>
    <t>¥902.00</t>
  </si>
  <si>
    <t>102529549248</t>
  </si>
  <si>
    <t>288635878</t>
  </si>
  <si>
    <t>上海柠檬酒店</t>
  </si>
  <si>
    <t>冯亮</t>
  </si>
  <si>
    <t>¥784.00</t>
  </si>
  <si>
    <t>¥679.00</t>
  </si>
  <si>
    <t>标准双床房</t>
  </si>
  <si>
    <t>102532606055</t>
  </si>
  <si>
    <t>288636808</t>
  </si>
  <si>
    <t>益阳君凯商务酒店</t>
  </si>
  <si>
    <t>徐宇</t>
  </si>
  <si>
    <t>丽人房(无窗)</t>
  </si>
  <si>
    <t>102535189653</t>
  </si>
  <si>
    <t>268933523</t>
  </si>
  <si>
    <t>如家酒店·neo(汕头潮阳中华路店)</t>
  </si>
  <si>
    <t>李东磊</t>
  </si>
  <si>
    <t>¥129.00</t>
  </si>
  <si>
    <t>102534736481</t>
  </si>
  <si>
    <t>288759544</t>
  </si>
  <si>
    <t>阆中惠丽雅舍酒店</t>
  </si>
  <si>
    <t>罗少焓</t>
  </si>
  <si>
    <t>南序轻奢双床房</t>
  </si>
  <si>
    <t>102535540373</t>
  </si>
  <si>
    <t>284944198</t>
  </si>
  <si>
    <t>维也纳国际酒店(温州瑞安塘下店)</t>
  </si>
  <si>
    <t>王颖</t>
  </si>
  <si>
    <t>¥211.00</t>
  </si>
  <si>
    <t>¥183.00</t>
  </si>
  <si>
    <t>102535937528</t>
  </si>
  <si>
    <t>288770266</t>
  </si>
  <si>
    <t>登封罗马假日酒店</t>
  </si>
  <si>
    <t>安永昌</t>
  </si>
  <si>
    <t>¥206.00</t>
  </si>
  <si>
    <t>商务套房</t>
  </si>
  <si>
    <t>102535446332</t>
  </si>
  <si>
    <t>291209875</t>
  </si>
  <si>
    <t>坤逸时光酒店(西宁海湖新区店)</t>
  </si>
  <si>
    <t>焦荣凯</t>
  </si>
  <si>
    <t>¥145.00</t>
  </si>
  <si>
    <t>¥19.00</t>
  </si>
  <si>
    <t>凤台留云风情房(无窗)</t>
  </si>
  <si>
    <t>102535645748</t>
  </si>
  <si>
    <t>271516004</t>
  </si>
  <si>
    <t>昌乐昌城大酒店</t>
  </si>
  <si>
    <t>金云新</t>
  </si>
  <si>
    <t>¥92.00</t>
  </si>
  <si>
    <t>C座标准间</t>
  </si>
  <si>
    <t>102535763322</t>
  </si>
  <si>
    <t>289838590</t>
  </si>
  <si>
    <t>锦江之星(如东青园路店)</t>
  </si>
  <si>
    <t>金爱华</t>
  </si>
  <si>
    <t>¥135.00</t>
  </si>
  <si>
    <t>单人房A</t>
  </si>
  <si>
    <t>102535898813</t>
  </si>
  <si>
    <t>288638086</t>
  </si>
  <si>
    <t>福州恩泽爱筑酒店</t>
  </si>
  <si>
    <t>吴锦瑜</t>
  </si>
  <si>
    <t>静悦大床房B</t>
  </si>
  <si>
    <t>102535035148</t>
  </si>
  <si>
    <t>282602239</t>
  </si>
  <si>
    <t>维也纳国际酒店(合肥滨湖省政府塘西河公园地铁站店)</t>
  </si>
  <si>
    <t>张纪顺</t>
  </si>
  <si>
    <t>¥271.00</t>
  </si>
  <si>
    <t>¥36.00</t>
  </si>
  <si>
    <t>¥235.00</t>
  </si>
  <si>
    <t>高级双人房</t>
  </si>
  <si>
    <t>102535272093</t>
  </si>
  <si>
    <t>安现伟</t>
  </si>
  <si>
    <t>¥14.00</t>
  </si>
  <si>
    <t>简约大床房</t>
  </si>
  <si>
    <t>102534016561</t>
  </si>
  <si>
    <t>268955060</t>
  </si>
  <si>
    <t>乐山金叶.禅驿度假酒店</t>
  </si>
  <si>
    <t>文雅琴|胡馨竹</t>
  </si>
  <si>
    <t>¥770.00</t>
  </si>
  <si>
    <t>¥668.00</t>
  </si>
  <si>
    <t>舒心单间（大床房）</t>
  </si>
  <si>
    <t>102535549357</t>
  </si>
  <si>
    <t>298092466</t>
  </si>
  <si>
    <t>海口广澳酒店</t>
  </si>
  <si>
    <t>黄生</t>
  </si>
  <si>
    <t>¥244.00</t>
  </si>
  <si>
    <t>精品商务双床房</t>
  </si>
  <si>
    <t>102528784813</t>
  </si>
  <si>
    <t>275065386</t>
  </si>
  <si>
    <t>富顺富丽大酒店</t>
  </si>
  <si>
    <t>余富平</t>
  </si>
  <si>
    <t>¥233.00</t>
  </si>
  <si>
    <t>102532560223</t>
  </si>
  <si>
    <t>293478847</t>
  </si>
  <si>
    <t>广元布谷布谷民宿</t>
  </si>
  <si>
    <t>吴曦</t>
  </si>
  <si>
    <t>¥385.00</t>
  </si>
  <si>
    <t>¥51.00</t>
  </si>
  <si>
    <t>¥334.00</t>
  </si>
  <si>
    <t>风情山之韵双床房</t>
  </si>
  <si>
    <t>102532058669</t>
  </si>
  <si>
    <t>102533942535</t>
  </si>
  <si>
    <t>288630448</t>
  </si>
  <si>
    <t>保定万丽酒店</t>
  </si>
  <si>
    <t>王麒麟</t>
  </si>
  <si>
    <t>邂逅投影房</t>
  </si>
  <si>
    <t>102532560481</t>
  </si>
  <si>
    <t>293484967</t>
  </si>
  <si>
    <t>都匀帕丁顿酒店</t>
  </si>
  <si>
    <t>肖华军</t>
  </si>
  <si>
    <t>¥1,088.00</t>
  </si>
  <si>
    <t>¥144.00</t>
  </si>
  <si>
    <t>¥944.00</t>
  </si>
  <si>
    <t>102535793945</t>
  </si>
  <si>
    <t>298087108</t>
  </si>
  <si>
    <t>自贡汇东龙辰酒店</t>
  </si>
  <si>
    <t>廖国平</t>
  </si>
  <si>
    <t>102534286738</t>
  </si>
  <si>
    <t>284946052</t>
  </si>
  <si>
    <t>维也纳酒店(博罗中心客运站店)</t>
  </si>
  <si>
    <t>徐智腾</t>
  </si>
  <si>
    <t>102535393509</t>
  </si>
  <si>
    <t>275073417</t>
  </si>
  <si>
    <t>皇圣大酒店(广州聚龙地铁站店)</t>
  </si>
  <si>
    <t>刘达奇</t>
  </si>
  <si>
    <t>¥114.00</t>
  </si>
  <si>
    <t>舒适单人房</t>
  </si>
  <si>
    <t>102535709716</t>
  </si>
  <si>
    <t>268926686</t>
  </si>
  <si>
    <t>喜居酒店(成都净居寺地铁站店)</t>
  </si>
  <si>
    <t>杨辉国</t>
  </si>
  <si>
    <t>精选榻榻米房</t>
  </si>
  <si>
    <t>102535215404</t>
  </si>
  <si>
    <t>297964756</t>
  </si>
  <si>
    <t>米易鑫凰驿站康养中心</t>
  </si>
  <si>
    <t>缪成亮</t>
  </si>
  <si>
    <t>¥94.00</t>
  </si>
  <si>
    <t>¥81.00</t>
  </si>
  <si>
    <t>时尚商务间</t>
  </si>
  <si>
    <t>102535539364</t>
  </si>
  <si>
    <t>266548451</t>
  </si>
  <si>
    <t>上海古北米居HOSTEL</t>
  </si>
  <si>
    <t>虞明花</t>
  </si>
  <si>
    <t>¥394.00</t>
  </si>
  <si>
    <t>¥52.00</t>
  </si>
  <si>
    <t>¥342.00</t>
  </si>
  <si>
    <t>豪华房</t>
  </si>
  <si>
    <t>102535309148</t>
  </si>
  <si>
    <t>289839103</t>
  </si>
  <si>
    <t>7天连锁酒店(高安瑞阳大道店)</t>
  </si>
  <si>
    <t>周攀</t>
  </si>
  <si>
    <t>¥122.00</t>
  </si>
  <si>
    <t>102535662775</t>
  </si>
  <si>
    <t>288646972</t>
  </si>
  <si>
    <t>南昌丽怡酒店</t>
  </si>
  <si>
    <t>翁茂勤</t>
  </si>
  <si>
    <t>豪华浪漫大床房</t>
  </si>
  <si>
    <t>102535001201</t>
  </si>
  <si>
    <t>298207777</t>
  </si>
  <si>
    <t>南京新爱尚快捷宾馆</t>
  </si>
  <si>
    <t>黄湘旖</t>
  </si>
  <si>
    <t>圆床房</t>
  </si>
  <si>
    <t>102535373888</t>
  </si>
  <si>
    <t>苏一寒</t>
  </si>
  <si>
    <t>102535149077</t>
  </si>
  <si>
    <t>296997052</t>
  </si>
  <si>
    <t>岳阳希尔顿欢朋酒店</t>
  </si>
  <si>
    <t>赵昆昆|崔腾文</t>
  </si>
  <si>
    <t>¥724.00</t>
  </si>
  <si>
    <t>¥640.00</t>
  </si>
  <si>
    <t>舒适房-双床</t>
  </si>
  <si>
    <t>102535607572</t>
  </si>
  <si>
    <t>293484592</t>
  </si>
  <si>
    <t>南昌金色水岸精品酒店</t>
  </si>
  <si>
    <t>韩林葱</t>
  </si>
  <si>
    <t>¥158.00</t>
  </si>
  <si>
    <t>¥137.00</t>
  </si>
  <si>
    <t>102533560852</t>
  </si>
  <si>
    <t>沈智超</t>
  </si>
  <si>
    <t>¥521.00</t>
  </si>
  <si>
    <t>¥453.00</t>
  </si>
  <si>
    <t>102532729820</t>
  </si>
  <si>
    <t>288761581</t>
  </si>
  <si>
    <t>弥勒太平湖森林木屋酒店</t>
  </si>
  <si>
    <t>马建婷</t>
  </si>
  <si>
    <t>¥552.00</t>
  </si>
  <si>
    <t>¥480.00</t>
  </si>
  <si>
    <t>高级房车</t>
  </si>
  <si>
    <t>102532960667</t>
  </si>
  <si>
    <t>¥655.00</t>
  </si>
  <si>
    <t>¥569.00</t>
  </si>
  <si>
    <t>亲子野奢帐篷房</t>
  </si>
  <si>
    <t>102533898760</t>
  </si>
  <si>
    <t>275069697</t>
  </si>
  <si>
    <t>北京忆海文化酒店</t>
  </si>
  <si>
    <t>沈红英</t>
  </si>
  <si>
    <t>¥660.00</t>
  </si>
  <si>
    <t>¥87.00</t>
  </si>
  <si>
    <t>¥573.00</t>
  </si>
  <si>
    <t>时尚大床房</t>
  </si>
  <si>
    <t>102533204291</t>
  </si>
  <si>
    <t>284946280</t>
  </si>
  <si>
    <t>维也纳国际酒店(韶关高铁站店)</t>
  </si>
  <si>
    <t>曾郁华</t>
  </si>
  <si>
    <t>¥404.00</t>
  </si>
  <si>
    <t>102534677572</t>
  </si>
  <si>
    <t>292185352</t>
  </si>
  <si>
    <t>慈溪恒元广场酒店</t>
  </si>
  <si>
    <t>张耀焜</t>
  </si>
  <si>
    <t>¥1,006.00</t>
  </si>
  <si>
    <t>¥132.00</t>
  </si>
  <si>
    <t>¥874.00</t>
  </si>
  <si>
    <t>102534921667</t>
  </si>
  <si>
    <t>288766051</t>
  </si>
  <si>
    <t>开平伊士高酒店</t>
  </si>
  <si>
    <t>吴玉芳</t>
  </si>
  <si>
    <t>¥418.00</t>
  </si>
  <si>
    <t>¥363.00</t>
  </si>
  <si>
    <t>102533258547</t>
  </si>
  <si>
    <t>288657130</t>
  </si>
  <si>
    <t>绍兴丁香花园酒店</t>
  </si>
  <si>
    <t>赵泷</t>
  </si>
  <si>
    <t>¥333.00</t>
  </si>
  <si>
    <t>¥44.00</t>
  </si>
  <si>
    <t>¥289.00</t>
  </si>
  <si>
    <t>单间</t>
  </si>
  <si>
    <t>102532210058</t>
  </si>
  <si>
    <t>林蕤爽</t>
  </si>
  <si>
    <t>¥348.00</t>
  </si>
  <si>
    <t>¥302.00</t>
  </si>
  <si>
    <t>102530983306</t>
  </si>
  <si>
    <t>288751024</t>
  </si>
  <si>
    <t>广州长红商务酒店</t>
  </si>
  <si>
    <t>原嘉琪|张芷筠</t>
  </si>
  <si>
    <t>¥238.00</t>
  </si>
  <si>
    <t>标准双人房</t>
  </si>
  <si>
    <t>102535493285</t>
  </si>
  <si>
    <t>284945860</t>
  </si>
  <si>
    <t>维也纳酒店(南宁仙葫店)</t>
  </si>
  <si>
    <t>关水明</t>
  </si>
  <si>
    <t>¥262.00</t>
  </si>
  <si>
    <t>¥35.00</t>
  </si>
  <si>
    <t>102532806068</t>
  </si>
  <si>
    <t>向江圆</t>
  </si>
  <si>
    <t>102535923494</t>
  </si>
  <si>
    <t>296760079</t>
  </si>
  <si>
    <t>云浮卓成大酒店</t>
  </si>
  <si>
    <t>杨智辉</t>
  </si>
  <si>
    <t>102535838339</t>
  </si>
  <si>
    <t>266549861</t>
  </si>
  <si>
    <t>成都香格里拉大酒店</t>
  </si>
  <si>
    <t>向哲</t>
  </si>
  <si>
    <t>¥734.00</t>
  </si>
  <si>
    <t>¥96.00</t>
  </si>
  <si>
    <t>¥638.00</t>
  </si>
  <si>
    <t>豪华城景大床房</t>
  </si>
  <si>
    <t>102535096443</t>
  </si>
  <si>
    <t>293478337</t>
  </si>
  <si>
    <t>台山下川岛千帆碧湾酒店</t>
  </si>
  <si>
    <t>熊永来</t>
  </si>
  <si>
    <t>¥474.00</t>
  </si>
  <si>
    <t>¥60.00</t>
  </si>
  <si>
    <t>¥414.00</t>
  </si>
  <si>
    <t>102535740306</t>
  </si>
  <si>
    <t>295809991</t>
  </si>
  <si>
    <t>早安旅居酒店(长沙博物馆店)</t>
  </si>
  <si>
    <t>洪娟</t>
  </si>
  <si>
    <t>豪华情侣房</t>
  </si>
  <si>
    <t>102535827902</t>
  </si>
  <si>
    <t>297968722</t>
  </si>
  <si>
    <t>南澳爱来林山庄</t>
  </si>
  <si>
    <t>刘燕清</t>
  </si>
  <si>
    <t>¥127.00</t>
  </si>
  <si>
    <t>山景大床房</t>
  </si>
  <si>
    <t>102535363533</t>
  </si>
  <si>
    <t>296997949</t>
  </si>
  <si>
    <t>麗枫酒店(重庆龙头寺火车北站店)</t>
  </si>
  <si>
    <t>杨洋</t>
  </si>
  <si>
    <t>102535563780</t>
  </si>
  <si>
    <t>韩明娟</t>
  </si>
  <si>
    <t>102535286518</t>
  </si>
  <si>
    <t>295816174</t>
  </si>
  <si>
    <t>成都龙腾时代酒店</t>
  </si>
  <si>
    <t>马亮|江莲</t>
  </si>
  <si>
    <t>¥496.00</t>
  </si>
  <si>
    <t>¥430.00</t>
  </si>
  <si>
    <t>102535901124</t>
  </si>
  <si>
    <t>马亮</t>
  </si>
  <si>
    <t>¥421.00</t>
  </si>
  <si>
    <t>¥366.00</t>
  </si>
  <si>
    <t>负离子智能助眠按摩家庭房</t>
  </si>
  <si>
    <t>102534028887</t>
  </si>
  <si>
    <t>284944840</t>
  </si>
  <si>
    <t>维也纳酒店(瑞昌联盛店)</t>
  </si>
  <si>
    <t>章丽红</t>
  </si>
  <si>
    <t>102535152739</t>
  </si>
  <si>
    <t>296997685</t>
  </si>
  <si>
    <t>IU酒店(重庆江北国际机场T3航站楼店)</t>
  </si>
  <si>
    <t>张国莉</t>
  </si>
  <si>
    <t>¥140.00</t>
  </si>
  <si>
    <t>小u·超级大床房</t>
  </si>
  <si>
    <t>102535702019</t>
  </si>
  <si>
    <t>293483191</t>
  </si>
  <si>
    <t>清远银盏温泉宾馆</t>
  </si>
  <si>
    <t>林沛宁|梁锦标</t>
  </si>
  <si>
    <t>102535635335</t>
  </si>
  <si>
    <t>282708637</t>
  </si>
  <si>
    <t>锦江之星(长治八一广场店)</t>
  </si>
  <si>
    <t>李兴川|罗时磊</t>
  </si>
  <si>
    <t>102535536886</t>
  </si>
  <si>
    <t>293485357</t>
  </si>
  <si>
    <t>凭祥下龙湾精品酒店</t>
  </si>
  <si>
    <t>蒋德梦</t>
  </si>
  <si>
    <t>经典雅致双床房</t>
  </si>
  <si>
    <t>102535436059</t>
  </si>
  <si>
    <t>297000427</t>
  </si>
  <si>
    <t>莆田旷远锦江国际酒店</t>
  </si>
  <si>
    <t>陈建华</t>
  </si>
  <si>
    <t>¥523.00</t>
  </si>
  <si>
    <t>¥69.00</t>
  </si>
  <si>
    <t>¥454.00</t>
  </si>
  <si>
    <t>102535725503</t>
  </si>
  <si>
    <t>297001990</t>
  </si>
  <si>
    <t>南昌滕王阁希尔顿欢朋酒店</t>
  </si>
  <si>
    <t>董海丽</t>
  </si>
  <si>
    <t>¥313.00</t>
  </si>
  <si>
    <t>¥272.00</t>
  </si>
  <si>
    <t>102535671949</t>
  </si>
  <si>
    <t>271517546</t>
  </si>
  <si>
    <t>广州珀丽酒店</t>
  </si>
  <si>
    <t>周玮婧</t>
  </si>
  <si>
    <t>¥336.00</t>
  </si>
  <si>
    <t>¥292.00</t>
  </si>
  <si>
    <t>102535725103</t>
  </si>
  <si>
    <t>288654304</t>
  </si>
  <si>
    <t>广州增城君汇公寓酒店</t>
  </si>
  <si>
    <t>蒋瑞玲</t>
  </si>
  <si>
    <t>¥134.00</t>
  </si>
  <si>
    <t>102533990708</t>
  </si>
  <si>
    <t>275068407</t>
  </si>
  <si>
    <t>富蓝特·和酒店(张家界天门山店)</t>
  </si>
  <si>
    <t>向靓</t>
  </si>
  <si>
    <t>特惠双人间</t>
  </si>
  <si>
    <t>102525654976</t>
  </si>
  <si>
    <t>284945881</t>
  </si>
  <si>
    <t>维也纳酒店(靖西中山公园店)</t>
  </si>
  <si>
    <t>黄继术</t>
  </si>
  <si>
    <t>102534964634</t>
  </si>
  <si>
    <t>268935137</t>
  </si>
  <si>
    <t>成都博纳斯酒店</t>
  </si>
  <si>
    <t>郝素芳</t>
  </si>
  <si>
    <t>城景舒适双床房</t>
  </si>
  <si>
    <t>102535476193</t>
  </si>
  <si>
    <t>297963154</t>
  </si>
  <si>
    <t>克拉玛依水木花都主题酒店</t>
  </si>
  <si>
    <t>哈斯塔尔</t>
  </si>
  <si>
    <t>红酒庄园</t>
  </si>
  <si>
    <t>102533737156</t>
  </si>
  <si>
    <t>275061345</t>
  </si>
  <si>
    <t>长泰半月山温泉酒店</t>
  </si>
  <si>
    <t>庄亚河</t>
  </si>
  <si>
    <t>¥1,460.00</t>
  </si>
  <si>
    <t>¥191.00</t>
  </si>
  <si>
    <t>¥1,269.00</t>
  </si>
  <si>
    <t>花园客房</t>
  </si>
  <si>
    <t>102533312496</t>
  </si>
  <si>
    <t>288651169</t>
  </si>
  <si>
    <t>绵阳爱尚酒店</t>
  </si>
  <si>
    <t>夏克豪</t>
  </si>
  <si>
    <t>¥506.00</t>
  </si>
  <si>
    <t>¥440.00</t>
  </si>
  <si>
    <t>套房</t>
  </si>
  <si>
    <t>102533031507</t>
  </si>
  <si>
    <t>275063565</t>
  </si>
  <si>
    <t>都江堰青城豪生国际酒店</t>
  </si>
  <si>
    <t>邝鸿鹄</t>
  </si>
  <si>
    <t>¥1,064.00</t>
  </si>
  <si>
    <t>¥139.00</t>
  </si>
  <si>
    <t>¥925.00</t>
  </si>
  <si>
    <t>豪华山景大床房</t>
  </si>
  <si>
    <t>102535599922</t>
  </si>
  <si>
    <t>289838467</t>
  </si>
  <si>
    <t>7天酒店(钦州年年丰广场向阳街店)</t>
  </si>
  <si>
    <t>张贤喜</t>
  </si>
  <si>
    <t>102526715721</t>
  </si>
  <si>
    <t>288771766</t>
  </si>
  <si>
    <t>厦门康雅酒店</t>
  </si>
  <si>
    <t>张佳璐</t>
  </si>
  <si>
    <t>2021-01-28</t>
  </si>
  <si>
    <t>¥375.00</t>
  </si>
  <si>
    <t>¥324.00</t>
  </si>
  <si>
    <t>102535081983</t>
  </si>
  <si>
    <t>支孜</t>
  </si>
  <si>
    <t>102535572498</t>
  </si>
  <si>
    <t>268939832</t>
  </si>
  <si>
    <t>长沙茉莉花国际酒店</t>
  </si>
  <si>
    <t>袁帅</t>
  </si>
  <si>
    <t>¥386.00</t>
  </si>
  <si>
    <t>¥335.00</t>
  </si>
  <si>
    <t>102535759465</t>
  </si>
  <si>
    <t>297974572</t>
  </si>
  <si>
    <t>正宁同福精品宾馆</t>
  </si>
  <si>
    <t>高静</t>
  </si>
  <si>
    <t>102535910780</t>
  </si>
  <si>
    <t>288641188</t>
  </si>
  <si>
    <t>信阳中乐百花酒店</t>
  </si>
  <si>
    <t>袁青</t>
  </si>
  <si>
    <t>¥61.00</t>
  </si>
  <si>
    <t>¥405.00</t>
  </si>
  <si>
    <t>高级套房</t>
  </si>
  <si>
    <t>102535497366</t>
  </si>
  <si>
    <t>282395740</t>
  </si>
  <si>
    <t>格林豪泰(苏州昆山张浦商鞅路新吴商贸店)</t>
  </si>
  <si>
    <t>许章奎|高和智</t>
  </si>
  <si>
    <t>¥322.00</t>
  </si>
  <si>
    <t>双床房</t>
  </si>
  <si>
    <t>102535237642</t>
  </si>
  <si>
    <t>舒伟</t>
  </si>
  <si>
    <t>¥45.00</t>
  </si>
  <si>
    <t>102535510417</t>
  </si>
  <si>
    <t>288629701</t>
  </si>
  <si>
    <t>兰欧酒店(贵阳小河万科地铁站店)</t>
  </si>
  <si>
    <t>党童蔚</t>
  </si>
  <si>
    <t>¥256.00</t>
  </si>
  <si>
    <t>¥222.00</t>
  </si>
  <si>
    <t>兰欧高级大床房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</si>
  <si>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</si>
  <si>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</si>
  <si>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</si>
  <si>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</si>
  <si>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</si>
  <si>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</si>
  <si>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</si>
  <si>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</si>
  <si>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</si>
  <si>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NIMH20210204094115920452RX0</t>
  </si>
  <si>
    <t>102530520435</t>
  </si>
  <si>
    <t>赔付-房费追回</t>
  </si>
  <si>
    <t>-¥137.00</t>
  </si>
  <si>
    <t>--</t>
  </si>
  <si>
    <t>用户告知行程变更，要求取消2/4一间一晚，酒店秦女士同意免费取消2/4一间一晚#追赔系统-预付扣款直连#</t>
  </si>
  <si>
    <t>NPH20210204140018084160RX0</t>
  </si>
  <si>
    <t>102533696688</t>
  </si>
  <si>
    <t>-¥113.00</t>
  </si>
  <si>
    <t>用户反馈到店酒店停业，酒店林女士告知是因为换老板所以停业不在接待，代理罗女士告知原酒店无法安排#追赔系统-预付扣款直连#</t>
  </si>
  <si>
    <t>NIMH20210205115451819170RX0</t>
  </si>
  <si>
    <t>102531337894</t>
  </si>
  <si>
    <t>-¥181.00</t>
  </si>
  <si>
    <t>用户取消5号一晚的房间，联系代理商张女士告知可以免费取消#追赔系统-预付扣款直连#</t>
  </si>
  <si>
    <t>NIMH20210206105130620313RX0</t>
  </si>
  <si>
    <t>102533279663</t>
  </si>
  <si>
    <t>-¥135.00</t>
  </si>
  <si>
    <t>用户申请取消退款，代理同意#追赔系统-预付扣款直连#</t>
  </si>
  <si>
    <t>NSAH2021020511444572613RX0</t>
  </si>
  <si>
    <t>-¥108.00</t>
  </si>
  <si>
    <t>张女士同意免费取消2-6一晚#追赔系统-预付扣款直连#</t>
  </si>
  <si>
    <t>返现日期</t>
  </si>
  <si>
    <t>,</t>
  </si>
  <si>
    <r>
      <rPr>
        <sz val="10"/>
        <rFont val="Arial"/>
        <charset val="134"/>
      </rPr>
      <t>A2102080848472213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137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</si>
  <si>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原单未结算，强制扣款</t>
    </r>
    <r>
      <rPr>
        <sz val="10"/>
        <rFont val="Arial"/>
        <charset val="134"/>
      </rPr>
      <t>113</t>
    </r>
    <r>
      <rPr>
        <sz val="10"/>
        <rFont val="宋体"/>
        <charset val="134"/>
      </rPr>
      <t>元，已抵冲</t>
    </r>
  </si>
  <si>
    <r>
      <rPr>
        <sz val="10"/>
        <rFont val="Arial"/>
        <charset val="134"/>
      </rPr>
      <t>A2102080900212213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181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</si>
  <si>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A2102080859342213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135</t>
    </r>
    <r>
      <rPr>
        <sz val="10"/>
        <rFont val="宋体"/>
        <charset val="134"/>
      </rPr>
      <t>元</t>
    </r>
  </si>
  <si>
    <t>A210208113239459</t>
  </si>
  <si>
    <t>A2102081134502213</t>
  </si>
  <si>
    <t>A2102081135232213</t>
  </si>
  <si>
    <t>A2102081135442213</t>
  </si>
  <si>
    <r>
      <rPr>
        <sz val="10"/>
        <rFont val="宋体"/>
        <charset val="134"/>
      </rPr>
      <t>合计</t>
    </r>
    <r>
      <rPr>
        <sz val="10"/>
        <rFont val="Arial"/>
        <charset val="134"/>
      </rPr>
      <t>105281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</si>
  <si>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</si>
  <si>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</si>
  <si>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</si>
  <si>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</si>
  <si>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</si>
  <si>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</si>
  <si>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</si>
  <si>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1975727</t>
  </si>
  <si>
    <t>成都都江堰希尔顿欢朋酒店</t>
  </si>
  <si>
    <t>RMB</t>
  </si>
  <si>
    <t>383.00</t>
  </si>
  <si>
    <t>69194601</t>
  </si>
  <si>
    <t>2021/2/6 22:48:23</t>
  </si>
  <si>
    <t>1975724</t>
  </si>
  <si>
    <t>150.00</t>
  </si>
  <si>
    <t>2021/2/6 22:46:26</t>
  </si>
  <si>
    <t>1975719</t>
  </si>
  <si>
    <t>维也纳国际酒店(海门步行街店)</t>
  </si>
  <si>
    <t>252.00</t>
  </si>
  <si>
    <t>2021/2/6 22:43:08</t>
  </si>
  <si>
    <t>1975713</t>
  </si>
  <si>
    <t>137.00</t>
  </si>
  <si>
    <t>2021/2/6 22:38:21</t>
  </si>
  <si>
    <t>1975703</t>
  </si>
  <si>
    <t>锦江之星（烟台滨海路海韵路店）</t>
  </si>
  <si>
    <t>100.00</t>
  </si>
  <si>
    <t>2021/2/6 22:25:34</t>
  </si>
  <si>
    <t>1975698</t>
  </si>
  <si>
    <t>旷远锦江国际酒店</t>
  </si>
  <si>
    <t>454.00</t>
  </si>
  <si>
    <t>2021/2/6 22:21:39</t>
  </si>
  <si>
    <t>1975695</t>
  </si>
  <si>
    <t>212.00</t>
  </si>
  <si>
    <t>2021/2/6 22:17:27</t>
  </si>
  <si>
    <t>1975690</t>
  </si>
  <si>
    <t>261.00</t>
  </si>
  <si>
    <t>2021/2/6 22:12:02</t>
  </si>
  <si>
    <t>1975688</t>
  </si>
  <si>
    <t>维也纳酒店(长沙东塘砂子塘地铁站店）</t>
  </si>
  <si>
    <t>241.00</t>
  </si>
  <si>
    <t>2021/2/6 22:11:36</t>
  </si>
  <si>
    <t>1975685</t>
  </si>
  <si>
    <t>93.00</t>
  </si>
  <si>
    <t>2021/2/6 22:08:50</t>
  </si>
  <si>
    <t>1975676</t>
  </si>
  <si>
    <t>维也纳国际酒店（合肥滨湖省政府塘西河公园地铁站店）</t>
  </si>
  <si>
    <t>235.00</t>
  </si>
  <si>
    <t>2021/2/6 21:58:42</t>
  </si>
  <si>
    <t>1975673</t>
  </si>
  <si>
    <t>2021/2/6 21:53:47</t>
  </si>
  <si>
    <t>1975670</t>
  </si>
  <si>
    <t>101.00</t>
  </si>
  <si>
    <t>2021/2/6 21:50:50</t>
  </si>
  <si>
    <t>1975668</t>
  </si>
  <si>
    <t>陈响杰,吴育亮</t>
  </si>
  <si>
    <t>478.00</t>
  </si>
  <si>
    <t>陈响杰</t>
  </si>
  <si>
    <t>2021/2/6 21:47:46</t>
  </si>
  <si>
    <t>1975664</t>
  </si>
  <si>
    <t>199.00</t>
  </si>
  <si>
    <t>2021/2/6 21:45:34</t>
  </si>
  <si>
    <t>1975663</t>
  </si>
  <si>
    <t>麗枫酒店·重庆龙头寺火车北站店</t>
  </si>
  <si>
    <t>216.00</t>
  </si>
  <si>
    <t>2021/2/6 21:45:09</t>
  </si>
  <si>
    <t>1975662</t>
  </si>
  <si>
    <t>146.00</t>
  </si>
  <si>
    <t>2021/2/6 21:44:44</t>
  </si>
  <si>
    <t>1975656</t>
  </si>
  <si>
    <t>134.00</t>
  </si>
  <si>
    <t>2021/2/6 21:41:25</t>
  </si>
  <si>
    <t>1975654</t>
  </si>
  <si>
    <t>2021/2/6 21:39:57</t>
  </si>
  <si>
    <t>1975650</t>
  </si>
  <si>
    <t>98.00</t>
  </si>
  <si>
    <t>2021/2/6 21:37:18</t>
  </si>
  <si>
    <t>1975648</t>
  </si>
  <si>
    <t>岳阳岳阳大道希尔顿欢朋酒店</t>
  </si>
  <si>
    <t>赵昆昆,崔腾文</t>
  </si>
  <si>
    <t>640.00</t>
  </si>
  <si>
    <t>赵昆昆</t>
  </si>
  <si>
    <t>2021/2/6 21:34:12</t>
  </si>
  <si>
    <t>1975643</t>
  </si>
  <si>
    <t>329.00</t>
  </si>
  <si>
    <t>2021/2/6 21:31:22</t>
  </si>
  <si>
    <t>1975636</t>
  </si>
  <si>
    <t>279.00</t>
  </si>
  <si>
    <t>2021/2/6 21:23:19</t>
  </si>
  <si>
    <t>1975632</t>
  </si>
  <si>
    <t>2021/2/6 21:20:53</t>
  </si>
  <si>
    <t>102535579953</t>
  </si>
  <si>
    <t>1975631</t>
  </si>
  <si>
    <t>7天连锁酒店(开县开州大道中心店)</t>
  </si>
  <si>
    <t>付乾梅</t>
  </si>
  <si>
    <t>0.00</t>
  </si>
  <si>
    <t>2021/2/6 21:20:03</t>
  </si>
  <si>
    <t>1975620</t>
  </si>
  <si>
    <t>272.00</t>
  </si>
  <si>
    <t>2021/2/6 21:05:24</t>
  </si>
  <si>
    <t>1975618</t>
  </si>
  <si>
    <t>锦江之星（如东青园路店）</t>
  </si>
  <si>
    <t>117.00</t>
  </si>
  <si>
    <t>2021/2/6 21:03:55</t>
  </si>
  <si>
    <t>1975612</t>
  </si>
  <si>
    <t>167.00</t>
  </si>
  <si>
    <t>2021/2/6 21:01:08</t>
  </si>
  <si>
    <t>1975609</t>
  </si>
  <si>
    <t>155.00</t>
  </si>
  <si>
    <t>2021/2/6 20:55:43</t>
  </si>
  <si>
    <t>1975603</t>
  </si>
  <si>
    <t>120.00</t>
  </si>
  <si>
    <t>2021/2/6 20:52:21</t>
  </si>
  <si>
    <t>1975599</t>
  </si>
  <si>
    <t>邻水纳吾优艺术酒店</t>
  </si>
  <si>
    <t>2021/2/6 20:46:14</t>
  </si>
  <si>
    <t>1975588</t>
  </si>
  <si>
    <t>143.00</t>
  </si>
  <si>
    <t>2021/2/6 20:34:20</t>
  </si>
  <si>
    <t>1975585</t>
  </si>
  <si>
    <t>207.00</t>
  </si>
  <si>
    <t>2021/2/6 20:29:44</t>
  </si>
  <si>
    <t>1975579</t>
  </si>
  <si>
    <t>IU酒店·重庆机场T3航站楼店</t>
  </si>
  <si>
    <t>140.00</t>
  </si>
  <si>
    <t>2021/2/6 20:24:43</t>
  </si>
  <si>
    <t>1975574</t>
  </si>
  <si>
    <t>下龙湾精品酒店</t>
  </si>
  <si>
    <t>2021/2/6 20:19:19</t>
  </si>
  <si>
    <t>1975568</t>
  </si>
  <si>
    <t>锦江之星（长治八一广场店）</t>
  </si>
  <si>
    <t>李兴川,罗时磊</t>
  </si>
  <si>
    <t>250.00</t>
  </si>
  <si>
    <t>李兴川</t>
  </si>
  <si>
    <t>2021/2/6 20:13:15</t>
  </si>
  <si>
    <t>1975559</t>
  </si>
  <si>
    <t>107.00</t>
  </si>
  <si>
    <t>2021/2/6 20:03:00</t>
  </si>
  <si>
    <t>1975544</t>
  </si>
  <si>
    <t>179.00</t>
  </si>
  <si>
    <t>2021/2/6 19:42:40</t>
  </si>
  <si>
    <t>1975522</t>
  </si>
  <si>
    <t>新爱尚快捷宾馆</t>
  </si>
  <si>
    <t>2021/2/6 19:19:50</t>
  </si>
  <si>
    <t>102535673183</t>
  </si>
  <si>
    <t>1975518</t>
  </si>
  <si>
    <t>如家酒店（武汉光谷广场民族大道店）</t>
  </si>
  <si>
    <t>徐冰清</t>
  </si>
  <si>
    <t>2021/2/6 19:12:14</t>
  </si>
  <si>
    <t>1975514</t>
  </si>
  <si>
    <t>205.00</t>
  </si>
  <si>
    <t>2021/2/6 19:06:33</t>
  </si>
  <si>
    <t>1975511</t>
  </si>
  <si>
    <t>292.00</t>
  </si>
  <si>
    <t>2021/2/6 19:03:46</t>
  </si>
  <si>
    <t>1975503</t>
  </si>
  <si>
    <t>104.00</t>
  </si>
  <si>
    <t>2021/2/6 18:55:38</t>
  </si>
  <si>
    <t>1975498</t>
  </si>
  <si>
    <t>安达曼铂岸酒店（佛山创意园店）</t>
  </si>
  <si>
    <t>178.00</t>
  </si>
  <si>
    <t>2021/2/6 18:43:58</t>
  </si>
  <si>
    <t>1975495</t>
  </si>
  <si>
    <t>126.00</t>
  </si>
  <si>
    <t>2021/2/6 18:41:48</t>
  </si>
  <si>
    <t>1975484</t>
  </si>
  <si>
    <t>180.00</t>
  </si>
  <si>
    <t>2021/2/6 18:29:47</t>
  </si>
  <si>
    <t>1975481</t>
  </si>
  <si>
    <t>海德酒店</t>
  </si>
  <si>
    <t>2021/2/6 18:24:26</t>
  </si>
  <si>
    <t>1975463</t>
  </si>
  <si>
    <t>414.00</t>
  </si>
  <si>
    <t>2021/2/6 18:07:27</t>
  </si>
  <si>
    <t>1975451</t>
  </si>
  <si>
    <t>同福酒店</t>
  </si>
  <si>
    <t>2021/2/6 17:49:09</t>
  </si>
  <si>
    <t>1975450</t>
  </si>
  <si>
    <t>201.00</t>
  </si>
  <si>
    <t>2021/2/6 17:45:44</t>
  </si>
  <si>
    <t>1975447</t>
  </si>
  <si>
    <t>994.00</t>
  </si>
  <si>
    <t>2021/2/6 17:42:31</t>
  </si>
  <si>
    <t>1975445</t>
  </si>
  <si>
    <t>7天酒店（钦州年年丰广场向阳街店）</t>
  </si>
  <si>
    <t>80.00</t>
  </si>
  <si>
    <t>2021/2/6 17:39:06</t>
  </si>
  <si>
    <t>1975438</t>
  </si>
  <si>
    <t>270.00</t>
  </si>
  <si>
    <t>2021/2/6 17:34:06</t>
  </si>
  <si>
    <t>1975437</t>
  </si>
  <si>
    <t>299.00</t>
  </si>
  <si>
    <t>2021/2/6 17:32:54</t>
  </si>
  <si>
    <t>1975431</t>
  </si>
  <si>
    <t>304.00</t>
  </si>
  <si>
    <t>2021/2/6 17:21:46</t>
  </si>
  <si>
    <t>1975423</t>
  </si>
  <si>
    <t>7天连锁酒店（高安瑞阳大道店）</t>
  </si>
  <si>
    <t>122.00</t>
  </si>
  <si>
    <t>2021/2/6 17:06:23</t>
  </si>
  <si>
    <t>1975422</t>
  </si>
  <si>
    <t>866.00</t>
  </si>
  <si>
    <t>2021/2/6 17:05:54</t>
  </si>
  <si>
    <t>1975419</t>
  </si>
  <si>
    <t>342.00</t>
  </si>
  <si>
    <t>2021/2/6 16:59:12</t>
  </si>
  <si>
    <t>1975416</t>
  </si>
  <si>
    <t>76.00</t>
  </si>
  <si>
    <t>2021/2/6 16:54:01</t>
  </si>
  <si>
    <t>1975413</t>
  </si>
  <si>
    <t>早安旅居酒店（长沙博物馆湘雅店）</t>
  </si>
  <si>
    <t>2021/2/6 16:42:12</t>
  </si>
  <si>
    <t>1975409</t>
  </si>
  <si>
    <t>林沛宁,梁锦标</t>
  </si>
  <si>
    <t>874.00</t>
  </si>
  <si>
    <t>林沛宁</t>
  </si>
  <si>
    <t>2021/2/6 16:40:17</t>
  </si>
  <si>
    <t>1975406</t>
  </si>
  <si>
    <t>153.00</t>
  </si>
  <si>
    <t>2021/2/6 16:36:59</t>
  </si>
  <si>
    <t>1975405</t>
  </si>
  <si>
    <t>182.00</t>
  </si>
  <si>
    <t>2021/2/6 16:36:04</t>
  </si>
  <si>
    <t>1975403</t>
  </si>
  <si>
    <t>727.00</t>
  </si>
  <si>
    <t>2021/2/6 16:30:53</t>
  </si>
  <si>
    <t>1975402</t>
  </si>
  <si>
    <t>85.00</t>
  </si>
  <si>
    <t>2021/2/6 16:29:13</t>
  </si>
  <si>
    <t>1975398</t>
  </si>
  <si>
    <t>996.00</t>
  </si>
  <si>
    <t>2021/2/6 16:24:43</t>
  </si>
  <si>
    <t>1975397</t>
  </si>
  <si>
    <t>642.00</t>
  </si>
  <si>
    <t>2021/2/6 16:22:01</t>
  </si>
  <si>
    <t>1975392</t>
  </si>
  <si>
    <t>97.00</t>
  </si>
  <si>
    <t>2021/2/6 16:00:14</t>
  </si>
  <si>
    <t>1975385</t>
  </si>
  <si>
    <t>513.00</t>
  </si>
  <si>
    <t>2021/2/6 15:41:25</t>
  </si>
  <si>
    <t>1975384</t>
  </si>
  <si>
    <t>429.00</t>
  </si>
  <si>
    <t>2021/2/6 15:39:00</t>
  </si>
  <si>
    <t>1975377</t>
  </si>
  <si>
    <t>橙子时尚酒店</t>
  </si>
  <si>
    <t>103.00</t>
  </si>
  <si>
    <t>2021/2/6 15:16:42</t>
  </si>
  <si>
    <t>102535869363</t>
  </si>
  <si>
    <t>1975368</t>
  </si>
  <si>
    <t>厦门初见Amoy设计民宿</t>
  </si>
  <si>
    <t>孙月玥</t>
  </si>
  <si>
    <t>2021/2/6 14:55:37</t>
  </si>
  <si>
    <t>1975366</t>
  </si>
  <si>
    <t>2021/2/6 14:50:47</t>
  </si>
  <si>
    <t>1975365</t>
  </si>
  <si>
    <t>105.00</t>
  </si>
  <si>
    <t>2021/2/6 14:48:57</t>
  </si>
  <si>
    <t>1975358</t>
  </si>
  <si>
    <t>天天假日宾馆</t>
  </si>
  <si>
    <t>113.00</t>
  </si>
  <si>
    <t>2021/2/6 14:38:52</t>
  </si>
  <si>
    <t>1975356</t>
  </si>
  <si>
    <t>爱来林山庄</t>
  </si>
  <si>
    <t>110.00</t>
  </si>
  <si>
    <t>2021/2/6 14:36:48</t>
  </si>
  <si>
    <t>1975355</t>
  </si>
  <si>
    <t>173.00</t>
  </si>
  <si>
    <t>2021/2/6 14:35:30</t>
  </si>
  <si>
    <t>1975345</t>
  </si>
  <si>
    <t>万爱情侣主题酒店（五一广场地铁站店）</t>
  </si>
  <si>
    <t>260.00</t>
  </si>
  <si>
    <t>2021/2/6 14:08:01</t>
  </si>
  <si>
    <t>1975343</t>
  </si>
  <si>
    <t>2021/2/6 14:04:42</t>
  </si>
  <si>
    <t>1975333</t>
  </si>
  <si>
    <t>成都喜居酒店</t>
  </si>
  <si>
    <t>2021/2/6 13:48:18</t>
  </si>
  <si>
    <t>1975327</t>
  </si>
  <si>
    <t>589.00</t>
  </si>
  <si>
    <t>2021/2/6 13:33:49</t>
  </si>
  <si>
    <t>1975322</t>
  </si>
  <si>
    <t>汇东龙辰酒店</t>
  </si>
  <si>
    <t>195.00</t>
  </si>
  <si>
    <t>2021/2/6 13:02:00</t>
  </si>
  <si>
    <t>1975320</t>
  </si>
  <si>
    <t>405.00</t>
  </si>
  <si>
    <t>2021/2/6 12:57:00</t>
  </si>
  <si>
    <t>1975314</t>
  </si>
  <si>
    <t>鑫凰驿站康养中心客房</t>
  </si>
  <si>
    <t>81.00</t>
  </si>
  <si>
    <t>2021/2/6 12:32:22</t>
  </si>
  <si>
    <t>1975309</t>
  </si>
  <si>
    <t>2021/2/6 12:20:37</t>
  </si>
  <si>
    <t>1975301</t>
  </si>
  <si>
    <t>雅客酒店</t>
  </si>
  <si>
    <t>2021/2/6 12:12:42</t>
  </si>
  <si>
    <t>1975298</t>
  </si>
  <si>
    <t>布丁酒店（十八里店南桥店）</t>
  </si>
  <si>
    <t>2021/2/6 12:01:36</t>
  </si>
  <si>
    <t>1975294</t>
  </si>
  <si>
    <t>873.00</t>
  </si>
  <si>
    <t>2021/2/6 11:52:11</t>
  </si>
  <si>
    <t>1975293</t>
  </si>
  <si>
    <t>2021/2/6 11:50:00</t>
  </si>
  <si>
    <t>1975291</t>
  </si>
  <si>
    <t>2021/2/6 11:48:55</t>
  </si>
  <si>
    <t>1975286</t>
  </si>
  <si>
    <t>335.00</t>
  </si>
  <si>
    <t>2021/2/6 11:32:36</t>
  </si>
  <si>
    <t>1975283</t>
  </si>
  <si>
    <t>109.00</t>
  </si>
  <si>
    <t>2021/2/6 11:30:06</t>
  </si>
  <si>
    <t>1975282</t>
  </si>
  <si>
    <t>366.00</t>
  </si>
  <si>
    <t>2021/2/6 11:26:40</t>
  </si>
  <si>
    <t>1975281</t>
  </si>
  <si>
    <t>马亮,江莲</t>
  </si>
  <si>
    <t>430.00</t>
  </si>
  <si>
    <t>2021/2/6 11:24:33</t>
  </si>
  <si>
    <t>1975280</t>
  </si>
  <si>
    <t>196.00</t>
  </si>
  <si>
    <t>2021/2/6 11:23:25</t>
  </si>
  <si>
    <t>1975277</t>
  </si>
  <si>
    <t>2021/2/6 11:11:44</t>
  </si>
  <si>
    <t>1975270</t>
  </si>
  <si>
    <t>卓成大酒店</t>
  </si>
  <si>
    <t>77.00</t>
  </si>
  <si>
    <t>2021/2/6 10:56:35</t>
  </si>
  <si>
    <t>1975269</t>
  </si>
  <si>
    <t>466.00</t>
  </si>
  <si>
    <t>2021/2/6 10:55:33</t>
  </si>
  <si>
    <t>1975267</t>
  </si>
  <si>
    <t>227.00</t>
  </si>
  <si>
    <t>2021/2/6 10:53:25</t>
  </si>
  <si>
    <t>1975264</t>
  </si>
  <si>
    <t>世纪大酒店</t>
  </si>
  <si>
    <t>2021/2/6 10:47:20</t>
  </si>
  <si>
    <t>1975258</t>
  </si>
  <si>
    <t>183.00</t>
  </si>
  <si>
    <t>2021/2/6 10:31:59</t>
  </si>
  <si>
    <t>1975252</t>
  </si>
  <si>
    <t>2021/2/6 10:20:26</t>
  </si>
  <si>
    <t>1975250</t>
  </si>
  <si>
    <t>2021/2/6 10:17:38</t>
  </si>
  <si>
    <t>1975247</t>
  </si>
  <si>
    <t>2021/2/6 10:15:04</t>
  </si>
  <si>
    <t>1975240</t>
  </si>
  <si>
    <t>310.00</t>
  </si>
  <si>
    <t>2021/2/6 9:56:00</t>
  </si>
  <si>
    <t>1975238</t>
  </si>
  <si>
    <t>金桂恒铂金酒店（桂林洋店）</t>
  </si>
  <si>
    <t>217.00</t>
  </si>
  <si>
    <t>2021/2/6 9:54:29</t>
  </si>
  <si>
    <t>1975237</t>
  </si>
  <si>
    <t>维也纳酒店(上海松江万达广富林路店)</t>
  </si>
  <si>
    <t>306.00</t>
  </si>
  <si>
    <t>2021/2/6 9:53:55</t>
  </si>
  <si>
    <t>1975236</t>
  </si>
  <si>
    <t>63.00</t>
  </si>
  <si>
    <t>2021/2/6 9:52:00</t>
  </si>
  <si>
    <t>1975219</t>
  </si>
  <si>
    <t>311.00</t>
  </si>
  <si>
    <t>2021/2/6 8:41:46</t>
  </si>
  <si>
    <t>1975218</t>
  </si>
  <si>
    <t>174.00</t>
  </si>
  <si>
    <t>2021/2/6 8:25:46</t>
  </si>
  <si>
    <t>1975217</t>
  </si>
  <si>
    <t>222.00</t>
  </si>
  <si>
    <t>2021/2/6 8:25:03</t>
  </si>
  <si>
    <t>1975215</t>
  </si>
  <si>
    <t>2021/2/6 8:23:09</t>
  </si>
  <si>
    <t>1975204</t>
  </si>
  <si>
    <t>225.00</t>
  </si>
  <si>
    <t>2021/2/6 7:42:49</t>
  </si>
  <si>
    <t>1975203</t>
  </si>
  <si>
    <t>99.00</t>
  </si>
  <si>
    <t>2021/2/6 7:35:30</t>
  </si>
  <si>
    <t>1975199</t>
  </si>
  <si>
    <t>2021/2/6 7:15:52</t>
  </si>
  <si>
    <t>1975197</t>
  </si>
  <si>
    <t>112.00</t>
  </si>
  <si>
    <t>2021/2/6 7:14:24</t>
  </si>
  <si>
    <t>1975191</t>
  </si>
  <si>
    <t>175.00</t>
  </si>
  <si>
    <t>2021/2/6 6:25:40</t>
  </si>
  <si>
    <t>1975187</t>
  </si>
  <si>
    <t>水木花都网红主题酒店</t>
  </si>
  <si>
    <t>168.00</t>
  </si>
  <si>
    <t>2021/2/6 6:05:08</t>
  </si>
  <si>
    <t>1975184</t>
  </si>
  <si>
    <t>314.00</t>
  </si>
  <si>
    <t>2021/2/6 5:15:39</t>
  </si>
  <si>
    <t>1975176</t>
  </si>
  <si>
    <t>638.00</t>
  </si>
  <si>
    <t>2021/2/6 4:15:46</t>
  </si>
  <si>
    <t>1975175</t>
  </si>
  <si>
    <t>2021/2/6 4:13:45</t>
  </si>
  <si>
    <t>1975167</t>
  </si>
  <si>
    <t>许章奎,高和智</t>
  </si>
  <si>
    <t>280.00</t>
  </si>
  <si>
    <t>许章奎</t>
  </si>
  <si>
    <t>2021/2/6 1:51:34</t>
  </si>
  <si>
    <t>1975165</t>
  </si>
  <si>
    <t>354.00</t>
  </si>
  <si>
    <t>2021/2/6 1:41:44</t>
  </si>
  <si>
    <t>102535406545</t>
  </si>
  <si>
    <t>1975162</t>
  </si>
  <si>
    <t>清沐铂金酒店（广汉沃尔玛天阶汇店）</t>
  </si>
  <si>
    <t>张苗</t>
  </si>
  <si>
    <t>2021/2/6 1:30:11</t>
  </si>
  <si>
    <t>1975161</t>
  </si>
  <si>
    <t>2021/2/6 1:25:54</t>
  </si>
  <si>
    <t>102535749755</t>
  </si>
  <si>
    <t>1975160</t>
  </si>
  <si>
    <t xml:space="preserve">维也纳智好酒店(惠州大湖溪店) </t>
  </si>
  <si>
    <t>刘雅莹</t>
  </si>
  <si>
    <t>2021/2/6 1:24:03</t>
  </si>
  <si>
    <t>1975159</t>
  </si>
  <si>
    <t>365.00</t>
  </si>
  <si>
    <t>2021/2/6 1:16:53</t>
  </si>
  <si>
    <t>1975154</t>
  </si>
  <si>
    <t>维也纳国际酒店（西安长缨花园店）</t>
  </si>
  <si>
    <t>184.00</t>
  </si>
  <si>
    <t>2021/2/6 0:56:01</t>
  </si>
  <si>
    <t>1975151</t>
  </si>
  <si>
    <t>邹勋侦,陈小兵</t>
  </si>
  <si>
    <t>邹勋侦</t>
  </si>
  <si>
    <t>2021/2/6 0:46:36</t>
  </si>
  <si>
    <t>1975150</t>
  </si>
  <si>
    <t>67.00</t>
  </si>
  <si>
    <t>2021/2/6 0:44:40</t>
  </si>
  <si>
    <t>1975119</t>
  </si>
  <si>
    <t>149.00</t>
  </si>
  <si>
    <t>2021/2/5 23:34:21</t>
  </si>
  <si>
    <t>1975118</t>
  </si>
  <si>
    <t>文雅琴,胡馨竹</t>
  </si>
  <si>
    <t>668.00</t>
  </si>
  <si>
    <t>文雅琴</t>
  </si>
  <si>
    <t>2021/2/5 23:32:04</t>
  </si>
  <si>
    <t>1975114</t>
  </si>
  <si>
    <t>维也纳酒店（江西瑞昌高铁站店）</t>
  </si>
  <si>
    <t>2021/2/5 23:17:43</t>
  </si>
  <si>
    <t>1975111</t>
  </si>
  <si>
    <t>时光艺宿酒店（广西大学鲁班地铁站店）</t>
  </si>
  <si>
    <t>2021/2/5 23:12:15</t>
  </si>
  <si>
    <t>1975096</t>
  </si>
  <si>
    <t>2021/2/5 22:52:23</t>
  </si>
  <si>
    <t>1975088</t>
  </si>
  <si>
    <t>111.00</t>
  </si>
  <si>
    <t>2021/2/5 22:46:45</t>
  </si>
  <si>
    <t>1975065</t>
  </si>
  <si>
    <t>1290.00</t>
  </si>
  <si>
    <t>2021/2/5 22:34:21</t>
  </si>
  <si>
    <t>1975064</t>
  </si>
  <si>
    <t>151.00</t>
  </si>
  <si>
    <t>2021/2/5 22:34:11</t>
  </si>
  <si>
    <t>1975049</t>
  </si>
  <si>
    <t>2021/2/5 22:26:09</t>
  </si>
  <si>
    <t>1975042</t>
  </si>
  <si>
    <t>张远洪,叶锐</t>
  </si>
  <si>
    <t>518.00</t>
  </si>
  <si>
    <t>张远洪</t>
  </si>
  <si>
    <t>2021/2/5 22:23:27</t>
  </si>
  <si>
    <t>1975040</t>
  </si>
  <si>
    <t>2021/2/5 22:20:30</t>
  </si>
  <si>
    <t>102534441422</t>
  </si>
  <si>
    <t>1975038</t>
  </si>
  <si>
    <t>郭遂波</t>
  </si>
  <si>
    <t>130.00</t>
  </si>
  <si>
    <t>2021/2/5 22:20:04</t>
  </si>
  <si>
    <t>1975026</t>
  </si>
  <si>
    <t>2021/2/5 22:12:11</t>
  </si>
  <si>
    <t>1974989</t>
  </si>
  <si>
    <t>钱玥,孙劼</t>
  </si>
  <si>
    <t>钱玥</t>
  </si>
  <si>
    <t>2021/2/5 21:54:29</t>
  </si>
  <si>
    <t>1974977</t>
  </si>
  <si>
    <t>2021/2/5 21:45:11</t>
  </si>
  <si>
    <t>102534167970</t>
  </si>
  <si>
    <t>1974971</t>
  </si>
  <si>
    <t>锦江之星（大连北站店）</t>
  </si>
  <si>
    <t>白冰</t>
  </si>
  <si>
    <t>2021/2/5 21:39:46</t>
  </si>
  <si>
    <t>1974956</t>
  </si>
  <si>
    <t>花筑·拾忆民宿（海口骑楼老街店）</t>
  </si>
  <si>
    <t>526.00</t>
  </si>
  <si>
    <t>2021/2/5 21:31:23</t>
  </si>
  <si>
    <t>1974917</t>
  </si>
  <si>
    <t>357.00</t>
  </si>
  <si>
    <t>2021/2/5 21:03:58</t>
  </si>
  <si>
    <t>102534556918</t>
  </si>
  <si>
    <t>1974909</t>
  </si>
  <si>
    <t>山水时尚酒店(广州东圃天河城店)</t>
  </si>
  <si>
    <t>骆康富</t>
  </si>
  <si>
    <t>2021/2/5 21:01:23</t>
  </si>
  <si>
    <t>1974885</t>
  </si>
  <si>
    <t>546.00</t>
  </si>
  <si>
    <t>2021/2/5 20:47:21</t>
  </si>
  <si>
    <t>1974870</t>
  </si>
  <si>
    <t>108.00</t>
  </si>
  <si>
    <t>2021/2/5 20:34:08</t>
  </si>
  <si>
    <t>1974775</t>
  </si>
  <si>
    <t>363.00</t>
  </si>
  <si>
    <t>2021/2/5 19:18:46</t>
  </si>
  <si>
    <t>1974667</t>
  </si>
  <si>
    <t>2021/2/5 17:36:17</t>
  </si>
  <si>
    <t>102534090675</t>
  </si>
  <si>
    <t>1974660</t>
  </si>
  <si>
    <t>2021/2/5 17:29:47</t>
  </si>
  <si>
    <t>1974624</t>
  </si>
  <si>
    <t>2021/2/5 16:11:02</t>
  </si>
  <si>
    <t>1974609</t>
  </si>
  <si>
    <t>璧蓝河畔酒店（重庆璧山店）</t>
  </si>
  <si>
    <t>2021/2/5 15:43:38</t>
  </si>
  <si>
    <t>102534032560</t>
  </si>
  <si>
    <t>1974599</t>
  </si>
  <si>
    <t>唯多利亚主题酒店</t>
  </si>
  <si>
    <t>吴克南</t>
  </si>
  <si>
    <t>2021/2/5 15:26:53</t>
  </si>
  <si>
    <t>1974593</t>
  </si>
  <si>
    <t>2021/2/5 15:15:49</t>
  </si>
  <si>
    <t>102534767083</t>
  </si>
  <si>
    <t>1974568</t>
  </si>
  <si>
    <t>丽江金林豪生大酒店</t>
  </si>
  <si>
    <t>赵其蒙</t>
  </si>
  <si>
    <t>2021/2/5 14:52:04</t>
  </si>
  <si>
    <t>1974553</t>
  </si>
  <si>
    <t>吉星宾馆</t>
  </si>
  <si>
    <t>102.00</t>
  </si>
  <si>
    <t>2021/2/5 14:34:48</t>
  </si>
  <si>
    <t>1974543</t>
  </si>
  <si>
    <t>2021/2/5 14:16:46</t>
  </si>
  <si>
    <t>102534596488</t>
  </si>
  <si>
    <t>1974539</t>
  </si>
  <si>
    <t>佰益快捷宾馆</t>
  </si>
  <si>
    <t>冉扬</t>
  </si>
  <si>
    <t>2021/2/5 14:10:02</t>
  </si>
  <si>
    <t>1974525</t>
  </si>
  <si>
    <t>380.00</t>
  </si>
  <si>
    <t>2021/2/5 13:40:24</t>
  </si>
  <si>
    <t>102534481392</t>
  </si>
  <si>
    <t>1974509</t>
  </si>
  <si>
    <t>维珍天使酒店(南昌万达广场店)</t>
  </si>
  <si>
    <t>孙婷婷</t>
  </si>
  <si>
    <t>2021/2/5 13:15:49</t>
  </si>
  <si>
    <t>102534702582</t>
  </si>
  <si>
    <t>1974457</t>
  </si>
  <si>
    <t>天津威莱德酒店</t>
  </si>
  <si>
    <t>于建军</t>
  </si>
  <si>
    <t>2021/2/5 12:05:10</t>
  </si>
  <si>
    <t>102534938046</t>
  </si>
  <si>
    <t>1974456</t>
  </si>
  <si>
    <t>高迅宾馆(广州区庄地铁站店)</t>
  </si>
  <si>
    <t>陈思婷</t>
  </si>
  <si>
    <t>2021/2/5 12:04:41</t>
  </si>
  <si>
    <t>1974454</t>
  </si>
  <si>
    <t>86.00</t>
  </si>
  <si>
    <t>2021/2/5 11:58:24</t>
  </si>
  <si>
    <t>1974448</t>
  </si>
  <si>
    <t>131.00</t>
  </si>
  <si>
    <t>2021/2/5 11:48:07</t>
  </si>
  <si>
    <t>1974425</t>
  </si>
  <si>
    <t>塞唯特酒店</t>
  </si>
  <si>
    <t>2021/2/5 10:51:33</t>
  </si>
  <si>
    <t>1974424</t>
  </si>
  <si>
    <t>704.00</t>
  </si>
  <si>
    <t>2021/2/5 10:51:09</t>
  </si>
  <si>
    <t>1974403</t>
  </si>
  <si>
    <t>2021/2/5 9:59:20</t>
  </si>
  <si>
    <t>102534727392</t>
  </si>
  <si>
    <t>1974391</t>
  </si>
  <si>
    <t>格林联盟酒店（陇南火车站油橄榄基地店）</t>
  </si>
  <si>
    <t>张平洲</t>
  </si>
  <si>
    <t>2021/2/5 9:39:05</t>
  </si>
  <si>
    <t>1974378</t>
  </si>
  <si>
    <t>2021/2/5 9:11:33</t>
  </si>
  <si>
    <t>1974355</t>
  </si>
  <si>
    <t>208.00</t>
  </si>
  <si>
    <t>2021/2/5 8:34:03</t>
  </si>
  <si>
    <t>1974354</t>
  </si>
  <si>
    <t>197.00</t>
  </si>
  <si>
    <t>2021/2/5 8:30:01</t>
  </si>
  <si>
    <t>1974341</t>
  </si>
  <si>
    <t>王志华,刘月华</t>
  </si>
  <si>
    <t>524.00</t>
  </si>
  <si>
    <t>王志华</t>
  </si>
  <si>
    <t>2021/2/5 7:35:50</t>
  </si>
  <si>
    <t>1974339</t>
  </si>
  <si>
    <t>2021/2/5 7:26:25</t>
  </si>
  <si>
    <t>102534696207</t>
  </si>
  <si>
    <t>1974337</t>
  </si>
  <si>
    <t>7天连锁酒店(深圳华强北地铁站店)</t>
  </si>
  <si>
    <t>黄远鹏</t>
  </si>
  <si>
    <t>2021/2/5 7:23:44</t>
  </si>
  <si>
    <t>1974324</t>
  </si>
  <si>
    <t>格林联盟酒店（丰城剑邑大道店）</t>
  </si>
  <si>
    <t>2021/2/5 6:37:25</t>
  </si>
  <si>
    <t>102534333899</t>
  </si>
  <si>
    <t>1974310</t>
  </si>
  <si>
    <t>速8酒店（福州长乐机场漳港店）</t>
  </si>
  <si>
    <t>2021/2/5 5:06:57</t>
  </si>
  <si>
    <t>1974299</t>
  </si>
  <si>
    <t>406.00</t>
  </si>
  <si>
    <t>2021/2/5 3:09:29</t>
  </si>
  <si>
    <t>102534539744</t>
  </si>
  <si>
    <t>1974294</t>
  </si>
  <si>
    <t>贵阳保利国际温泉酒店</t>
  </si>
  <si>
    <t>王建华</t>
  </si>
  <si>
    <t>2021/2/5 2:49:30</t>
  </si>
  <si>
    <t>1974269</t>
  </si>
  <si>
    <t>170.00</t>
  </si>
  <si>
    <t>2021/2/5 1:02:45</t>
  </si>
  <si>
    <t>1974255</t>
  </si>
  <si>
    <t>尚客优精选酒店（霸州胜芳汽车站店）</t>
  </si>
  <si>
    <t>220.00</t>
  </si>
  <si>
    <t>2021/2/5 0:29:26</t>
  </si>
  <si>
    <t>1974237</t>
  </si>
  <si>
    <t>区怀略,杨嘉嘉,区武钜</t>
  </si>
  <si>
    <t>927.00</t>
  </si>
  <si>
    <t>区怀略</t>
  </si>
  <si>
    <t>2021/2/4 23:48:50</t>
  </si>
  <si>
    <t>102533892484</t>
  </si>
  <si>
    <t>1974222</t>
  </si>
  <si>
    <t>金祎</t>
  </si>
  <si>
    <t>2021/2/4 23:11:53</t>
  </si>
  <si>
    <t>1974211</t>
  </si>
  <si>
    <t>2021/2/4 22:55:40</t>
  </si>
  <si>
    <t>1974144</t>
  </si>
  <si>
    <t>2021/2/4 22:21:29</t>
  </si>
  <si>
    <t>1974140</t>
  </si>
  <si>
    <t>2021/2/4 22:17:01</t>
  </si>
  <si>
    <t>1974117</t>
  </si>
  <si>
    <t>376.00</t>
  </si>
  <si>
    <t>2021/2/4 22:00:43</t>
  </si>
  <si>
    <t>1973986</t>
  </si>
  <si>
    <t>289.00</t>
  </si>
  <si>
    <t>2021/2/4 20:32:53</t>
  </si>
  <si>
    <t>1973978</t>
  </si>
  <si>
    <t>352.00</t>
  </si>
  <si>
    <t>2021/2/4 20:27:05</t>
  </si>
  <si>
    <t>1973928</t>
  </si>
  <si>
    <t>1002.99</t>
  </si>
  <si>
    <t>2021/2/4 19:54:38</t>
  </si>
  <si>
    <t>1973911</t>
  </si>
  <si>
    <t>440.00</t>
  </si>
  <si>
    <t>2021/2/4 19:44:14</t>
  </si>
  <si>
    <t>1973759</t>
  </si>
  <si>
    <t>597.00</t>
  </si>
  <si>
    <t>2021/2/4 17:48:35</t>
  </si>
  <si>
    <t>102533036872</t>
  </si>
  <si>
    <t>1973681</t>
  </si>
  <si>
    <t>汉爵精品酒店</t>
  </si>
  <si>
    <t>周文祥</t>
  </si>
  <si>
    <t>2021/2/4 16:38:21</t>
  </si>
  <si>
    <t>102533725472</t>
  </si>
  <si>
    <t>1973651</t>
  </si>
  <si>
    <t>陈亮</t>
  </si>
  <si>
    <t>2021/2/4 16:08:11</t>
  </si>
  <si>
    <t>1973631</t>
  </si>
  <si>
    <t>1269.00</t>
  </si>
  <si>
    <t>2021/2/4 15:43:32</t>
  </si>
  <si>
    <t>1973588</t>
  </si>
  <si>
    <t>1501.00</t>
  </si>
  <si>
    <t>2021/2/4 14:56:12</t>
  </si>
  <si>
    <t>1973570</t>
  </si>
  <si>
    <t>588.00</t>
  </si>
  <si>
    <t>2021/2/4 14:32:38</t>
  </si>
  <si>
    <t>1973553</t>
  </si>
  <si>
    <t>453.00</t>
  </si>
  <si>
    <t>2021/2/4 14:16:03</t>
  </si>
  <si>
    <t>1973546</t>
  </si>
  <si>
    <t>298.00</t>
  </si>
  <si>
    <t>2021/2/4 14:06:31</t>
  </si>
  <si>
    <t>1973523</t>
  </si>
  <si>
    <t>2021/2/4 13:29:15</t>
  </si>
  <si>
    <t>1973501</t>
  </si>
  <si>
    <t>925.00</t>
  </si>
  <si>
    <t>2021/2/4 13:07:24</t>
  </si>
  <si>
    <t>1973490</t>
  </si>
  <si>
    <t>609.00</t>
  </si>
  <si>
    <t>2021/2/4 12:52:35</t>
  </si>
  <si>
    <t>1973461</t>
  </si>
  <si>
    <t>1246.00</t>
  </si>
  <si>
    <t>2021/2/4 12:12:51</t>
  </si>
  <si>
    <t>1973458</t>
  </si>
  <si>
    <t>573.00</t>
  </si>
  <si>
    <t>2021/2/4 12:10:35</t>
  </si>
  <si>
    <t>1973373</t>
  </si>
  <si>
    <t>188.00</t>
  </si>
  <si>
    <t>2021/2/4 10:12:03</t>
  </si>
  <si>
    <t>1973350</t>
  </si>
  <si>
    <t>26499.00</t>
  </si>
  <si>
    <t>2021/2/4 9:45:58</t>
  </si>
  <si>
    <t>1973310</t>
  </si>
  <si>
    <t>范宸玮,宋志明</t>
  </si>
  <si>
    <t>1004.00</t>
  </si>
  <si>
    <t>范宸玮</t>
  </si>
  <si>
    <t>2021/2/4 8:43:26</t>
  </si>
  <si>
    <t>1973278</t>
  </si>
  <si>
    <t>万达嘉华酒店公寓</t>
  </si>
  <si>
    <t>210.00</t>
  </si>
  <si>
    <t>2021/2/4 7:35:38</t>
  </si>
  <si>
    <t>102533396674</t>
  </si>
  <si>
    <t>1973235</t>
  </si>
  <si>
    <t>维也纳酒店（江苏徐州苏宁广场彭城地铁站店）</t>
  </si>
  <si>
    <t>张彬</t>
  </si>
  <si>
    <t>2021/2/4 1:46:04</t>
  </si>
  <si>
    <t>1973228</t>
  </si>
  <si>
    <t>维也纳国际酒店（韶关高铁站店）</t>
  </si>
  <si>
    <t>350.00</t>
  </si>
  <si>
    <t>2021/2/4 1:24:54</t>
  </si>
  <si>
    <t>1973210</t>
  </si>
  <si>
    <t>127.00</t>
  </si>
  <si>
    <t>2021/2/4 0:36:01</t>
  </si>
  <si>
    <t>1973148</t>
  </si>
  <si>
    <t>169.00</t>
  </si>
  <si>
    <t>2021/2/3 22:46:05</t>
  </si>
  <si>
    <t>102532487515</t>
  </si>
  <si>
    <t>1973120</t>
  </si>
  <si>
    <t>双宇商务主题酒店(开封鼓楼店)</t>
  </si>
  <si>
    <t>池晓光</t>
  </si>
  <si>
    <t>2021/2/3 22:33:12</t>
  </si>
  <si>
    <t>1973115</t>
  </si>
  <si>
    <t>483.00</t>
  </si>
  <si>
    <t>2021/2/3 22:29:15</t>
  </si>
  <si>
    <t>1973107</t>
  </si>
  <si>
    <t>434.00</t>
  </si>
  <si>
    <t>2021/2/3 22:25:59</t>
  </si>
  <si>
    <t>1973061</t>
  </si>
  <si>
    <t>334.00</t>
  </si>
  <si>
    <t>2021/2/3 22:04:22</t>
  </si>
  <si>
    <t>1973031</t>
  </si>
  <si>
    <t>2021/2/3 21:50:32</t>
  </si>
  <si>
    <t>1972991</t>
  </si>
  <si>
    <t>2021/2/3 21:32:09</t>
  </si>
  <si>
    <t>102532042703</t>
  </si>
  <si>
    <t>1972892</t>
  </si>
  <si>
    <t>重庆万雅精品酒店</t>
  </si>
  <si>
    <t>王勇</t>
  </si>
  <si>
    <t>2021/2/3 20:34:02</t>
  </si>
  <si>
    <t>1972704</t>
  </si>
  <si>
    <t>213.00</t>
  </si>
  <si>
    <t>2021/2/3 18:46:29</t>
  </si>
  <si>
    <t>1972618</t>
  </si>
  <si>
    <t>569.00</t>
  </si>
  <si>
    <t>2021/2/3 17:50:49</t>
  </si>
  <si>
    <t>1972615</t>
  </si>
  <si>
    <t>480.00</t>
  </si>
  <si>
    <t>2021/2/3 17:48:39</t>
  </si>
  <si>
    <t>102532039483</t>
  </si>
  <si>
    <t>1972487</t>
  </si>
  <si>
    <t>深圳龙湖商务酒店</t>
  </si>
  <si>
    <t>官玉凡</t>
  </si>
  <si>
    <t>2021/2/3 15:33:04</t>
  </si>
  <si>
    <t>1972474</t>
  </si>
  <si>
    <t>2021/2/3 15:24:12</t>
  </si>
  <si>
    <t>1972450</t>
  </si>
  <si>
    <t>302.00</t>
  </si>
  <si>
    <t>2021/2/3 15:01:03</t>
  </si>
  <si>
    <t>1972448</t>
  </si>
  <si>
    <t>2021/2/3 14:59:52</t>
  </si>
  <si>
    <t>1972424</t>
  </si>
  <si>
    <t>2021/2/3 14:31:02</t>
  </si>
  <si>
    <t>1972411</t>
  </si>
  <si>
    <t>帕丁顿酒店</t>
  </si>
  <si>
    <t>944.00</t>
  </si>
  <si>
    <t>2021/2/3 14:20:46</t>
  </si>
  <si>
    <t>1972345</t>
  </si>
  <si>
    <t>540.00</t>
  </si>
  <si>
    <t>2021/2/3 13:04:40</t>
  </si>
  <si>
    <t>102532346441</t>
  </si>
  <si>
    <t>1972334</t>
  </si>
  <si>
    <t>惠州怡尚酒店</t>
  </si>
  <si>
    <t>何宝德</t>
  </si>
  <si>
    <t>2021/2/3 12:53:28</t>
  </si>
  <si>
    <t>1972300</t>
  </si>
  <si>
    <t>138.00</t>
  </si>
  <si>
    <t>2021/2/3 12:24:31</t>
  </si>
  <si>
    <t>1972190</t>
  </si>
  <si>
    <t>贵阳君越豪精品酒店</t>
  </si>
  <si>
    <t>177.00</t>
  </si>
  <si>
    <t>2021/2/3 10:17:30</t>
  </si>
  <si>
    <t>1972173</t>
  </si>
  <si>
    <t>1083.00</t>
  </si>
  <si>
    <t>2021/2/3 9:49:03</t>
  </si>
  <si>
    <t>1972041</t>
  </si>
  <si>
    <t>刘铭钦,邱龙</t>
  </si>
  <si>
    <t>1080.00</t>
  </si>
  <si>
    <t>刘铭钦</t>
  </si>
  <si>
    <t>2021/2/2 23:42:37</t>
  </si>
  <si>
    <t>1972039</t>
  </si>
  <si>
    <t>廖玉宽,杨成,廖文敏</t>
  </si>
  <si>
    <t>1620.00</t>
  </si>
  <si>
    <t>廖玉宽</t>
  </si>
  <si>
    <t>2021/2/2 23:40:04</t>
  </si>
  <si>
    <t>1972013</t>
  </si>
  <si>
    <t>115.00</t>
  </si>
  <si>
    <t>2021/2/2 22:53:11</t>
  </si>
  <si>
    <t>1971568</t>
  </si>
  <si>
    <t>219.00</t>
  </si>
  <si>
    <t>2021/2/2 18:58:35</t>
  </si>
  <si>
    <t>102531875446</t>
  </si>
  <si>
    <t>1971397</t>
  </si>
  <si>
    <t>深圳坂田希尔顿欢朋酒店</t>
  </si>
  <si>
    <t>刘晶</t>
  </si>
  <si>
    <t>1161.00</t>
  </si>
  <si>
    <t>2021/2/2 16:53:52</t>
  </si>
  <si>
    <t>1971328</t>
  </si>
  <si>
    <t>王晶欣,朱建广</t>
  </si>
  <si>
    <t>902.00</t>
  </si>
  <si>
    <t>王晶欣</t>
  </si>
  <si>
    <t>2021/2/2 15:11:11</t>
  </si>
  <si>
    <t>1971192</t>
  </si>
  <si>
    <t>2021/2/2 10:26:38</t>
  </si>
  <si>
    <t>102531950583</t>
  </si>
  <si>
    <t>1971188</t>
  </si>
  <si>
    <t>东莞365四季酒店</t>
  </si>
  <si>
    <t>刘念</t>
  </si>
  <si>
    <t>2021/2/2 10:22:10</t>
  </si>
  <si>
    <t>1971099</t>
  </si>
  <si>
    <t>451.00</t>
  </si>
  <si>
    <t>2021/2/2 0:50:42</t>
  </si>
  <si>
    <t>102531614152</t>
  </si>
  <si>
    <t>1971085</t>
  </si>
  <si>
    <t>维也纳酒店(汕尾翡翠湾店)</t>
  </si>
  <si>
    <t>吴巍</t>
  </si>
  <si>
    <t>2021/2/2 0:27:57</t>
  </si>
  <si>
    <t>102530700005</t>
  </si>
  <si>
    <t>1971004</t>
  </si>
  <si>
    <t>郑彪</t>
  </si>
  <si>
    <t>2021/2/1 22:22:32</t>
  </si>
  <si>
    <t>1970419</t>
  </si>
  <si>
    <t>原嘉琪,张芷筠</t>
  </si>
  <si>
    <t>206.00</t>
  </si>
  <si>
    <t>原嘉琪</t>
  </si>
  <si>
    <t>2021/2/1 9:44:27</t>
  </si>
  <si>
    <t>1970327</t>
  </si>
  <si>
    <t>世间香境七溪地度假村</t>
  </si>
  <si>
    <t>龙吟,孙雪峰</t>
  </si>
  <si>
    <t>1864.00</t>
  </si>
  <si>
    <t>龙吟</t>
  </si>
  <si>
    <t>2021/1/31 23:47:52</t>
  </si>
  <si>
    <t>1969774</t>
  </si>
  <si>
    <t>679.00</t>
  </si>
  <si>
    <t>2021/1/31 10:45:52</t>
  </si>
  <si>
    <t>1969407</t>
  </si>
  <si>
    <t>202.00</t>
  </si>
  <si>
    <t>2021/1/30 19:29:31</t>
  </si>
  <si>
    <t>102528517493</t>
  </si>
  <si>
    <t>1969139</t>
  </si>
  <si>
    <t>凯里亚德酒店(中山南朗中心店)</t>
  </si>
  <si>
    <t>肖缘</t>
  </si>
  <si>
    <t>2021/1/30 13:52:20</t>
  </si>
  <si>
    <t>1969112</t>
  </si>
  <si>
    <t>861.00</t>
  </si>
  <si>
    <t>2021/1/30 13:16:42</t>
  </si>
  <si>
    <t>102526154797</t>
  </si>
  <si>
    <t>1968156</t>
  </si>
  <si>
    <t>希岸酒店(泸州客运总站店)</t>
  </si>
  <si>
    <t>黄雨婷</t>
  </si>
  <si>
    <t>2021/1/28 22:16:57</t>
  </si>
  <si>
    <t>1968070</t>
  </si>
  <si>
    <t>2021/1/28 19:47:13</t>
  </si>
  <si>
    <t>1967379</t>
  </si>
  <si>
    <t>2021/1/27 23:13:59</t>
  </si>
  <si>
    <t>102525939467</t>
  </si>
  <si>
    <t>1967369</t>
  </si>
  <si>
    <t>田昭鹏</t>
  </si>
  <si>
    <t>2021/1/27 22:58:19</t>
  </si>
  <si>
    <t>1966747</t>
  </si>
  <si>
    <t>2480.00</t>
  </si>
  <si>
    <t>2021/1/27 16:31:56</t>
  </si>
  <si>
    <t>1962891</t>
  </si>
  <si>
    <t>984.00</t>
  </si>
  <si>
    <t>2021/1/24 16:39:40</t>
  </si>
  <si>
    <t>1961454</t>
  </si>
  <si>
    <t>2021/1/23 15:22:50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</si>
</sst>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5" borderId="13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31" borderId="16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0" fillId="31" borderId="11" applyNumberFormat="0" applyAlignment="0" applyProtection="0">
      <alignment vertical="center"/>
    </xf>
    <xf numFmtId="0" fontId="28" fillId="30" borderId="15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8" sqref="K8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226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226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25" t="s">
        <v>19</v>
      </c>
      <c r="K8" s="25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7"/>
      <c r="F12" s="39"/>
      <c r="I12" s="39"/>
    </row>
    <row r="13" ht="15" customHeight="1" spans="1:9">
      <c r="A13" s="37" t="s">
        <v>32</v>
      </c>
      <c r="B13" s="38" t="s">
        <v>33</v>
      </c>
      <c r="C13" s="17"/>
      <c r="F13" s="39"/>
      <c r="I13" s="39"/>
    </row>
    <row r="14" ht="15" customHeight="1" spans="1:9">
      <c r="A14" s="37" t="s">
        <v>34</v>
      </c>
      <c r="B14" s="38" t="s">
        <v>35</v>
      </c>
      <c r="C14" s="17"/>
      <c r="F14" s="39"/>
      <c r="G14" s="17"/>
      <c r="H14" s="17"/>
      <c r="I14" s="39"/>
    </row>
    <row r="15" ht="15" customHeight="1" spans="1:9">
      <c r="A15" s="37" t="s">
        <v>36</v>
      </c>
      <c r="B15" s="38" t="s">
        <v>37</v>
      </c>
      <c r="C15" s="17"/>
      <c r="F15" s="39"/>
      <c r="I15" s="39"/>
    </row>
    <row r="16" ht="15" customHeight="1" spans="1:9">
      <c r="A16" s="37" t="s">
        <v>38</v>
      </c>
      <c r="B16" s="38" t="s">
        <v>39</v>
      </c>
      <c r="C16" s="17"/>
      <c r="F16" s="39"/>
      <c r="I16" s="39"/>
    </row>
    <row r="17" ht="15" customHeight="1" spans="1:6">
      <c r="A17" s="37" t="s">
        <v>40</v>
      </c>
      <c r="B17" s="38" t="s">
        <v>41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8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6" t="s">
        <v>76</v>
      </c>
      <c r="I2" s="6" t="s">
        <v>77</v>
      </c>
      <c r="J2" s="6" t="s">
        <v>2</v>
      </c>
      <c r="K2" s="6" t="s">
        <v>78</v>
      </c>
      <c r="L2" s="6">
        <v>1</v>
      </c>
      <c r="M2" s="6">
        <v>1</v>
      </c>
      <c r="N2" s="6" t="s">
        <v>79</v>
      </c>
      <c r="O2" s="6" t="s">
        <v>80</v>
      </c>
      <c r="P2" s="6" t="s">
        <v>81</v>
      </c>
      <c r="Q2" s="6"/>
      <c r="R2" s="10" t="s">
        <v>82</v>
      </c>
      <c r="S2" s="12" t="s">
        <v>19</v>
      </c>
      <c r="T2" s="6"/>
      <c r="U2" s="10" t="s">
        <v>19</v>
      </c>
      <c r="V2" s="10" t="s">
        <v>82</v>
      </c>
      <c r="W2" s="12" t="s">
        <v>83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6" t="s">
        <v>89</v>
      </c>
      <c r="I3" s="6" t="s">
        <v>77</v>
      </c>
      <c r="J3" s="6" t="s">
        <v>2</v>
      </c>
      <c r="K3" s="6" t="s">
        <v>90</v>
      </c>
      <c r="L3" s="6">
        <v>1</v>
      </c>
      <c r="M3" s="6">
        <v>2</v>
      </c>
      <c r="N3" s="6" t="s">
        <v>79</v>
      </c>
      <c r="O3" s="6" t="s">
        <v>91</v>
      </c>
      <c r="P3" s="6" t="s">
        <v>81</v>
      </c>
      <c r="Q3" s="6"/>
      <c r="R3" s="10" t="s">
        <v>92</v>
      </c>
      <c r="S3" s="12" t="s">
        <v>19</v>
      </c>
      <c r="T3" s="6"/>
      <c r="U3" s="10" t="s">
        <v>19</v>
      </c>
      <c r="V3" s="10" t="s">
        <v>92</v>
      </c>
      <c r="W3" s="12" t="s">
        <v>93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96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97</v>
      </c>
      <c r="H4" s="6" t="s">
        <v>98</v>
      </c>
      <c r="I4" s="6" t="s">
        <v>77</v>
      </c>
      <c r="J4" s="6" t="s">
        <v>2</v>
      </c>
      <c r="K4" s="6" t="s">
        <v>99</v>
      </c>
      <c r="L4" s="6">
        <v>1</v>
      </c>
      <c r="M4" s="6">
        <v>1</v>
      </c>
      <c r="N4" s="6" t="s">
        <v>91</v>
      </c>
      <c r="O4" s="6" t="s">
        <v>80</v>
      </c>
      <c r="P4" s="6" t="s">
        <v>81</v>
      </c>
      <c r="Q4" s="6"/>
      <c r="R4" s="10" t="s">
        <v>100</v>
      </c>
      <c r="S4" s="12" t="s">
        <v>19</v>
      </c>
      <c r="T4" s="6"/>
      <c r="U4" s="10" t="s">
        <v>19</v>
      </c>
      <c r="V4" s="10" t="s">
        <v>100</v>
      </c>
      <c r="W4" s="12" t="s">
        <v>101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104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105</v>
      </c>
      <c r="H5" s="6" t="s">
        <v>106</v>
      </c>
      <c r="I5" s="6" t="s">
        <v>77</v>
      </c>
      <c r="J5" s="6" t="s">
        <v>2</v>
      </c>
      <c r="K5" s="6" t="s">
        <v>107</v>
      </c>
      <c r="L5" s="6">
        <v>1</v>
      </c>
      <c r="M5" s="6">
        <v>2</v>
      </c>
      <c r="N5" s="6" t="s">
        <v>91</v>
      </c>
      <c r="O5" s="6" t="s">
        <v>91</v>
      </c>
      <c r="P5" s="6" t="s">
        <v>81</v>
      </c>
      <c r="Q5" s="6"/>
      <c r="R5" s="10" t="s">
        <v>108</v>
      </c>
      <c r="S5" s="12" t="s">
        <v>19</v>
      </c>
      <c r="T5" s="6"/>
      <c r="U5" s="10" t="s">
        <v>19</v>
      </c>
      <c r="V5" s="10" t="s">
        <v>108</v>
      </c>
      <c r="W5" s="12" t="s">
        <v>109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112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113</v>
      </c>
      <c r="H6" s="6" t="s">
        <v>114</v>
      </c>
      <c r="I6" s="6" t="s">
        <v>77</v>
      </c>
      <c r="J6" s="6" t="s">
        <v>2</v>
      </c>
      <c r="K6" s="6" t="s">
        <v>115</v>
      </c>
      <c r="L6" s="6">
        <v>1</v>
      </c>
      <c r="M6" s="6">
        <v>2</v>
      </c>
      <c r="N6" s="6" t="s">
        <v>91</v>
      </c>
      <c r="O6" s="6" t="s">
        <v>91</v>
      </c>
      <c r="P6" s="6" t="s">
        <v>81</v>
      </c>
      <c r="Q6" s="6"/>
      <c r="R6" s="10" t="s">
        <v>116</v>
      </c>
      <c r="S6" s="12" t="s">
        <v>19</v>
      </c>
      <c r="T6" s="6"/>
      <c r="U6" s="10" t="s">
        <v>19</v>
      </c>
      <c r="V6" s="10" t="s">
        <v>116</v>
      </c>
      <c r="W6" s="12" t="s">
        <v>117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120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121</v>
      </c>
      <c r="H7" s="6" t="s">
        <v>122</v>
      </c>
      <c r="I7" s="6" t="s">
        <v>77</v>
      </c>
      <c r="J7" s="6" t="s">
        <v>2</v>
      </c>
      <c r="K7" s="6" t="s">
        <v>123</v>
      </c>
      <c r="L7" s="6">
        <v>1</v>
      </c>
      <c r="M7" s="6">
        <v>1</v>
      </c>
      <c r="N7" s="6" t="s">
        <v>80</v>
      </c>
      <c r="O7" s="6" t="s">
        <v>80</v>
      </c>
      <c r="P7" s="6" t="s">
        <v>81</v>
      </c>
      <c r="Q7" s="6"/>
      <c r="R7" s="10" t="s">
        <v>124</v>
      </c>
      <c r="S7" s="12" t="s">
        <v>19</v>
      </c>
      <c r="T7" s="6"/>
      <c r="U7" s="10" t="s">
        <v>19</v>
      </c>
      <c r="V7" s="10" t="s">
        <v>124</v>
      </c>
      <c r="W7" s="12" t="s">
        <v>125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128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129</v>
      </c>
      <c r="H8" s="6" t="s">
        <v>130</v>
      </c>
      <c r="I8" s="6" t="s">
        <v>77</v>
      </c>
      <c r="J8" s="6" t="s">
        <v>2</v>
      </c>
      <c r="K8" s="6" t="s">
        <v>131</v>
      </c>
      <c r="L8" s="6">
        <v>2</v>
      </c>
      <c r="M8" s="6">
        <v>2</v>
      </c>
      <c r="N8" s="6" t="s">
        <v>91</v>
      </c>
      <c r="O8" s="6" t="s">
        <v>91</v>
      </c>
      <c r="P8" s="6" t="s">
        <v>81</v>
      </c>
      <c r="Q8" s="6"/>
      <c r="R8" s="10" t="s">
        <v>132</v>
      </c>
      <c r="S8" s="12" t="s">
        <v>19</v>
      </c>
      <c r="T8" s="6"/>
      <c r="U8" s="10" t="s">
        <v>19</v>
      </c>
      <c r="V8" s="10" t="s">
        <v>132</v>
      </c>
      <c r="W8" s="12" t="s">
        <v>133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136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137</v>
      </c>
      <c r="H9" s="6" t="s">
        <v>138</v>
      </c>
      <c r="I9" s="6" t="s">
        <v>77</v>
      </c>
      <c r="J9" s="6" t="s">
        <v>2</v>
      </c>
      <c r="K9" s="6" t="s">
        <v>139</v>
      </c>
      <c r="L9" s="6">
        <v>1</v>
      </c>
      <c r="M9" s="6">
        <v>1</v>
      </c>
      <c r="N9" s="6" t="s">
        <v>80</v>
      </c>
      <c r="O9" s="6" t="s">
        <v>80</v>
      </c>
      <c r="P9" s="6" t="s">
        <v>81</v>
      </c>
      <c r="Q9" s="6"/>
      <c r="R9" s="10" t="s">
        <v>140</v>
      </c>
      <c r="S9" s="12" t="s">
        <v>19</v>
      </c>
      <c r="T9" s="6"/>
      <c r="U9" s="10" t="s">
        <v>19</v>
      </c>
      <c r="V9" s="10" t="s">
        <v>140</v>
      </c>
      <c r="W9" s="12" t="s">
        <v>141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144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145</v>
      </c>
      <c r="H10" s="6" t="s">
        <v>146</v>
      </c>
      <c r="I10" s="6" t="s">
        <v>77</v>
      </c>
      <c r="J10" s="6" t="s">
        <v>2</v>
      </c>
      <c r="K10" s="6" t="s">
        <v>147</v>
      </c>
      <c r="L10" s="6">
        <v>1</v>
      </c>
      <c r="M10" s="6">
        <v>1</v>
      </c>
      <c r="N10" s="6" t="s">
        <v>91</v>
      </c>
      <c r="O10" s="6" t="s">
        <v>80</v>
      </c>
      <c r="P10" s="6" t="s">
        <v>81</v>
      </c>
      <c r="Q10" s="6"/>
      <c r="R10" s="10" t="s">
        <v>148</v>
      </c>
      <c r="S10" s="12" t="s">
        <v>19</v>
      </c>
      <c r="T10" s="6"/>
      <c r="U10" s="10" t="s">
        <v>19</v>
      </c>
      <c r="V10" s="10" t="s">
        <v>148</v>
      </c>
      <c r="W10" s="12" t="s">
        <v>149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152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153</v>
      </c>
      <c r="H11" s="6" t="s">
        <v>154</v>
      </c>
      <c r="I11" s="6" t="s">
        <v>77</v>
      </c>
      <c r="J11" s="6" t="s">
        <v>2</v>
      </c>
      <c r="K11" s="6" t="s">
        <v>155</v>
      </c>
      <c r="L11" s="6">
        <v>2</v>
      </c>
      <c r="M11" s="6">
        <v>1</v>
      </c>
      <c r="N11" s="6" t="s">
        <v>80</v>
      </c>
      <c r="O11" s="6" t="s">
        <v>80</v>
      </c>
      <c r="P11" s="6" t="s">
        <v>81</v>
      </c>
      <c r="Q11" s="6"/>
      <c r="R11" s="10" t="s">
        <v>156</v>
      </c>
      <c r="S11" s="12" t="s">
        <v>19</v>
      </c>
      <c r="T11" s="6"/>
      <c r="U11" s="10" t="s">
        <v>19</v>
      </c>
      <c r="V11" s="10" t="s">
        <v>156</v>
      </c>
      <c r="W11" s="12" t="s">
        <v>157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160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161</v>
      </c>
      <c r="H12" s="6" t="s">
        <v>162</v>
      </c>
      <c r="I12" s="6" t="s">
        <v>77</v>
      </c>
      <c r="J12" s="6" t="s">
        <v>2</v>
      </c>
      <c r="K12" s="6" t="s">
        <v>163</v>
      </c>
      <c r="L12" s="6">
        <v>1</v>
      </c>
      <c r="M12" s="6">
        <v>1</v>
      </c>
      <c r="N12" s="6" t="s">
        <v>80</v>
      </c>
      <c r="O12" s="6" t="s">
        <v>80</v>
      </c>
      <c r="P12" s="6" t="s">
        <v>81</v>
      </c>
      <c r="Q12" s="6"/>
      <c r="R12" s="10" t="s">
        <v>164</v>
      </c>
      <c r="S12" s="12" t="s">
        <v>19</v>
      </c>
      <c r="T12" s="6"/>
      <c r="U12" s="10" t="s">
        <v>19</v>
      </c>
      <c r="V12" s="10" t="s">
        <v>164</v>
      </c>
      <c r="W12" s="12" t="s">
        <v>165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168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169</v>
      </c>
      <c r="H13" s="6" t="s">
        <v>170</v>
      </c>
      <c r="I13" s="6" t="s">
        <v>77</v>
      </c>
      <c r="J13" s="6" t="s">
        <v>2</v>
      </c>
      <c r="K13" s="6" t="s">
        <v>171</v>
      </c>
      <c r="L13" s="6">
        <v>1</v>
      </c>
      <c r="M13" s="6">
        <v>1</v>
      </c>
      <c r="N13" s="6" t="s">
        <v>80</v>
      </c>
      <c r="O13" s="6" t="s">
        <v>80</v>
      </c>
      <c r="P13" s="6" t="s">
        <v>81</v>
      </c>
      <c r="Q13" s="6"/>
      <c r="R13" s="10" t="s">
        <v>142</v>
      </c>
      <c r="S13" s="12" t="s">
        <v>19</v>
      </c>
      <c r="T13" s="6"/>
      <c r="U13" s="10" t="s">
        <v>19</v>
      </c>
      <c r="V13" s="10" t="s">
        <v>142</v>
      </c>
      <c r="W13" s="12" t="s">
        <v>172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175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176</v>
      </c>
      <c r="H14" s="6" t="s">
        <v>177</v>
      </c>
      <c r="I14" s="6" t="s">
        <v>77</v>
      </c>
      <c r="J14" s="6" t="s">
        <v>2</v>
      </c>
      <c r="K14" s="6" t="s">
        <v>178</v>
      </c>
      <c r="L14" s="6">
        <v>1</v>
      </c>
      <c r="M14" s="6">
        <v>7</v>
      </c>
      <c r="N14" s="6" t="s">
        <v>179</v>
      </c>
      <c r="O14" s="6" t="s">
        <v>180</v>
      </c>
      <c r="P14" s="6" t="s">
        <v>81</v>
      </c>
      <c r="Q14" s="6"/>
      <c r="R14" s="10" t="s">
        <v>181</v>
      </c>
      <c r="S14" s="12" t="s">
        <v>19</v>
      </c>
      <c r="T14" s="6"/>
      <c r="U14" s="10" t="s">
        <v>19</v>
      </c>
      <c r="V14" s="10" t="s">
        <v>181</v>
      </c>
      <c r="W14" s="12" t="s">
        <v>182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185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186</v>
      </c>
      <c r="H15" s="6" t="s">
        <v>187</v>
      </c>
      <c r="I15" s="6" t="s">
        <v>77</v>
      </c>
      <c r="J15" s="6" t="s">
        <v>2</v>
      </c>
      <c r="K15" s="6" t="s">
        <v>188</v>
      </c>
      <c r="L15" s="6">
        <v>1</v>
      </c>
      <c r="M15" s="6">
        <v>1</v>
      </c>
      <c r="N15" s="6" t="s">
        <v>91</v>
      </c>
      <c r="O15" s="6" t="s">
        <v>80</v>
      </c>
      <c r="P15" s="6" t="s">
        <v>81</v>
      </c>
      <c r="Q15" s="6"/>
      <c r="R15" s="10" t="s">
        <v>189</v>
      </c>
      <c r="S15" s="12" t="s">
        <v>19</v>
      </c>
      <c r="T15" s="6"/>
      <c r="U15" s="10" t="s">
        <v>19</v>
      </c>
      <c r="V15" s="10" t="s">
        <v>189</v>
      </c>
      <c r="W15" s="12" t="s">
        <v>190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193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194</v>
      </c>
      <c r="H16" s="6" t="s">
        <v>195</v>
      </c>
      <c r="I16" s="6" t="s">
        <v>77</v>
      </c>
      <c r="J16" s="6" t="s">
        <v>2</v>
      </c>
      <c r="K16" s="6" t="s">
        <v>196</v>
      </c>
      <c r="L16" s="6">
        <v>1</v>
      </c>
      <c r="M16" s="6">
        <v>1</v>
      </c>
      <c r="N16" s="6" t="s">
        <v>91</v>
      </c>
      <c r="O16" s="6" t="s">
        <v>80</v>
      </c>
      <c r="P16" s="6" t="s">
        <v>81</v>
      </c>
      <c r="Q16" s="6"/>
      <c r="R16" s="10" t="s">
        <v>197</v>
      </c>
      <c r="S16" s="12" t="s">
        <v>19</v>
      </c>
      <c r="T16" s="6"/>
      <c r="U16" s="10" t="s">
        <v>19</v>
      </c>
      <c r="V16" s="10" t="s">
        <v>197</v>
      </c>
      <c r="W16" s="12" t="s">
        <v>198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201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202</v>
      </c>
      <c r="H17" s="6" t="s">
        <v>203</v>
      </c>
      <c r="I17" s="6" t="s">
        <v>77</v>
      </c>
      <c r="J17" s="6" t="s">
        <v>2</v>
      </c>
      <c r="K17" s="6" t="s">
        <v>204</v>
      </c>
      <c r="L17" s="6">
        <v>1</v>
      </c>
      <c r="M17" s="6">
        <v>1</v>
      </c>
      <c r="N17" s="6" t="s">
        <v>80</v>
      </c>
      <c r="O17" s="6" t="s">
        <v>80</v>
      </c>
      <c r="P17" s="6" t="s">
        <v>81</v>
      </c>
      <c r="Q17" s="6"/>
      <c r="R17" s="10" t="s">
        <v>191</v>
      </c>
      <c r="S17" s="12" t="s">
        <v>19</v>
      </c>
      <c r="T17" s="6"/>
      <c r="U17" s="10" t="s">
        <v>19</v>
      </c>
      <c r="V17" s="10" t="s">
        <v>191</v>
      </c>
      <c r="W17" s="12" t="s">
        <v>205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208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209</v>
      </c>
      <c r="H18" s="6" t="s">
        <v>210</v>
      </c>
      <c r="I18" s="6" t="s">
        <v>77</v>
      </c>
      <c r="J18" s="6" t="s">
        <v>2</v>
      </c>
      <c r="K18" s="6" t="s">
        <v>211</v>
      </c>
      <c r="L18" s="6">
        <v>1</v>
      </c>
      <c r="M18" s="6">
        <v>1</v>
      </c>
      <c r="N18" s="6" t="s">
        <v>80</v>
      </c>
      <c r="O18" s="6" t="s">
        <v>80</v>
      </c>
      <c r="P18" s="6" t="s">
        <v>81</v>
      </c>
      <c r="Q18" s="6"/>
      <c r="R18" s="10" t="s">
        <v>212</v>
      </c>
      <c r="S18" s="12" t="s">
        <v>19</v>
      </c>
      <c r="T18" s="6"/>
      <c r="U18" s="10" t="s">
        <v>19</v>
      </c>
      <c r="V18" s="10" t="s">
        <v>212</v>
      </c>
      <c r="W18" s="12" t="s">
        <v>213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216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217</v>
      </c>
      <c r="H19" s="6" t="s">
        <v>218</v>
      </c>
      <c r="I19" s="6" t="s">
        <v>77</v>
      </c>
      <c r="J19" s="6" t="s">
        <v>2</v>
      </c>
      <c r="K19" s="6" t="s">
        <v>219</v>
      </c>
      <c r="L19" s="6">
        <v>1</v>
      </c>
      <c r="M19" s="6">
        <v>1</v>
      </c>
      <c r="N19" s="6" t="s">
        <v>80</v>
      </c>
      <c r="O19" s="6" t="s">
        <v>80</v>
      </c>
      <c r="P19" s="6" t="s">
        <v>81</v>
      </c>
      <c r="Q19" s="6"/>
      <c r="R19" s="10" t="s">
        <v>220</v>
      </c>
      <c r="S19" s="12" t="s">
        <v>19</v>
      </c>
      <c r="T19" s="6"/>
      <c r="U19" s="10" t="s">
        <v>19</v>
      </c>
      <c r="V19" s="10" t="s">
        <v>220</v>
      </c>
      <c r="W19" s="12" t="s">
        <v>221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222</v>
      </c>
      <c r="AD19" t="s">
        <v>6</v>
      </c>
      <c r="AE19" t="s">
        <v>223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224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225</v>
      </c>
      <c r="H20" s="6" t="s">
        <v>226</v>
      </c>
      <c r="I20" s="6" t="s">
        <v>77</v>
      </c>
      <c r="J20" s="6" t="s">
        <v>2</v>
      </c>
      <c r="K20" s="6" t="s">
        <v>227</v>
      </c>
      <c r="L20" s="6">
        <v>2</v>
      </c>
      <c r="M20" s="6">
        <v>1</v>
      </c>
      <c r="N20" s="6" t="s">
        <v>91</v>
      </c>
      <c r="O20" s="6" t="s">
        <v>80</v>
      </c>
      <c r="P20" s="6" t="s">
        <v>81</v>
      </c>
      <c r="Q20" s="6"/>
      <c r="R20" s="10" t="s">
        <v>228</v>
      </c>
      <c r="S20" s="12" t="s">
        <v>19</v>
      </c>
      <c r="T20" s="6"/>
      <c r="U20" s="10" t="s">
        <v>19</v>
      </c>
      <c r="V20" s="10" t="s">
        <v>228</v>
      </c>
      <c r="W20" s="12" t="s">
        <v>229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191</v>
      </c>
      <c r="AD20" t="s">
        <v>6</v>
      </c>
      <c r="AE20" t="s">
        <v>230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231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232</v>
      </c>
      <c r="H21" s="6" t="s">
        <v>233</v>
      </c>
      <c r="I21" s="6" t="s">
        <v>77</v>
      </c>
      <c r="J21" s="6" t="s">
        <v>2</v>
      </c>
      <c r="K21" s="6" t="s">
        <v>234</v>
      </c>
      <c r="L21" s="6">
        <v>1</v>
      </c>
      <c r="M21" s="6">
        <v>1</v>
      </c>
      <c r="N21" s="6" t="s">
        <v>80</v>
      </c>
      <c r="O21" s="6" t="s">
        <v>80</v>
      </c>
      <c r="P21" s="6" t="s">
        <v>81</v>
      </c>
      <c r="Q21" s="6"/>
      <c r="R21" s="10" t="s">
        <v>235</v>
      </c>
      <c r="S21" s="12" t="s">
        <v>19</v>
      </c>
      <c r="T21" s="6"/>
      <c r="U21" s="10" t="s">
        <v>19</v>
      </c>
      <c r="V21" s="10" t="s">
        <v>235</v>
      </c>
      <c r="W21" s="12" t="s">
        <v>236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237</v>
      </c>
      <c r="AD21" t="s">
        <v>6</v>
      </c>
      <c r="AE21" t="s">
        <v>238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239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240</v>
      </c>
      <c r="H22" s="6" t="s">
        <v>241</v>
      </c>
      <c r="I22" s="6" t="s">
        <v>77</v>
      </c>
      <c r="J22" s="6" t="s">
        <v>2</v>
      </c>
      <c r="K22" s="6" t="s">
        <v>242</v>
      </c>
      <c r="L22" s="6">
        <v>1</v>
      </c>
      <c r="M22" s="6">
        <v>1</v>
      </c>
      <c r="N22" s="6" t="s">
        <v>80</v>
      </c>
      <c r="O22" s="6" t="s">
        <v>80</v>
      </c>
      <c r="P22" s="6" t="s">
        <v>81</v>
      </c>
      <c r="Q22" s="6"/>
      <c r="R22" s="10" t="s">
        <v>243</v>
      </c>
      <c r="S22" s="12" t="s">
        <v>19</v>
      </c>
      <c r="T22" s="6"/>
      <c r="U22" s="10" t="s">
        <v>19</v>
      </c>
      <c r="V22" s="10" t="s">
        <v>243</v>
      </c>
      <c r="W22" s="12" t="s">
        <v>244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245</v>
      </c>
      <c r="AD22" t="s">
        <v>6</v>
      </c>
      <c r="AE22" t="s">
        <v>246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247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248</v>
      </c>
      <c r="H23" s="6" t="s">
        <v>249</v>
      </c>
      <c r="I23" s="6" t="s">
        <v>77</v>
      </c>
      <c r="J23" s="6" t="s">
        <v>2</v>
      </c>
      <c r="K23" s="6" t="s">
        <v>250</v>
      </c>
      <c r="L23" s="6">
        <v>1</v>
      </c>
      <c r="M23" s="6">
        <v>1</v>
      </c>
      <c r="N23" s="6" t="s">
        <v>80</v>
      </c>
      <c r="O23" s="6" t="s">
        <v>80</v>
      </c>
      <c r="P23" s="6" t="s">
        <v>81</v>
      </c>
      <c r="Q23" s="6"/>
      <c r="R23" s="10" t="s">
        <v>251</v>
      </c>
      <c r="S23" s="12" t="s">
        <v>19</v>
      </c>
      <c r="T23" s="6"/>
      <c r="U23" s="10" t="s">
        <v>19</v>
      </c>
      <c r="V23" s="10" t="s">
        <v>251</v>
      </c>
      <c r="W23" s="12" t="s">
        <v>252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253</v>
      </c>
      <c r="AD23" t="s">
        <v>6</v>
      </c>
      <c r="AE23" t="s">
        <v>254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255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256</v>
      </c>
      <c r="H24" s="6" t="s">
        <v>257</v>
      </c>
      <c r="I24" s="6" t="s">
        <v>77</v>
      </c>
      <c r="J24" s="6" t="s">
        <v>2</v>
      </c>
      <c r="K24" s="6" t="s">
        <v>258</v>
      </c>
      <c r="L24" s="6">
        <v>1</v>
      </c>
      <c r="M24" s="6">
        <v>1</v>
      </c>
      <c r="N24" s="6" t="s">
        <v>91</v>
      </c>
      <c r="O24" s="6" t="s">
        <v>80</v>
      </c>
      <c r="P24" s="6" t="s">
        <v>81</v>
      </c>
      <c r="Q24" s="6"/>
      <c r="R24" s="10" t="s">
        <v>259</v>
      </c>
      <c r="S24" s="12" t="s">
        <v>19</v>
      </c>
      <c r="T24" s="6"/>
      <c r="U24" s="10" t="s">
        <v>19</v>
      </c>
      <c r="V24" s="10" t="s">
        <v>259</v>
      </c>
      <c r="W24" s="12" t="s">
        <v>260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102</v>
      </c>
      <c r="AD24" t="s">
        <v>6</v>
      </c>
      <c r="AE24" t="s">
        <v>261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262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263</v>
      </c>
      <c r="H25" s="6" t="s">
        <v>264</v>
      </c>
      <c r="I25" s="6" t="s">
        <v>77</v>
      </c>
      <c r="J25" s="6" t="s">
        <v>2</v>
      </c>
      <c r="K25" s="6" t="s">
        <v>265</v>
      </c>
      <c r="L25" s="6">
        <v>1</v>
      </c>
      <c r="M25" s="6">
        <v>1</v>
      </c>
      <c r="N25" s="6" t="s">
        <v>91</v>
      </c>
      <c r="O25" s="6" t="s">
        <v>80</v>
      </c>
      <c r="P25" s="6" t="s">
        <v>81</v>
      </c>
      <c r="Q25" s="6"/>
      <c r="R25" s="10" t="s">
        <v>266</v>
      </c>
      <c r="S25" s="12" t="s">
        <v>19</v>
      </c>
      <c r="T25" s="6"/>
      <c r="U25" s="10" t="s">
        <v>19</v>
      </c>
      <c r="V25" s="10" t="s">
        <v>266</v>
      </c>
      <c r="W25" s="12" t="s">
        <v>101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267</v>
      </c>
      <c r="AD25" t="s">
        <v>6</v>
      </c>
      <c r="AE25" t="s">
        <v>268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269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270</v>
      </c>
      <c r="H26" s="6" t="s">
        <v>271</v>
      </c>
      <c r="I26" s="6" t="s">
        <v>77</v>
      </c>
      <c r="J26" s="6" t="s">
        <v>2</v>
      </c>
      <c r="K26" s="6" t="s">
        <v>272</v>
      </c>
      <c r="L26" s="6">
        <v>1</v>
      </c>
      <c r="M26" s="6">
        <v>1</v>
      </c>
      <c r="N26" s="6" t="s">
        <v>80</v>
      </c>
      <c r="O26" s="6" t="s">
        <v>80</v>
      </c>
      <c r="P26" s="6" t="s">
        <v>81</v>
      </c>
      <c r="Q26" s="6"/>
      <c r="R26" s="10" t="s">
        <v>273</v>
      </c>
      <c r="S26" s="12" t="s">
        <v>19</v>
      </c>
      <c r="T26" s="6"/>
      <c r="U26" s="10" t="s">
        <v>19</v>
      </c>
      <c r="V26" s="10" t="s">
        <v>273</v>
      </c>
      <c r="W26" s="12" t="s">
        <v>109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274</v>
      </c>
      <c r="AD26" t="s">
        <v>6</v>
      </c>
      <c r="AE26" t="s">
        <v>275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276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277</v>
      </c>
      <c r="H27" s="6" t="s">
        <v>278</v>
      </c>
      <c r="I27" s="6" t="s">
        <v>77</v>
      </c>
      <c r="J27" s="6" t="s">
        <v>2</v>
      </c>
      <c r="K27" s="6" t="s">
        <v>279</v>
      </c>
      <c r="L27" s="6">
        <v>1</v>
      </c>
      <c r="M27" s="6">
        <v>1</v>
      </c>
      <c r="N27" s="6" t="s">
        <v>91</v>
      </c>
      <c r="O27" s="6" t="s">
        <v>80</v>
      </c>
      <c r="P27" s="6" t="s">
        <v>81</v>
      </c>
      <c r="Q27" s="6"/>
      <c r="R27" s="10" t="s">
        <v>280</v>
      </c>
      <c r="S27" s="12" t="s">
        <v>19</v>
      </c>
      <c r="T27" s="6"/>
      <c r="U27" s="10" t="s">
        <v>19</v>
      </c>
      <c r="V27" s="10" t="s">
        <v>280</v>
      </c>
      <c r="W27" s="12" t="s">
        <v>281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282</v>
      </c>
      <c r="AD27" t="s">
        <v>6</v>
      </c>
      <c r="AE27" t="s">
        <v>283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284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285</v>
      </c>
      <c r="H28" s="6" t="s">
        <v>286</v>
      </c>
      <c r="I28" s="6" t="s">
        <v>77</v>
      </c>
      <c r="J28" s="6" t="s">
        <v>2</v>
      </c>
      <c r="K28" s="6" t="s">
        <v>287</v>
      </c>
      <c r="L28" s="6">
        <v>1</v>
      </c>
      <c r="M28" s="6">
        <v>1</v>
      </c>
      <c r="N28" s="6" t="s">
        <v>80</v>
      </c>
      <c r="O28" s="6" t="s">
        <v>80</v>
      </c>
      <c r="P28" s="6" t="s">
        <v>81</v>
      </c>
      <c r="Q28" s="6"/>
      <c r="R28" s="10" t="s">
        <v>288</v>
      </c>
      <c r="S28" s="12" t="s">
        <v>19</v>
      </c>
      <c r="T28" s="6"/>
      <c r="U28" s="10" t="s">
        <v>19</v>
      </c>
      <c r="V28" s="10" t="s">
        <v>288</v>
      </c>
      <c r="W28" s="12" t="s">
        <v>289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290</v>
      </c>
      <c r="AD28" t="s">
        <v>6</v>
      </c>
      <c r="AE28" t="s">
        <v>291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292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293</v>
      </c>
      <c r="H29" s="6" t="s">
        <v>294</v>
      </c>
      <c r="I29" s="6" t="s">
        <v>77</v>
      </c>
      <c r="J29" s="6" t="s">
        <v>2</v>
      </c>
      <c r="K29" s="6" t="s">
        <v>295</v>
      </c>
      <c r="L29" s="6">
        <v>1</v>
      </c>
      <c r="M29" s="6">
        <v>1</v>
      </c>
      <c r="N29" s="6" t="s">
        <v>80</v>
      </c>
      <c r="O29" s="6" t="s">
        <v>80</v>
      </c>
      <c r="P29" s="6" t="s">
        <v>81</v>
      </c>
      <c r="Q29" s="6"/>
      <c r="R29" s="10" t="s">
        <v>296</v>
      </c>
      <c r="S29" s="12" t="s">
        <v>19</v>
      </c>
      <c r="T29" s="6"/>
      <c r="U29" s="10" t="s">
        <v>19</v>
      </c>
      <c r="V29" s="10" t="s">
        <v>296</v>
      </c>
      <c r="W29" s="12" t="s">
        <v>244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297</v>
      </c>
      <c r="AD29" t="s">
        <v>6</v>
      </c>
      <c r="AE29" t="s">
        <v>298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299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300</v>
      </c>
      <c r="H30" s="6" t="s">
        <v>301</v>
      </c>
      <c r="I30" s="6" t="s">
        <v>77</v>
      </c>
      <c r="J30" s="6" t="s">
        <v>2</v>
      </c>
      <c r="K30" s="6" t="s">
        <v>302</v>
      </c>
      <c r="L30" s="6">
        <v>1</v>
      </c>
      <c r="M30" s="6">
        <v>1</v>
      </c>
      <c r="N30" s="6" t="s">
        <v>80</v>
      </c>
      <c r="O30" s="6" t="s">
        <v>80</v>
      </c>
      <c r="P30" s="6" t="s">
        <v>81</v>
      </c>
      <c r="Q30" s="6"/>
      <c r="R30" s="10" t="s">
        <v>303</v>
      </c>
      <c r="S30" s="12" t="s">
        <v>19</v>
      </c>
      <c r="T30" s="6"/>
      <c r="U30" s="10" t="s">
        <v>19</v>
      </c>
      <c r="V30" s="10" t="s">
        <v>303</v>
      </c>
      <c r="W30" s="12" t="s">
        <v>109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304</v>
      </c>
      <c r="AD30" t="s">
        <v>6</v>
      </c>
      <c r="AE30" t="s">
        <v>305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306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307</v>
      </c>
      <c r="H31" s="6" t="s">
        <v>308</v>
      </c>
      <c r="I31" s="6" t="s">
        <v>77</v>
      </c>
      <c r="J31" s="6" t="s">
        <v>2</v>
      </c>
      <c r="K31" s="6" t="s">
        <v>309</v>
      </c>
      <c r="L31" s="6">
        <v>1</v>
      </c>
      <c r="M31" s="6">
        <v>1</v>
      </c>
      <c r="N31" s="6" t="s">
        <v>80</v>
      </c>
      <c r="O31" s="6" t="s">
        <v>80</v>
      </c>
      <c r="P31" s="6" t="s">
        <v>81</v>
      </c>
      <c r="Q31" s="6"/>
      <c r="R31" s="10" t="s">
        <v>310</v>
      </c>
      <c r="S31" s="12" t="s">
        <v>19</v>
      </c>
      <c r="T31" s="6"/>
      <c r="U31" s="10" t="s">
        <v>19</v>
      </c>
      <c r="V31" s="10" t="s">
        <v>310</v>
      </c>
      <c r="W31" s="12" t="s">
        <v>311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312</v>
      </c>
      <c r="AD31" t="s">
        <v>6</v>
      </c>
      <c r="AE31" t="s">
        <v>313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314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315</v>
      </c>
      <c r="H32" s="6" t="s">
        <v>316</v>
      </c>
      <c r="I32" s="6" t="s">
        <v>77</v>
      </c>
      <c r="J32" s="6" t="s">
        <v>2</v>
      </c>
      <c r="K32" s="6" t="s">
        <v>317</v>
      </c>
      <c r="L32" s="6">
        <v>1</v>
      </c>
      <c r="M32" s="6">
        <v>1</v>
      </c>
      <c r="N32" s="6" t="s">
        <v>80</v>
      </c>
      <c r="O32" s="6" t="s">
        <v>80</v>
      </c>
      <c r="P32" s="6" t="s">
        <v>81</v>
      </c>
      <c r="Q32" s="6"/>
      <c r="R32" s="10" t="s">
        <v>245</v>
      </c>
      <c r="S32" s="12" t="s">
        <v>19</v>
      </c>
      <c r="T32" s="6"/>
      <c r="U32" s="10" t="s">
        <v>19</v>
      </c>
      <c r="V32" s="10" t="s">
        <v>245</v>
      </c>
      <c r="W32" s="12" t="s">
        <v>318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220</v>
      </c>
      <c r="AD32" t="s">
        <v>6</v>
      </c>
      <c r="AE32" t="s">
        <v>319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320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321</v>
      </c>
      <c r="H33" s="6" t="s">
        <v>322</v>
      </c>
      <c r="I33" s="6" t="s">
        <v>77</v>
      </c>
      <c r="J33" s="6" t="s">
        <v>2</v>
      </c>
      <c r="K33" s="6" t="s">
        <v>323</v>
      </c>
      <c r="L33" s="6">
        <v>1</v>
      </c>
      <c r="M33" s="6">
        <v>3</v>
      </c>
      <c r="N33" s="6" t="s">
        <v>324</v>
      </c>
      <c r="O33" s="6" t="s">
        <v>79</v>
      </c>
      <c r="P33" s="6" t="s">
        <v>81</v>
      </c>
      <c r="Q33" s="6"/>
      <c r="R33" s="10" t="s">
        <v>325</v>
      </c>
      <c r="S33" s="12" t="s">
        <v>19</v>
      </c>
      <c r="T33" s="6"/>
      <c r="U33" s="10" t="s">
        <v>19</v>
      </c>
      <c r="V33" s="10" t="s">
        <v>325</v>
      </c>
      <c r="W33" s="12" t="s">
        <v>326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327</v>
      </c>
      <c r="AD33" t="s">
        <v>6</v>
      </c>
      <c r="AE33" t="s">
        <v>328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329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330</v>
      </c>
      <c r="H34" s="6" t="s">
        <v>331</v>
      </c>
      <c r="I34" s="6" t="s">
        <v>77</v>
      </c>
      <c r="J34" s="6" t="s">
        <v>2</v>
      </c>
      <c r="K34" s="6" t="s">
        <v>332</v>
      </c>
      <c r="L34" s="6">
        <v>1</v>
      </c>
      <c r="M34" s="6">
        <v>1</v>
      </c>
      <c r="N34" s="6" t="s">
        <v>324</v>
      </c>
      <c r="O34" s="6" t="s">
        <v>80</v>
      </c>
      <c r="P34" s="6" t="s">
        <v>81</v>
      </c>
      <c r="Q34" s="6"/>
      <c r="R34" s="10" t="s">
        <v>333</v>
      </c>
      <c r="S34" s="12" t="s">
        <v>19</v>
      </c>
      <c r="T34" s="6"/>
      <c r="U34" s="10" t="s">
        <v>19</v>
      </c>
      <c r="V34" s="10" t="s">
        <v>333</v>
      </c>
      <c r="W34" s="12" t="s">
        <v>311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334</v>
      </c>
      <c r="AD34" t="s">
        <v>6</v>
      </c>
      <c r="AE34" t="s">
        <v>335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336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337</v>
      </c>
      <c r="H35" s="6" t="s">
        <v>338</v>
      </c>
      <c r="I35" s="6" t="s">
        <v>77</v>
      </c>
      <c r="J35" s="6" t="s">
        <v>2</v>
      </c>
      <c r="K35" s="6" t="s">
        <v>339</v>
      </c>
      <c r="L35" s="6">
        <v>1</v>
      </c>
      <c r="M35" s="6">
        <v>2</v>
      </c>
      <c r="N35" s="6" t="s">
        <v>91</v>
      </c>
      <c r="O35" s="6" t="s">
        <v>91</v>
      </c>
      <c r="P35" s="6" t="s">
        <v>81</v>
      </c>
      <c r="Q35" s="6"/>
      <c r="R35" s="10" t="s">
        <v>340</v>
      </c>
      <c r="S35" s="12" t="s">
        <v>19</v>
      </c>
      <c r="T35" s="6"/>
      <c r="U35" s="10" t="s">
        <v>19</v>
      </c>
      <c r="V35" s="10" t="s">
        <v>340</v>
      </c>
      <c r="W35" s="12" t="s">
        <v>341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342</v>
      </c>
      <c r="AD35" t="s">
        <v>6</v>
      </c>
      <c r="AE35" t="s">
        <v>343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344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345</v>
      </c>
      <c r="H36" s="6" t="s">
        <v>346</v>
      </c>
      <c r="I36" s="6" t="s">
        <v>77</v>
      </c>
      <c r="J36" s="6" t="s">
        <v>2</v>
      </c>
      <c r="K36" s="6" t="s">
        <v>347</v>
      </c>
      <c r="L36" s="6">
        <v>1</v>
      </c>
      <c r="M36" s="6">
        <v>1</v>
      </c>
      <c r="N36" s="6" t="s">
        <v>80</v>
      </c>
      <c r="O36" s="6" t="s">
        <v>80</v>
      </c>
      <c r="P36" s="6" t="s">
        <v>81</v>
      </c>
      <c r="Q36" s="6"/>
      <c r="R36" s="10" t="s">
        <v>348</v>
      </c>
      <c r="S36" s="12" t="s">
        <v>19</v>
      </c>
      <c r="T36" s="6"/>
      <c r="U36" s="10" t="s">
        <v>19</v>
      </c>
      <c r="V36" s="10" t="s">
        <v>348</v>
      </c>
      <c r="W36" s="12" t="s">
        <v>318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349</v>
      </c>
      <c r="AD36" t="s">
        <v>6</v>
      </c>
      <c r="AE36" t="s">
        <v>350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351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352</v>
      </c>
      <c r="H37" s="6" t="s">
        <v>353</v>
      </c>
      <c r="I37" s="6" t="s">
        <v>77</v>
      </c>
      <c r="J37" s="6" t="s">
        <v>2</v>
      </c>
      <c r="K37" s="6" t="s">
        <v>354</v>
      </c>
      <c r="L37" s="6">
        <v>1</v>
      </c>
      <c r="M37" s="6">
        <v>1</v>
      </c>
      <c r="N37" s="6" t="s">
        <v>80</v>
      </c>
      <c r="O37" s="6" t="s">
        <v>80</v>
      </c>
      <c r="P37" s="6" t="s">
        <v>81</v>
      </c>
      <c r="Q37" s="6"/>
      <c r="R37" s="10" t="s">
        <v>108</v>
      </c>
      <c r="S37" s="12" t="s">
        <v>19</v>
      </c>
      <c r="T37" s="6"/>
      <c r="U37" s="10" t="s">
        <v>19</v>
      </c>
      <c r="V37" s="10" t="s">
        <v>108</v>
      </c>
      <c r="W37" s="12" t="s">
        <v>355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356</v>
      </c>
      <c r="AD37" t="s">
        <v>6</v>
      </c>
      <c r="AE37" t="s">
        <v>357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358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359</v>
      </c>
      <c r="H38" s="6" t="s">
        <v>360</v>
      </c>
      <c r="I38" s="6" t="s">
        <v>77</v>
      </c>
      <c r="J38" s="6" t="s">
        <v>2</v>
      </c>
      <c r="K38" s="6" t="s">
        <v>361</v>
      </c>
      <c r="L38" s="6">
        <v>1</v>
      </c>
      <c r="M38" s="6">
        <v>1</v>
      </c>
      <c r="N38" s="6" t="s">
        <v>80</v>
      </c>
      <c r="O38" s="6" t="s">
        <v>80</v>
      </c>
      <c r="P38" s="6" t="s">
        <v>81</v>
      </c>
      <c r="Q38" s="6"/>
      <c r="R38" s="10" t="s">
        <v>362</v>
      </c>
      <c r="S38" s="12" t="s">
        <v>19</v>
      </c>
      <c r="T38" s="6"/>
      <c r="U38" s="10" t="s">
        <v>19</v>
      </c>
      <c r="V38" s="10" t="s">
        <v>362</v>
      </c>
      <c r="W38" s="12" t="s">
        <v>318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363</v>
      </c>
      <c r="AD38" t="s">
        <v>6</v>
      </c>
      <c r="AE38" t="s">
        <v>364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365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217</v>
      </c>
      <c r="H39" s="6" t="s">
        <v>218</v>
      </c>
      <c r="I39" s="6" t="s">
        <v>77</v>
      </c>
      <c r="J39" s="6" t="s">
        <v>2</v>
      </c>
      <c r="K39" s="6" t="s">
        <v>366</v>
      </c>
      <c r="L39" s="6">
        <v>1</v>
      </c>
      <c r="M39" s="6">
        <v>1</v>
      </c>
      <c r="N39" s="6" t="s">
        <v>80</v>
      </c>
      <c r="O39" s="6" t="s">
        <v>80</v>
      </c>
      <c r="P39" s="6" t="s">
        <v>81</v>
      </c>
      <c r="Q39" s="6"/>
      <c r="R39" s="10" t="s">
        <v>220</v>
      </c>
      <c r="S39" s="12" t="s">
        <v>19</v>
      </c>
      <c r="T39" s="6"/>
      <c r="U39" s="10" t="s">
        <v>19</v>
      </c>
      <c r="V39" s="10" t="s">
        <v>220</v>
      </c>
      <c r="W39" s="12" t="s">
        <v>221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222</v>
      </c>
      <c r="AD39" t="s">
        <v>6</v>
      </c>
      <c r="AE39" t="s">
        <v>223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367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368</v>
      </c>
      <c r="H40" s="6" t="s">
        <v>369</v>
      </c>
      <c r="I40" s="6" t="s">
        <v>77</v>
      </c>
      <c r="J40" s="6" t="s">
        <v>2</v>
      </c>
      <c r="K40" s="6" t="s">
        <v>370</v>
      </c>
      <c r="L40" s="6">
        <v>1</v>
      </c>
      <c r="M40" s="6">
        <v>1</v>
      </c>
      <c r="N40" s="6" t="s">
        <v>80</v>
      </c>
      <c r="O40" s="6" t="s">
        <v>80</v>
      </c>
      <c r="P40" s="6" t="s">
        <v>81</v>
      </c>
      <c r="Q40" s="6"/>
      <c r="R40" s="10" t="s">
        <v>371</v>
      </c>
      <c r="S40" s="12" t="s">
        <v>19</v>
      </c>
      <c r="T40" s="6"/>
      <c r="U40" s="10" t="s">
        <v>19</v>
      </c>
      <c r="V40" s="10" t="s">
        <v>371</v>
      </c>
      <c r="W40" s="12" t="s">
        <v>311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372</v>
      </c>
      <c r="AD40" t="s">
        <v>6</v>
      </c>
      <c r="AE40" t="s">
        <v>373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374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375</v>
      </c>
      <c r="H41" s="6" t="s">
        <v>376</v>
      </c>
      <c r="I41" s="6" t="s">
        <v>77</v>
      </c>
      <c r="J41" s="6" t="s">
        <v>2</v>
      </c>
      <c r="K41" s="6" t="s">
        <v>377</v>
      </c>
      <c r="L41" s="6">
        <v>1</v>
      </c>
      <c r="M41" s="6">
        <v>1</v>
      </c>
      <c r="N41" s="6" t="s">
        <v>80</v>
      </c>
      <c r="O41" s="6" t="s">
        <v>80</v>
      </c>
      <c r="P41" s="6" t="s">
        <v>81</v>
      </c>
      <c r="Q41" s="6"/>
      <c r="R41" s="10" t="s">
        <v>378</v>
      </c>
      <c r="S41" s="12" t="s">
        <v>19</v>
      </c>
      <c r="T41" s="6"/>
      <c r="U41" s="10" t="s">
        <v>19</v>
      </c>
      <c r="V41" s="10" t="s">
        <v>378</v>
      </c>
      <c r="W41" s="12" t="s">
        <v>213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379</v>
      </c>
      <c r="AD41" t="s">
        <v>6</v>
      </c>
      <c r="AE41" t="s">
        <v>380</v>
      </c>
      <c r="AF41" t="s">
        <v>86</v>
      </c>
      <c r="AG41" t="s">
        <v>73</v>
      </c>
      <c r="AH41" t="s">
        <v>19</v>
      </c>
    </row>
    <row r="42" ht="14.25" customHeight="1" spans="1:34">
      <c r="A42" s="5" t="s">
        <v>381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382</v>
      </c>
      <c r="H42" s="6" t="s">
        <v>383</v>
      </c>
      <c r="I42" s="6" t="s">
        <v>77</v>
      </c>
      <c r="J42" s="6" t="s">
        <v>2</v>
      </c>
      <c r="K42" s="6" t="s">
        <v>384</v>
      </c>
      <c r="L42" s="6">
        <v>1</v>
      </c>
      <c r="M42" s="6">
        <v>1</v>
      </c>
      <c r="N42" s="6" t="s">
        <v>80</v>
      </c>
      <c r="O42" s="6" t="s">
        <v>80</v>
      </c>
      <c r="P42" s="6" t="s">
        <v>81</v>
      </c>
      <c r="Q42" s="6"/>
      <c r="R42" s="10" t="s">
        <v>385</v>
      </c>
      <c r="S42" s="12" t="s">
        <v>19</v>
      </c>
      <c r="T42" s="6"/>
      <c r="U42" s="10" t="s">
        <v>19</v>
      </c>
      <c r="V42" s="10" t="s">
        <v>385</v>
      </c>
      <c r="W42" s="12" t="s">
        <v>311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386</v>
      </c>
      <c r="AD42" t="s">
        <v>6</v>
      </c>
      <c r="AE42" t="s">
        <v>387</v>
      </c>
      <c r="AF42" t="s">
        <v>86</v>
      </c>
      <c r="AG42" t="s">
        <v>73</v>
      </c>
      <c r="AH42" t="s">
        <v>19</v>
      </c>
    </row>
    <row r="43" ht="14.25" customHeight="1" spans="1:34">
      <c r="A43" s="5" t="s">
        <v>388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389</v>
      </c>
      <c r="H43" s="6" t="s">
        <v>390</v>
      </c>
      <c r="I43" s="6" t="s">
        <v>77</v>
      </c>
      <c r="J43" s="6" t="s">
        <v>2</v>
      </c>
      <c r="K43" s="6" t="s">
        <v>391</v>
      </c>
      <c r="L43" s="6">
        <v>1</v>
      </c>
      <c r="M43" s="6">
        <v>1</v>
      </c>
      <c r="N43" s="6" t="s">
        <v>80</v>
      </c>
      <c r="O43" s="6" t="s">
        <v>80</v>
      </c>
      <c r="P43" s="6" t="s">
        <v>81</v>
      </c>
      <c r="Q43" s="6"/>
      <c r="R43" s="10" t="s">
        <v>392</v>
      </c>
      <c r="S43" s="12" t="s">
        <v>19</v>
      </c>
      <c r="T43" s="6"/>
      <c r="U43" s="10" t="s">
        <v>19</v>
      </c>
      <c r="V43" s="10" t="s">
        <v>392</v>
      </c>
      <c r="W43" s="12" t="s">
        <v>393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394</v>
      </c>
      <c r="AD43" t="s">
        <v>6</v>
      </c>
      <c r="AE43" t="s">
        <v>395</v>
      </c>
      <c r="AF43" t="s">
        <v>86</v>
      </c>
      <c r="AG43" t="s">
        <v>73</v>
      </c>
      <c r="AH43" t="s">
        <v>19</v>
      </c>
    </row>
    <row r="44" ht="14.25" customHeight="1" spans="1:34">
      <c r="A44" s="5" t="s">
        <v>396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397</v>
      </c>
      <c r="H44" s="6" t="s">
        <v>398</v>
      </c>
      <c r="I44" s="6" t="s">
        <v>77</v>
      </c>
      <c r="J44" s="6" t="s">
        <v>2</v>
      </c>
      <c r="K44" s="6" t="s">
        <v>399</v>
      </c>
      <c r="L44" s="6">
        <v>1</v>
      </c>
      <c r="M44" s="6">
        <v>1</v>
      </c>
      <c r="N44" s="6" t="s">
        <v>324</v>
      </c>
      <c r="O44" s="6" t="s">
        <v>80</v>
      </c>
      <c r="P44" s="6" t="s">
        <v>81</v>
      </c>
      <c r="Q44" s="6"/>
      <c r="R44" s="10" t="s">
        <v>400</v>
      </c>
      <c r="S44" s="12" t="s">
        <v>19</v>
      </c>
      <c r="T44" s="6"/>
      <c r="U44" s="10" t="s">
        <v>19</v>
      </c>
      <c r="V44" s="10" t="s">
        <v>400</v>
      </c>
      <c r="W44" s="12" t="s">
        <v>401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402</v>
      </c>
      <c r="AD44" t="s">
        <v>6</v>
      </c>
      <c r="AE44" t="s">
        <v>403</v>
      </c>
      <c r="AF44" t="s">
        <v>86</v>
      </c>
      <c r="AG44" t="s">
        <v>73</v>
      </c>
      <c r="AH44" t="s">
        <v>19</v>
      </c>
    </row>
    <row r="45" ht="14.25" customHeight="1" spans="1:34">
      <c r="A45" s="5" t="s">
        <v>404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405</v>
      </c>
      <c r="H45" s="6" t="s">
        <v>406</v>
      </c>
      <c r="I45" s="6" t="s">
        <v>77</v>
      </c>
      <c r="J45" s="6" t="s">
        <v>2</v>
      </c>
      <c r="K45" s="6" t="s">
        <v>407</v>
      </c>
      <c r="L45" s="6">
        <v>2</v>
      </c>
      <c r="M45" s="6">
        <v>1</v>
      </c>
      <c r="N45" s="6" t="s">
        <v>408</v>
      </c>
      <c r="O45" s="6" t="s">
        <v>80</v>
      </c>
      <c r="P45" s="6" t="s">
        <v>81</v>
      </c>
      <c r="Q45" s="6"/>
      <c r="R45" s="10" t="s">
        <v>409</v>
      </c>
      <c r="S45" s="12" t="s">
        <v>19</v>
      </c>
      <c r="T45" s="6"/>
      <c r="U45" s="10" t="s">
        <v>19</v>
      </c>
      <c r="V45" s="10" t="s">
        <v>409</v>
      </c>
      <c r="W45" s="12" t="s">
        <v>410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411</v>
      </c>
      <c r="AD45" t="s">
        <v>6</v>
      </c>
      <c r="AE45" t="s">
        <v>412</v>
      </c>
      <c r="AF45" t="s">
        <v>86</v>
      </c>
      <c r="AG45" t="s">
        <v>73</v>
      </c>
      <c r="AH45" t="s">
        <v>19</v>
      </c>
    </row>
    <row r="46" ht="14.25" customHeight="1" spans="1:34">
      <c r="A46" s="5" t="s">
        <v>413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414</v>
      </c>
      <c r="H46" s="6" t="s">
        <v>415</v>
      </c>
      <c r="I46" s="6" t="s">
        <v>77</v>
      </c>
      <c r="J46" s="6" t="s">
        <v>2</v>
      </c>
      <c r="K46" s="6" t="s">
        <v>416</v>
      </c>
      <c r="L46" s="6">
        <v>1</v>
      </c>
      <c r="M46" s="6">
        <v>3</v>
      </c>
      <c r="N46" s="6" t="s">
        <v>79</v>
      </c>
      <c r="O46" s="6" t="s">
        <v>79</v>
      </c>
      <c r="P46" s="6" t="s">
        <v>81</v>
      </c>
      <c r="Q46" s="6"/>
      <c r="R46" s="10" t="s">
        <v>417</v>
      </c>
      <c r="S46" s="12" t="s">
        <v>19</v>
      </c>
      <c r="T46" s="6"/>
      <c r="U46" s="10" t="s">
        <v>19</v>
      </c>
      <c r="V46" s="10" t="s">
        <v>417</v>
      </c>
      <c r="W46" s="12" t="s">
        <v>205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303</v>
      </c>
      <c r="AD46" t="s">
        <v>6</v>
      </c>
      <c r="AE46" t="s">
        <v>418</v>
      </c>
      <c r="AF46" t="s">
        <v>86</v>
      </c>
      <c r="AG46" t="s">
        <v>73</v>
      </c>
      <c r="AH46" t="s">
        <v>19</v>
      </c>
    </row>
    <row r="47" ht="14.25" customHeight="1" spans="1:34">
      <c r="A47" s="5" t="s">
        <v>419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405</v>
      </c>
      <c r="H47" s="6" t="s">
        <v>406</v>
      </c>
      <c r="I47" s="6" t="s">
        <v>77</v>
      </c>
      <c r="J47" s="6" t="s">
        <v>2</v>
      </c>
      <c r="K47" s="6" t="s">
        <v>420</v>
      </c>
      <c r="L47" s="6">
        <v>3</v>
      </c>
      <c r="M47" s="6">
        <v>1</v>
      </c>
      <c r="N47" s="6" t="s">
        <v>408</v>
      </c>
      <c r="O47" s="6" t="s">
        <v>80</v>
      </c>
      <c r="P47" s="6" t="s">
        <v>81</v>
      </c>
      <c r="Q47" s="6"/>
      <c r="R47" s="10" t="s">
        <v>421</v>
      </c>
      <c r="S47" s="12" t="s">
        <v>19</v>
      </c>
      <c r="T47" s="6"/>
      <c r="U47" s="10" t="s">
        <v>19</v>
      </c>
      <c r="V47" s="10" t="s">
        <v>421</v>
      </c>
      <c r="W47" s="12" t="s">
        <v>417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422</v>
      </c>
      <c r="AD47" t="s">
        <v>6</v>
      </c>
      <c r="AE47" t="s">
        <v>412</v>
      </c>
      <c r="AF47" t="s">
        <v>86</v>
      </c>
      <c r="AG47" t="s">
        <v>73</v>
      </c>
      <c r="AH47" t="s">
        <v>19</v>
      </c>
    </row>
    <row r="48" ht="14.25" customHeight="1" spans="1:34">
      <c r="A48" s="5" t="s">
        <v>423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424</v>
      </c>
      <c r="H48" s="6" t="s">
        <v>425</v>
      </c>
      <c r="I48" s="6" t="s">
        <v>77</v>
      </c>
      <c r="J48" s="6" t="s">
        <v>2</v>
      </c>
      <c r="K48" s="6" t="s">
        <v>426</v>
      </c>
      <c r="L48" s="6">
        <v>1</v>
      </c>
      <c r="M48" s="6">
        <v>3</v>
      </c>
      <c r="N48" s="6" t="s">
        <v>79</v>
      </c>
      <c r="O48" s="6" t="s">
        <v>79</v>
      </c>
      <c r="P48" s="6" t="s">
        <v>81</v>
      </c>
      <c r="Q48" s="6"/>
      <c r="R48" s="10" t="s">
        <v>427</v>
      </c>
      <c r="S48" s="12" t="s">
        <v>19</v>
      </c>
      <c r="T48" s="6"/>
      <c r="U48" s="10" t="s">
        <v>19</v>
      </c>
      <c r="V48" s="10" t="s">
        <v>427</v>
      </c>
      <c r="W48" s="12" t="s">
        <v>428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429</v>
      </c>
      <c r="AD48" t="s">
        <v>6</v>
      </c>
      <c r="AE48" t="s">
        <v>430</v>
      </c>
      <c r="AF48" t="s">
        <v>86</v>
      </c>
      <c r="AG48" t="s">
        <v>73</v>
      </c>
      <c r="AH48" t="s">
        <v>19</v>
      </c>
    </row>
    <row r="49" ht="14.25" customHeight="1" spans="1:34">
      <c r="A49" s="5" t="s">
        <v>431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432</v>
      </c>
      <c r="H49" s="6" t="s">
        <v>433</v>
      </c>
      <c r="I49" s="6" t="s">
        <v>77</v>
      </c>
      <c r="J49" s="6" t="s">
        <v>2</v>
      </c>
      <c r="K49" s="6" t="s">
        <v>434</v>
      </c>
      <c r="L49" s="6">
        <v>1</v>
      </c>
      <c r="M49" s="6">
        <v>2</v>
      </c>
      <c r="N49" s="6" t="s">
        <v>79</v>
      </c>
      <c r="O49" s="6" t="s">
        <v>91</v>
      </c>
      <c r="P49" s="6" t="s">
        <v>81</v>
      </c>
      <c r="Q49" s="6"/>
      <c r="R49" s="10" t="s">
        <v>435</v>
      </c>
      <c r="S49" s="12" t="s">
        <v>19</v>
      </c>
      <c r="T49" s="6"/>
      <c r="U49" s="10" t="s">
        <v>19</v>
      </c>
      <c r="V49" s="10" t="s">
        <v>435</v>
      </c>
      <c r="W49" s="12" t="s">
        <v>436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437</v>
      </c>
      <c r="AD49" t="s">
        <v>6</v>
      </c>
      <c r="AE49" t="s">
        <v>438</v>
      </c>
      <c r="AF49" t="s">
        <v>86</v>
      </c>
      <c r="AG49" t="s">
        <v>73</v>
      </c>
      <c r="AH49" t="s">
        <v>19</v>
      </c>
    </row>
    <row r="50" ht="14.25" customHeight="1" spans="1:34">
      <c r="A50" s="5" t="s">
        <v>439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75</v>
      </c>
      <c r="H50" s="6" t="s">
        <v>76</v>
      </c>
      <c r="I50" s="6" t="s">
        <v>77</v>
      </c>
      <c r="J50" s="6" t="s">
        <v>2</v>
      </c>
      <c r="K50" s="6" t="s">
        <v>440</v>
      </c>
      <c r="L50" s="6">
        <v>1</v>
      </c>
      <c r="M50" s="6">
        <v>1</v>
      </c>
      <c r="N50" s="6" t="s">
        <v>80</v>
      </c>
      <c r="O50" s="6" t="s">
        <v>80</v>
      </c>
      <c r="P50" s="6" t="s">
        <v>81</v>
      </c>
      <c r="Q50" s="6"/>
      <c r="R50" s="10" t="s">
        <v>441</v>
      </c>
      <c r="S50" s="12" t="s">
        <v>19</v>
      </c>
      <c r="T50" s="6"/>
      <c r="U50" s="10" t="s">
        <v>19</v>
      </c>
      <c r="V50" s="10" t="s">
        <v>441</v>
      </c>
      <c r="W50" s="12" t="s">
        <v>442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443</v>
      </c>
      <c r="AD50" t="s">
        <v>6</v>
      </c>
      <c r="AE50" t="s">
        <v>444</v>
      </c>
      <c r="AF50" t="s">
        <v>86</v>
      </c>
      <c r="AG50" t="s">
        <v>73</v>
      </c>
      <c r="AH50" t="s">
        <v>19</v>
      </c>
    </row>
    <row r="51" ht="14.25" customHeight="1" spans="1:34">
      <c r="A51" s="5" t="s">
        <v>445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446</v>
      </c>
      <c r="H51" s="6" t="s">
        <v>447</v>
      </c>
      <c r="I51" s="6" t="s">
        <v>77</v>
      </c>
      <c r="J51" s="6" t="s">
        <v>2</v>
      </c>
      <c r="K51" s="6" t="s">
        <v>448</v>
      </c>
      <c r="L51" s="6">
        <v>1</v>
      </c>
      <c r="M51" s="6">
        <v>1</v>
      </c>
      <c r="N51" s="6" t="s">
        <v>91</v>
      </c>
      <c r="O51" s="6" t="s">
        <v>80</v>
      </c>
      <c r="P51" s="6" t="s">
        <v>81</v>
      </c>
      <c r="Q51" s="6"/>
      <c r="R51" s="10" t="s">
        <v>110</v>
      </c>
      <c r="S51" s="12" t="s">
        <v>19</v>
      </c>
      <c r="T51" s="6"/>
      <c r="U51" s="10" t="s">
        <v>19</v>
      </c>
      <c r="V51" s="10" t="s">
        <v>110</v>
      </c>
      <c r="W51" s="12" t="s">
        <v>172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259</v>
      </c>
      <c r="AD51" t="s">
        <v>6</v>
      </c>
      <c r="AE51" t="s">
        <v>449</v>
      </c>
      <c r="AF51" t="s">
        <v>86</v>
      </c>
      <c r="AG51" t="s">
        <v>73</v>
      </c>
      <c r="AH51" t="s">
        <v>19</v>
      </c>
    </row>
    <row r="52" ht="14.25" customHeight="1" spans="1:34">
      <c r="A52" s="5" t="s">
        <v>450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451</v>
      </c>
      <c r="H52" s="6" t="s">
        <v>452</v>
      </c>
      <c r="I52" s="6" t="s">
        <v>77</v>
      </c>
      <c r="J52" s="6" t="s">
        <v>2</v>
      </c>
      <c r="K52" s="6" t="s">
        <v>453</v>
      </c>
      <c r="L52" s="6">
        <v>1</v>
      </c>
      <c r="M52" s="6">
        <v>1</v>
      </c>
      <c r="N52" s="6" t="s">
        <v>80</v>
      </c>
      <c r="O52" s="6" t="s">
        <v>80</v>
      </c>
      <c r="P52" s="6" t="s">
        <v>81</v>
      </c>
      <c r="Q52" s="6"/>
      <c r="R52" s="10" t="s">
        <v>454</v>
      </c>
      <c r="S52" s="12" t="s">
        <v>19</v>
      </c>
      <c r="T52" s="6"/>
      <c r="U52" s="10" t="s">
        <v>19</v>
      </c>
      <c r="V52" s="10" t="s">
        <v>454</v>
      </c>
      <c r="W52" s="12" t="s">
        <v>101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455</v>
      </c>
      <c r="AD52" t="s">
        <v>6</v>
      </c>
      <c r="AE52" t="s">
        <v>456</v>
      </c>
      <c r="AF52" t="s">
        <v>86</v>
      </c>
      <c r="AG52" t="s">
        <v>73</v>
      </c>
      <c r="AH52" t="s">
        <v>19</v>
      </c>
    </row>
    <row r="53" ht="14.25" customHeight="1" spans="1:34">
      <c r="A53" s="5" t="s">
        <v>457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458</v>
      </c>
      <c r="H53" s="6" t="s">
        <v>459</v>
      </c>
      <c r="I53" s="6" t="s">
        <v>77</v>
      </c>
      <c r="J53" s="6" t="s">
        <v>2</v>
      </c>
      <c r="K53" s="6" t="s">
        <v>460</v>
      </c>
      <c r="L53" s="6">
        <v>1</v>
      </c>
      <c r="M53" s="6">
        <v>1</v>
      </c>
      <c r="N53" s="6" t="s">
        <v>80</v>
      </c>
      <c r="O53" s="6" t="s">
        <v>80</v>
      </c>
      <c r="P53" s="6" t="s">
        <v>81</v>
      </c>
      <c r="Q53" s="6"/>
      <c r="R53" s="10" t="s">
        <v>461</v>
      </c>
      <c r="S53" s="12" t="s">
        <v>19</v>
      </c>
      <c r="T53" s="6"/>
      <c r="U53" s="10" t="s">
        <v>19</v>
      </c>
      <c r="V53" s="10" t="s">
        <v>461</v>
      </c>
      <c r="W53" s="12" t="s">
        <v>462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463</v>
      </c>
      <c r="AD53" t="s">
        <v>6</v>
      </c>
      <c r="AE53" t="s">
        <v>464</v>
      </c>
      <c r="AF53" t="s">
        <v>86</v>
      </c>
      <c r="AG53" t="s">
        <v>73</v>
      </c>
      <c r="AH53" t="s">
        <v>19</v>
      </c>
    </row>
    <row r="54" ht="14.25" customHeight="1" spans="1:34">
      <c r="A54" s="5" t="s">
        <v>465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466</v>
      </c>
      <c r="H54" s="6" t="s">
        <v>467</v>
      </c>
      <c r="I54" s="6" t="s">
        <v>77</v>
      </c>
      <c r="J54" s="6" t="s">
        <v>2</v>
      </c>
      <c r="K54" s="6" t="s">
        <v>468</v>
      </c>
      <c r="L54" s="6">
        <v>1</v>
      </c>
      <c r="M54" s="6">
        <v>1</v>
      </c>
      <c r="N54" s="6" t="s">
        <v>80</v>
      </c>
      <c r="O54" s="6" t="s">
        <v>80</v>
      </c>
      <c r="P54" s="6" t="s">
        <v>81</v>
      </c>
      <c r="Q54" s="6"/>
      <c r="R54" s="10" t="s">
        <v>348</v>
      </c>
      <c r="S54" s="12" t="s">
        <v>19</v>
      </c>
      <c r="T54" s="6"/>
      <c r="U54" s="10" t="s">
        <v>19</v>
      </c>
      <c r="V54" s="10" t="s">
        <v>348</v>
      </c>
      <c r="W54" s="12" t="s">
        <v>318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349</v>
      </c>
      <c r="AD54" t="s">
        <v>6</v>
      </c>
      <c r="AE54" t="s">
        <v>469</v>
      </c>
      <c r="AF54" t="s">
        <v>86</v>
      </c>
      <c r="AG54" t="s">
        <v>73</v>
      </c>
      <c r="AH54" t="s">
        <v>19</v>
      </c>
    </row>
    <row r="55" ht="14.25" customHeight="1" spans="1:34">
      <c r="A55" s="5" t="s">
        <v>470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471</v>
      </c>
      <c r="H55" s="6" t="s">
        <v>472</v>
      </c>
      <c r="I55" s="6" t="s">
        <v>77</v>
      </c>
      <c r="J55" s="6" t="s">
        <v>2</v>
      </c>
      <c r="K55" s="6" t="s">
        <v>473</v>
      </c>
      <c r="L55" s="6">
        <v>1</v>
      </c>
      <c r="M55" s="6">
        <v>1</v>
      </c>
      <c r="N55" s="6" t="s">
        <v>324</v>
      </c>
      <c r="O55" s="6" t="s">
        <v>80</v>
      </c>
      <c r="P55" s="6" t="s">
        <v>81</v>
      </c>
      <c r="Q55" s="6"/>
      <c r="R55" s="10" t="s">
        <v>474</v>
      </c>
      <c r="S55" s="12" t="s">
        <v>19</v>
      </c>
      <c r="T55" s="6"/>
      <c r="U55" s="10" t="s">
        <v>19</v>
      </c>
      <c r="V55" s="10" t="s">
        <v>474</v>
      </c>
      <c r="W55" s="12" t="s">
        <v>475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435</v>
      </c>
      <c r="AD55" t="s">
        <v>6</v>
      </c>
      <c r="AE55" t="s">
        <v>476</v>
      </c>
      <c r="AF55" t="s">
        <v>86</v>
      </c>
      <c r="AG55" t="s">
        <v>73</v>
      </c>
      <c r="AH55" t="s">
        <v>19</v>
      </c>
    </row>
    <row r="56" ht="14.25" customHeight="1" spans="1:34">
      <c r="A56" s="5" t="s">
        <v>477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478</v>
      </c>
      <c r="H56" s="6" t="s">
        <v>479</v>
      </c>
      <c r="I56" s="6" t="s">
        <v>77</v>
      </c>
      <c r="J56" s="6" t="s">
        <v>2</v>
      </c>
      <c r="K56" s="6" t="s">
        <v>480</v>
      </c>
      <c r="L56" s="6">
        <v>1</v>
      </c>
      <c r="M56" s="6">
        <v>1</v>
      </c>
      <c r="N56" s="6" t="s">
        <v>80</v>
      </c>
      <c r="O56" s="6" t="s">
        <v>80</v>
      </c>
      <c r="P56" s="6" t="s">
        <v>81</v>
      </c>
      <c r="Q56" s="6"/>
      <c r="R56" s="10" t="s">
        <v>481</v>
      </c>
      <c r="S56" s="12" t="s">
        <v>19</v>
      </c>
      <c r="T56" s="6"/>
      <c r="U56" s="10" t="s">
        <v>19</v>
      </c>
      <c r="V56" s="10" t="s">
        <v>481</v>
      </c>
      <c r="W56" s="12" t="s">
        <v>173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482</v>
      </c>
      <c r="AD56" t="s">
        <v>6</v>
      </c>
      <c r="AE56" t="s">
        <v>483</v>
      </c>
      <c r="AF56" t="s">
        <v>86</v>
      </c>
      <c r="AG56" t="s">
        <v>73</v>
      </c>
      <c r="AH56" t="s">
        <v>19</v>
      </c>
    </row>
    <row r="57" ht="14.25" customHeight="1" spans="1:34">
      <c r="A57" s="5" t="s">
        <v>484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485</v>
      </c>
      <c r="H57" s="6" t="s">
        <v>486</v>
      </c>
      <c r="I57" s="6" t="s">
        <v>77</v>
      </c>
      <c r="J57" s="6" t="s">
        <v>2</v>
      </c>
      <c r="K57" s="6" t="s">
        <v>487</v>
      </c>
      <c r="L57" s="6">
        <v>1</v>
      </c>
      <c r="M57" s="6">
        <v>1</v>
      </c>
      <c r="N57" s="6" t="s">
        <v>80</v>
      </c>
      <c r="O57" s="6" t="s">
        <v>80</v>
      </c>
      <c r="P57" s="6" t="s">
        <v>81</v>
      </c>
      <c r="Q57" s="6"/>
      <c r="R57" s="10" t="s">
        <v>488</v>
      </c>
      <c r="S57" s="12" t="s">
        <v>19</v>
      </c>
      <c r="T57" s="6"/>
      <c r="U57" s="10" t="s">
        <v>19</v>
      </c>
      <c r="V57" s="10" t="s">
        <v>488</v>
      </c>
      <c r="W57" s="12" t="s">
        <v>341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454</v>
      </c>
      <c r="AD57" t="s">
        <v>6</v>
      </c>
      <c r="AE57" t="s">
        <v>489</v>
      </c>
      <c r="AF57" t="s">
        <v>86</v>
      </c>
      <c r="AG57" t="s">
        <v>73</v>
      </c>
      <c r="AH57" t="s">
        <v>19</v>
      </c>
    </row>
    <row r="58" ht="14.25" customHeight="1" spans="1:34">
      <c r="A58" s="5" t="s">
        <v>490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491</v>
      </c>
      <c r="H58" s="6" t="s">
        <v>492</v>
      </c>
      <c r="I58" s="6" t="s">
        <v>77</v>
      </c>
      <c r="J58" s="6" t="s">
        <v>2</v>
      </c>
      <c r="K58" s="6" t="s">
        <v>493</v>
      </c>
      <c r="L58" s="6">
        <v>1</v>
      </c>
      <c r="M58" s="6">
        <v>1</v>
      </c>
      <c r="N58" s="6" t="s">
        <v>80</v>
      </c>
      <c r="O58" s="6" t="s">
        <v>80</v>
      </c>
      <c r="P58" s="6" t="s">
        <v>81</v>
      </c>
      <c r="Q58" s="6"/>
      <c r="R58" s="10" t="s">
        <v>494</v>
      </c>
      <c r="S58" s="12" t="s">
        <v>19</v>
      </c>
      <c r="T58" s="6"/>
      <c r="U58" s="10" t="s">
        <v>19</v>
      </c>
      <c r="V58" s="10" t="s">
        <v>494</v>
      </c>
      <c r="W58" s="12" t="s">
        <v>311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495</v>
      </c>
      <c r="AD58" t="s">
        <v>6</v>
      </c>
      <c r="AE58" t="s">
        <v>496</v>
      </c>
      <c r="AF58" t="s">
        <v>86</v>
      </c>
      <c r="AG58" t="s">
        <v>73</v>
      </c>
      <c r="AH58" t="s">
        <v>19</v>
      </c>
    </row>
    <row r="59" ht="14.25" customHeight="1" spans="1:34">
      <c r="A59" s="5" t="s">
        <v>497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194</v>
      </c>
      <c r="H59" s="6" t="s">
        <v>195</v>
      </c>
      <c r="I59" s="6" t="s">
        <v>77</v>
      </c>
      <c r="J59" s="6" t="s">
        <v>2</v>
      </c>
      <c r="K59" s="6" t="s">
        <v>498</v>
      </c>
      <c r="L59" s="6">
        <v>1</v>
      </c>
      <c r="M59" s="6">
        <v>1</v>
      </c>
      <c r="N59" s="6" t="s">
        <v>80</v>
      </c>
      <c r="O59" s="6" t="s">
        <v>80</v>
      </c>
      <c r="P59" s="6" t="s">
        <v>81</v>
      </c>
      <c r="Q59" s="6"/>
      <c r="R59" s="10" t="s">
        <v>499</v>
      </c>
      <c r="S59" s="12" t="s">
        <v>19</v>
      </c>
      <c r="T59" s="6"/>
      <c r="U59" s="10" t="s">
        <v>19</v>
      </c>
      <c r="V59" s="10" t="s">
        <v>499</v>
      </c>
      <c r="W59" s="12" t="s">
        <v>436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500</v>
      </c>
      <c r="AD59" t="s">
        <v>6</v>
      </c>
      <c r="AE59" t="s">
        <v>501</v>
      </c>
      <c r="AF59" t="s">
        <v>86</v>
      </c>
      <c r="AG59" t="s">
        <v>73</v>
      </c>
      <c r="AH59" t="s">
        <v>19</v>
      </c>
    </row>
    <row r="60" ht="14.25" customHeight="1" spans="1:34">
      <c r="A60" s="5" t="s">
        <v>502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503</v>
      </c>
      <c r="H60" s="6" t="s">
        <v>504</v>
      </c>
      <c r="I60" s="6" t="s">
        <v>77</v>
      </c>
      <c r="J60" s="6" t="s">
        <v>2</v>
      </c>
      <c r="K60" s="6" t="s">
        <v>505</v>
      </c>
      <c r="L60" s="6">
        <v>1</v>
      </c>
      <c r="M60" s="6">
        <v>4</v>
      </c>
      <c r="N60" s="6" t="s">
        <v>324</v>
      </c>
      <c r="O60" s="6" t="s">
        <v>324</v>
      </c>
      <c r="P60" s="6" t="s">
        <v>81</v>
      </c>
      <c r="Q60" s="6"/>
      <c r="R60" s="10" t="s">
        <v>506</v>
      </c>
      <c r="S60" s="12" t="s">
        <v>19</v>
      </c>
      <c r="T60" s="6"/>
      <c r="U60" s="10" t="s">
        <v>19</v>
      </c>
      <c r="V60" s="10" t="s">
        <v>506</v>
      </c>
      <c r="W60" s="12" t="s">
        <v>507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508</v>
      </c>
      <c r="AD60" t="s">
        <v>6</v>
      </c>
      <c r="AE60" t="s">
        <v>509</v>
      </c>
      <c r="AF60" t="s">
        <v>86</v>
      </c>
      <c r="AG60" t="s">
        <v>73</v>
      </c>
      <c r="AH60" t="s">
        <v>19</v>
      </c>
    </row>
    <row r="61" ht="14.25" customHeight="1" spans="1:34">
      <c r="A61" s="5" t="s">
        <v>510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511</v>
      </c>
      <c r="H61" s="6" t="s">
        <v>512</v>
      </c>
      <c r="I61" s="6" t="s">
        <v>77</v>
      </c>
      <c r="J61" s="6" t="s">
        <v>2</v>
      </c>
      <c r="K61" s="6" t="s">
        <v>513</v>
      </c>
      <c r="L61" s="6">
        <v>1</v>
      </c>
      <c r="M61" s="6">
        <v>1</v>
      </c>
      <c r="N61" s="6" t="s">
        <v>91</v>
      </c>
      <c r="O61" s="6" t="s">
        <v>80</v>
      </c>
      <c r="P61" s="6" t="s">
        <v>81</v>
      </c>
      <c r="Q61" s="6"/>
      <c r="R61" s="10" t="s">
        <v>514</v>
      </c>
      <c r="S61" s="12" t="s">
        <v>19</v>
      </c>
      <c r="T61" s="6"/>
      <c r="U61" s="10" t="s">
        <v>19</v>
      </c>
      <c r="V61" s="10" t="s">
        <v>514</v>
      </c>
      <c r="W61" s="12" t="s">
        <v>515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173</v>
      </c>
      <c r="AD61" t="s">
        <v>6</v>
      </c>
      <c r="AE61" t="s">
        <v>438</v>
      </c>
      <c r="AF61" t="s">
        <v>86</v>
      </c>
      <c r="AG61" t="s">
        <v>73</v>
      </c>
      <c r="AH61" t="s">
        <v>19</v>
      </c>
    </row>
    <row r="62" ht="14.25" customHeight="1" spans="1:34">
      <c r="A62" s="5" t="s">
        <v>516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517</v>
      </c>
      <c r="H62" s="6" t="s">
        <v>518</v>
      </c>
      <c r="I62" s="6" t="s">
        <v>77</v>
      </c>
      <c r="J62" s="6" t="s">
        <v>2</v>
      </c>
      <c r="K62" s="6" t="s">
        <v>519</v>
      </c>
      <c r="L62" s="6">
        <v>1</v>
      </c>
      <c r="M62" s="6">
        <v>1</v>
      </c>
      <c r="N62" s="6" t="s">
        <v>80</v>
      </c>
      <c r="O62" s="6" t="s">
        <v>80</v>
      </c>
      <c r="P62" s="6" t="s">
        <v>81</v>
      </c>
      <c r="Q62" s="6"/>
      <c r="R62" s="10" t="s">
        <v>148</v>
      </c>
      <c r="S62" s="12" t="s">
        <v>19</v>
      </c>
      <c r="T62" s="6"/>
      <c r="U62" s="10" t="s">
        <v>19</v>
      </c>
      <c r="V62" s="10" t="s">
        <v>148</v>
      </c>
      <c r="W62" s="12" t="s">
        <v>149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150</v>
      </c>
      <c r="AD62" t="s">
        <v>6</v>
      </c>
      <c r="AE62" t="s">
        <v>520</v>
      </c>
      <c r="AF62" t="s">
        <v>86</v>
      </c>
      <c r="AG62" t="s">
        <v>73</v>
      </c>
      <c r="AH62" t="s">
        <v>19</v>
      </c>
    </row>
    <row r="63" ht="14.25" customHeight="1" spans="1:34">
      <c r="A63" s="5" t="s">
        <v>521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522</v>
      </c>
      <c r="H63" s="6" t="s">
        <v>523</v>
      </c>
      <c r="I63" s="6" t="s">
        <v>77</v>
      </c>
      <c r="J63" s="6" t="s">
        <v>2</v>
      </c>
      <c r="K63" s="6" t="s">
        <v>524</v>
      </c>
      <c r="L63" s="6">
        <v>1</v>
      </c>
      <c r="M63" s="6">
        <v>1</v>
      </c>
      <c r="N63" s="6" t="s">
        <v>80</v>
      </c>
      <c r="O63" s="6" t="s">
        <v>80</v>
      </c>
      <c r="P63" s="6" t="s">
        <v>81</v>
      </c>
      <c r="Q63" s="6"/>
      <c r="R63" s="10" t="s">
        <v>525</v>
      </c>
      <c r="S63" s="12" t="s">
        <v>19</v>
      </c>
      <c r="T63" s="6"/>
      <c r="U63" s="10" t="s">
        <v>19</v>
      </c>
      <c r="V63" s="10" t="s">
        <v>525</v>
      </c>
      <c r="W63" s="12" t="s">
        <v>526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527</v>
      </c>
      <c r="AD63" t="s">
        <v>6</v>
      </c>
      <c r="AE63" t="s">
        <v>528</v>
      </c>
      <c r="AF63" t="s">
        <v>86</v>
      </c>
      <c r="AG63" t="s">
        <v>73</v>
      </c>
      <c r="AH63" t="s">
        <v>19</v>
      </c>
    </row>
    <row r="64" ht="14.25" customHeight="1" spans="1:34">
      <c r="A64" s="5" t="s">
        <v>529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530</v>
      </c>
      <c r="H64" s="6" t="s">
        <v>531</v>
      </c>
      <c r="I64" s="6" t="s">
        <v>77</v>
      </c>
      <c r="J64" s="6" t="s">
        <v>2</v>
      </c>
      <c r="K64" s="6" t="s">
        <v>532</v>
      </c>
      <c r="L64" s="6">
        <v>1</v>
      </c>
      <c r="M64" s="6">
        <v>1</v>
      </c>
      <c r="N64" s="6" t="s">
        <v>80</v>
      </c>
      <c r="O64" s="6" t="s">
        <v>80</v>
      </c>
      <c r="P64" s="6" t="s">
        <v>81</v>
      </c>
      <c r="Q64" s="6"/>
      <c r="R64" s="10" t="s">
        <v>148</v>
      </c>
      <c r="S64" s="12" t="s">
        <v>19</v>
      </c>
      <c r="T64" s="6"/>
      <c r="U64" s="10" t="s">
        <v>19</v>
      </c>
      <c r="V64" s="10" t="s">
        <v>148</v>
      </c>
      <c r="W64" s="12" t="s">
        <v>149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150</v>
      </c>
      <c r="AD64" t="s">
        <v>6</v>
      </c>
      <c r="AE64" t="s">
        <v>533</v>
      </c>
      <c r="AF64" t="s">
        <v>86</v>
      </c>
      <c r="AG64" t="s">
        <v>73</v>
      </c>
      <c r="AH64" t="s">
        <v>19</v>
      </c>
    </row>
    <row r="65" ht="14.25" customHeight="1" spans="1:34">
      <c r="A65" s="5" t="s">
        <v>534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535</v>
      </c>
      <c r="H65" s="6" t="s">
        <v>536</v>
      </c>
      <c r="I65" s="6" t="s">
        <v>77</v>
      </c>
      <c r="J65" s="6" t="s">
        <v>2</v>
      </c>
      <c r="K65" s="6" t="s">
        <v>537</v>
      </c>
      <c r="L65" s="6">
        <v>1</v>
      </c>
      <c r="M65" s="6">
        <v>1</v>
      </c>
      <c r="N65" s="6" t="s">
        <v>80</v>
      </c>
      <c r="O65" s="6" t="s">
        <v>80</v>
      </c>
      <c r="P65" s="6" t="s">
        <v>81</v>
      </c>
      <c r="Q65" s="6"/>
      <c r="R65" s="10" t="s">
        <v>385</v>
      </c>
      <c r="S65" s="12" t="s">
        <v>19</v>
      </c>
      <c r="T65" s="6"/>
      <c r="U65" s="10" t="s">
        <v>19</v>
      </c>
      <c r="V65" s="10" t="s">
        <v>385</v>
      </c>
      <c r="W65" s="12" t="s">
        <v>311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386</v>
      </c>
      <c r="AD65" t="s">
        <v>6</v>
      </c>
      <c r="AE65" t="s">
        <v>538</v>
      </c>
      <c r="AF65" t="s">
        <v>86</v>
      </c>
      <c r="AG65" t="s">
        <v>73</v>
      </c>
      <c r="AH65" t="s">
        <v>19</v>
      </c>
    </row>
    <row r="66" ht="14.25" customHeight="1" spans="1:34">
      <c r="A66" s="5" t="s">
        <v>539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540</v>
      </c>
      <c r="H66" s="6" t="s">
        <v>541</v>
      </c>
      <c r="I66" s="6" t="s">
        <v>77</v>
      </c>
      <c r="J66" s="6" t="s">
        <v>2</v>
      </c>
      <c r="K66" s="6" t="s">
        <v>542</v>
      </c>
      <c r="L66" s="6">
        <v>1</v>
      </c>
      <c r="M66" s="6">
        <v>1</v>
      </c>
      <c r="N66" s="6" t="s">
        <v>80</v>
      </c>
      <c r="O66" s="6" t="s">
        <v>80</v>
      </c>
      <c r="P66" s="6" t="s">
        <v>81</v>
      </c>
      <c r="Q66" s="6"/>
      <c r="R66" s="10" t="s">
        <v>543</v>
      </c>
      <c r="S66" s="12" t="s">
        <v>19</v>
      </c>
      <c r="T66" s="6"/>
      <c r="U66" s="10" t="s">
        <v>19</v>
      </c>
      <c r="V66" s="10" t="s">
        <v>543</v>
      </c>
      <c r="W66" s="12" t="s">
        <v>229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544</v>
      </c>
      <c r="AD66" t="s">
        <v>6</v>
      </c>
      <c r="AE66" t="s">
        <v>319</v>
      </c>
      <c r="AF66" t="s">
        <v>86</v>
      </c>
      <c r="AG66" t="s">
        <v>73</v>
      </c>
      <c r="AH66" t="s">
        <v>19</v>
      </c>
    </row>
    <row r="67" ht="14.25" customHeight="1" spans="1:34">
      <c r="A67" s="5" t="s">
        <v>545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75</v>
      </c>
      <c r="H67" s="6" t="s">
        <v>76</v>
      </c>
      <c r="I67" s="6" t="s">
        <v>77</v>
      </c>
      <c r="J67" s="6" t="s">
        <v>2</v>
      </c>
      <c r="K67" s="6" t="s">
        <v>78</v>
      </c>
      <c r="L67" s="6">
        <v>1</v>
      </c>
      <c r="M67" s="6">
        <v>1</v>
      </c>
      <c r="N67" s="6" t="s">
        <v>79</v>
      </c>
      <c r="O67" s="6" t="s">
        <v>80</v>
      </c>
      <c r="P67" s="6" t="s">
        <v>81</v>
      </c>
      <c r="Q67" s="6"/>
      <c r="R67" s="10" t="s">
        <v>441</v>
      </c>
      <c r="S67" s="12" t="s">
        <v>19</v>
      </c>
      <c r="T67" s="6"/>
      <c r="U67" s="10" t="s">
        <v>19</v>
      </c>
      <c r="V67" s="10" t="s">
        <v>441</v>
      </c>
      <c r="W67" s="12" t="s">
        <v>442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443</v>
      </c>
      <c r="AD67" t="s">
        <v>6</v>
      </c>
      <c r="AE67" t="s">
        <v>444</v>
      </c>
      <c r="AF67" t="s">
        <v>86</v>
      </c>
      <c r="AG67" t="s">
        <v>73</v>
      </c>
      <c r="AH67" t="s">
        <v>19</v>
      </c>
    </row>
    <row r="68" ht="14.25" customHeight="1" spans="1:34">
      <c r="A68" s="5" t="s">
        <v>546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547</v>
      </c>
      <c r="H68" s="6" t="s">
        <v>548</v>
      </c>
      <c r="I68" s="6" t="s">
        <v>77</v>
      </c>
      <c r="J68" s="6" t="s">
        <v>2</v>
      </c>
      <c r="K68" s="6" t="s">
        <v>549</v>
      </c>
      <c r="L68" s="6">
        <v>1</v>
      </c>
      <c r="M68" s="6">
        <v>1</v>
      </c>
      <c r="N68" s="6" t="s">
        <v>80</v>
      </c>
      <c r="O68" s="6" t="s">
        <v>80</v>
      </c>
      <c r="P68" s="6" t="s">
        <v>81</v>
      </c>
      <c r="Q68" s="6"/>
      <c r="R68" s="10" t="s">
        <v>253</v>
      </c>
      <c r="S68" s="12" t="s">
        <v>19</v>
      </c>
      <c r="T68" s="6"/>
      <c r="U68" s="10" t="s">
        <v>19</v>
      </c>
      <c r="V68" s="10" t="s">
        <v>253</v>
      </c>
      <c r="W68" s="12" t="s">
        <v>355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110</v>
      </c>
      <c r="AD68" t="s">
        <v>6</v>
      </c>
      <c r="AE68" t="s">
        <v>550</v>
      </c>
      <c r="AF68" t="s">
        <v>86</v>
      </c>
      <c r="AG68" t="s">
        <v>73</v>
      </c>
      <c r="AH68" t="s">
        <v>19</v>
      </c>
    </row>
    <row r="69" ht="14.25" customHeight="1" spans="1:34">
      <c r="A69" s="5" t="s">
        <v>551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552</v>
      </c>
      <c r="H69" s="6" t="s">
        <v>553</v>
      </c>
      <c r="I69" s="6" t="s">
        <v>77</v>
      </c>
      <c r="J69" s="6" t="s">
        <v>2</v>
      </c>
      <c r="K69" s="6" t="s">
        <v>554</v>
      </c>
      <c r="L69" s="6">
        <v>1</v>
      </c>
      <c r="M69" s="6">
        <v>1</v>
      </c>
      <c r="N69" s="6" t="s">
        <v>80</v>
      </c>
      <c r="O69" s="6" t="s">
        <v>80</v>
      </c>
      <c r="P69" s="6" t="s">
        <v>81</v>
      </c>
      <c r="Q69" s="6"/>
      <c r="R69" s="10" t="s">
        <v>555</v>
      </c>
      <c r="S69" s="12" t="s">
        <v>19</v>
      </c>
      <c r="T69" s="6"/>
      <c r="U69" s="10" t="s">
        <v>19</v>
      </c>
      <c r="V69" s="10" t="s">
        <v>555</v>
      </c>
      <c r="W69" s="12" t="s">
        <v>173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181</v>
      </c>
      <c r="AD69" t="s">
        <v>6</v>
      </c>
      <c r="AE69" t="s">
        <v>556</v>
      </c>
      <c r="AF69" t="s">
        <v>86</v>
      </c>
      <c r="AG69" t="s">
        <v>73</v>
      </c>
      <c r="AH69" t="s">
        <v>19</v>
      </c>
    </row>
    <row r="70" ht="14.25" customHeight="1" spans="1:34">
      <c r="A70" s="5" t="s">
        <v>557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558</v>
      </c>
      <c r="H70" s="6" t="s">
        <v>559</v>
      </c>
      <c r="I70" s="6" t="s">
        <v>77</v>
      </c>
      <c r="J70" s="6" t="s">
        <v>2</v>
      </c>
      <c r="K70" s="6" t="s">
        <v>560</v>
      </c>
      <c r="L70" s="6">
        <v>1</v>
      </c>
      <c r="M70" s="6">
        <v>1</v>
      </c>
      <c r="N70" s="6" t="s">
        <v>91</v>
      </c>
      <c r="O70" s="6" t="s">
        <v>80</v>
      </c>
      <c r="P70" s="6" t="s">
        <v>81</v>
      </c>
      <c r="Q70" s="6"/>
      <c r="R70" s="10" t="s">
        <v>561</v>
      </c>
      <c r="S70" s="12" t="s">
        <v>19</v>
      </c>
      <c r="T70" s="6"/>
      <c r="U70" s="10" t="s">
        <v>19</v>
      </c>
      <c r="V70" s="10" t="s">
        <v>561</v>
      </c>
      <c r="W70" s="12" t="s">
        <v>244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562</v>
      </c>
      <c r="AD70" t="s">
        <v>6</v>
      </c>
      <c r="AE70" t="s">
        <v>246</v>
      </c>
      <c r="AF70" t="s">
        <v>86</v>
      </c>
      <c r="AG70" t="s">
        <v>73</v>
      </c>
      <c r="AH70" t="s">
        <v>19</v>
      </c>
    </row>
    <row r="71" ht="14.25" customHeight="1" spans="1:34">
      <c r="A71" s="5" t="s">
        <v>563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564</v>
      </c>
      <c r="H71" s="6" t="s">
        <v>565</v>
      </c>
      <c r="I71" s="6" t="s">
        <v>77</v>
      </c>
      <c r="J71" s="6" t="s">
        <v>2</v>
      </c>
      <c r="K71" s="6" t="s">
        <v>566</v>
      </c>
      <c r="L71" s="6">
        <v>1</v>
      </c>
      <c r="M71" s="6">
        <v>1</v>
      </c>
      <c r="N71" s="6" t="s">
        <v>324</v>
      </c>
      <c r="O71" s="6" t="s">
        <v>80</v>
      </c>
      <c r="P71" s="6" t="s">
        <v>81</v>
      </c>
      <c r="Q71" s="6"/>
      <c r="R71" s="10" t="s">
        <v>567</v>
      </c>
      <c r="S71" s="12" t="s">
        <v>19</v>
      </c>
      <c r="T71" s="6"/>
      <c r="U71" s="10" t="s">
        <v>19</v>
      </c>
      <c r="V71" s="10" t="s">
        <v>567</v>
      </c>
      <c r="W71" s="12" t="s">
        <v>568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569</v>
      </c>
      <c r="AD71" t="s">
        <v>6</v>
      </c>
      <c r="AE71" t="s">
        <v>570</v>
      </c>
      <c r="AF71" t="s">
        <v>86</v>
      </c>
      <c r="AG71" t="s">
        <v>73</v>
      </c>
      <c r="AH71" t="s">
        <v>19</v>
      </c>
    </row>
    <row r="72" ht="14.25" customHeight="1" spans="1:34">
      <c r="A72" s="5" t="s">
        <v>571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572</v>
      </c>
      <c r="H72" s="6" t="s">
        <v>573</v>
      </c>
      <c r="I72" s="6" t="s">
        <v>77</v>
      </c>
      <c r="J72" s="6" t="s">
        <v>2</v>
      </c>
      <c r="K72" s="6" t="s">
        <v>574</v>
      </c>
      <c r="L72" s="6">
        <v>1</v>
      </c>
      <c r="M72" s="6">
        <v>1</v>
      </c>
      <c r="N72" s="6" t="s">
        <v>80</v>
      </c>
      <c r="O72" s="6" t="s">
        <v>80</v>
      </c>
      <c r="P72" s="6" t="s">
        <v>81</v>
      </c>
      <c r="Q72" s="6"/>
      <c r="R72" s="10" t="s">
        <v>575</v>
      </c>
      <c r="S72" s="12" t="s">
        <v>19</v>
      </c>
      <c r="T72" s="6"/>
      <c r="U72" s="10" t="s">
        <v>19</v>
      </c>
      <c r="V72" s="10" t="s">
        <v>575</v>
      </c>
      <c r="W72" s="12" t="s">
        <v>198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576</v>
      </c>
      <c r="AD72" t="s">
        <v>6</v>
      </c>
      <c r="AE72" t="s">
        <v>577</v>
      </c>
      <c r="AF72" t="s">
        <v>86</v>
      </c>
      <c r="AG72" t="s">
        <v>73</v>
      </c>
      <c r="AH72" t="s">
        <v>19</v>
      </c>
    </row>
    <row r="73" ht="14.25" customHeight="1" spans="1:34">
      <c r="A73" s="5" t="s">
        <v>578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458</v>
      </c>
      <c r="H73" s="6" t="s">
        <v>459</v>
      </c>
      <c r="I73" s="6" t="s">
        <v>77</v>
      </c>
      <c r="J73" s="6" t="s">
        <v>2</v>
      </c>
      <c r="K73" s="6" t="s">
        <v>579</v>
      </c>
      <c r="L73" s="6">
        <v>1</v>
      </c>
      <c r="M73" s="6">
        <v>1</v>
      </c>
      <c r="N73" s="6" t="s">
        <v>91</v>
      </c>
      <c r="O73" s="6" t="s">
        <v>80</v>
      </c>
      <c r="P73" s="6" t="s">
        <v>81</v>
      </c>
      <c r="Q73" s="6"/>
      <c r="R73" s="10" t="s">
        <v>580</v>
      </c>
      <c r="S73" s="12" t="s">
        <v>19</v>
      </c>
      <c r="T73" s="6"/>
      <c r="U73" s="10" t="s">
        <v>19</v>
      </c>
      <c r="V73" s="10" t="s">
        <v>580</v>
      </c>
      <c r="W73" s="12" t="s">
        <v>117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581</v>
      </c>
      <c r="AD73" t="s">
        <v>6</v>
      </c>
      <c r="AE73" t="s">
        <v>582</v>
      </c>
      <c r="AF73" t="s">
        <v>86</v>
      </c>
      <c r="AG73" t="s">
        <v>73</v>
      </c>
      <c r="AH73" t="s">
        <v>19</v>
      </c>
    </row>
    <row r="74" ht="14.25" customHeight="1" spans="1:34">
      <c r="A74" s="5" t="s">
        <v>583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584</v>
      </c>
      <c r="H74" s="6" t="s">
        <v>585</v>
      </c>
      <c r="I74" s="6" t="s">
        <v>77</v>
      </c>
      <c r="J74" s="6" t="s">
        <v>2</v>
      </c>
      <c r="K74" s="6" t="s">
        <v>586</v>
      </c>
      <c r="L74" s="6">
        <v>1</v>
      </c>
      <c r="M74" s="6">
        <v>1</v>
      </c>
      <c r="N74" s="6" t="s">
        <v>91</v>
      </c>
      <c r="O74" s="6" t="s">
        <v>80</v>
      </c>
      <c r="P74" s="6" t="s">
        <v>81</v>
      </c>
      <c r="Q74" s="6"/>
      <c r="R74" s="10" t="s">
        <v>587</v>
      </c>
      <c r="S74" s="12" t="s">
        <v>19</v>
      </c>
      <c r="T74" s="6"/>
      <c r="U74" s="10" t="s">
        <v>19</v>
      </c>
      <c r="V74" s="10" t="s">
        <v>587</v>
      </c>
      <c r="W74" s="12" t="s">
        <v>588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589</v>
      </c>
      <c r="AD74" t="s">
        <v>6</v>
      </c>
      <c r="AE74" t="s">
        <v>590</v>
      </c>
      <c r="AF74" t="s">
        <v>86</v>
      </c>
      <c r="AG74" t="s">
        <v>73</v>
      </c>
      <c r="AH74" t="s">
        <v>19</v>
      </c>
    </row>
    <row r="75" ht="14.25" customHeight="1" spans="1:34">
      <c r="A75" s="5" t="s">
        <v>591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592</v>
      </c>
      <c r="H75" s="6" t="s">
        <v>593</v>
      </c>
      <c r="I75" s="6" t="s">
        <v>77</v>
      </c>
      <c r="J75" s="6" t="s">
        <v>2</v>
      </c>
      <c r="K75" s="6" t="s">
        <v>594</v>
      </c>
      <c r="L75" s="6">
        <v>1</v>
      </c>
      <c r="M75" s="6">
        <v>1</v>
      </c>
      <c r="N75" s="6" t="s">
        <v>91</v>
      </c>
      <c r="O75" s="6" t="s">
        <v>80</v>
      </c>
      <c r="P75" s="6" t="s">
        <v>81</v>
      </c>
      <c r="Q75" s="6"/>
      <c r="R75" s="10" t="s">
        <v>310</v>
      </c>
      <c r="S75" s="12" t="s">
        <v>19</v>
      </c>
      <c r="T75" s="6"/>
      <c r="U75" s="10" t="s">
        <v>19</v>
      </c>
      <c r="V75" s="10" t="s">
        <v>310</v>
      </c>
      <c r="W75" s="12" t="s">
        <v>311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312</v>
      </c>
      <c r="AD75" t="s">
        <v>6</v>
      </c>
      <c r="AE75" t="s">
        <v>595</v>
      </c>
      <c r="AF75" t="s">
        <v>86</v>
      </c>
      <c r="AG75" t="s">
        <v>73</v>
      </c>
      <c r="AH75" t="s">
        <v>19</v>
      </c>
    </row>
    <row r="76" ht="14.25" customHeight="1" spans="1:34">
      <c r="A76" s="5" t="s">
        <v>596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597</v>
      </c>
      <c r="H76" s="6" t="s">
        <v>598</v>
      </c>
      <c r="I76" s="6" t="s">
        <v>77</v>
      </c>
      <c r="J76" s="6" t="s">
        <v>2</v>
      </c>
      <c r="K76" s="6" t="s">
        <v>599</v>
      </c>
      <c r="L76" s="6">
        <v>1</v>
      </c>
      <c r="M76" s="6">
        <v>1</v>
      </c>
      <c r="N76" s="6" t="s">
        <v>80</v>
      </c>
      <c r="O76" s="6" t="s">
        <v>80</v>
      </c>
      <c r="P76" s="6" t="s">
        <v>81</v>
      </c>
      <c r="Q76" s="6"/>
      <c r="R76" s="10" t="s">
        <v>443</v>
      </c>
      <c r="S76" s="12" t="s">
        <v>19</v>
      </c>
      <c r="T76" s="6"/>
      <c r="U76" s="10" t="s">
        <v>19</v>
      </c>
      <c r="V76" s="10" t="s">
        <v>443</v>
      </c>
      <c r="W76" s="12" t="s">
        <v>600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601</v>
      </c>
      <c r="AD76" t="s">
        <v>6</v>
      </c>
      <c r="AE76" t="s">
        <v>602</v>
      </c>
      <c r="AF76" t="s">
        <v>86</v>
      </c>
      <c r="AG76" t="s">
        <v>73</v>
      </c>
      <c r="AH76" t="s">
        <v>19</v>
      </c>
    </row>
    <row r="77" ht="14.25" customHeight="1" spans="1:34">
      <c r="A77" s="5" t="s">
        <v>603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604</v>
      </c>
      <c r="H77" s="6" t="s">
        <v>605</v>
      </c>
      <c r="I77" s="6" t="s">
        <v>77</v>
      </c>
      <c r="J77" s="6" t="s">
        <v>2</v>
      </c>
      <c r="K77" s="6" t="s">
        <v>606</v>
      </c>
      <c r="L77" s="6">
        <v>1</v>
      </c>
      <c r="M77" s="6">
        <v>1</v>
      </c>
      <c r="N77" s="6" t="s">
        <v>80</v>
      </c>
      <c r="O77" s="6" t="s">
        <v>80</v>
      </c>
      <c r="P77" s="6" t="s">
        <v>81</v>
      </c>
      <c r="Q77" s="6"/>
      <c r="R77" s="10" t="s">
        <v>607</v>
      </c>
      <c r="S77" s="12" t="s">
        <v>19</v>
      </c>
      <c r="T77" s="6"/>
      <c r="U77" s="10" t="s">
        <v>19</v>
      </c>
      <c r="V77" s="10" t="s">
        <v>607</v>
      </c>
      <c r="W77" s="12" t="s">
        <v>172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608</v>
      </c>
      <c r="AD77" t="s">
        <v>6</v>
      </c>
      <c r="AE77" t="s">
        <v>609</v>
      </c>
      <c r="AF77" t="s">
        <v>86</v>
      </c>
      <c r="AG77" t="s">
        <v>73</v>
      </c>
      <c r="AH77" t="s">
        <v>19</v>
      </c>
    </row>
    <row r="78" ht="14.25" customHeight="1" spans="1:34">
      <c r="A78" s="5" t="s">
        <v>610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611</v>
      </c>
      <c r="H78" s="6" t="s">
        <v>612</v>
      </c>
      <c r="I78" s="6" t="s">
        <v>77</v>
      </c>
      <c r="J78" s="6" t="s">
        <v>2</v>
      </c>
      <c r="K78" s="6" t="s">
        <v>613</v>
      </c>
      <c r="L78" s="6">
        <v>1</v>
      </c>
      <c r="M78" s="6">
        <v>1</v>
      </c>
      <c r="N78" s="6" t="s">
        <v>80</v>
      </c>
      <c r="O78" s="6" t="s">
        <v>80</v>
      </c>
      <c r="P78" s="6" t="s">
        <v>81</v>
      </c>
      <c r="Q78" s="6"/>
      <c r="R78" s="10" t="s">
        <v>614</v>
      </c>
      <c r="S78" s="12" t="s">
        <v>19</v>
      </c>
      <c r="T78" s="6"/>
      <c r="U78" s="10" t="s">
        <v>19</v>
      </c>
      <c r="V78" s="10" t="s">
        <v>614</v>
      </c>
      <c r="W78" s="12" t="s">
        <v>615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616</v>
      </c>
      <c r="AD78" t="s">
        <v>6</v>
      </c>
      <c r="AE78" t="s">
        <v>357</v>
      </c>
      <c r="AF78" t="s">
        <v>86</v>
      </c>
      <c r="AG78" t="s">
        <v>73</v>
      </c>
      <c r="AH78" t="s">
        <v>19</v>
      </c>
    </row>
    <row r="79" ht="14.25" customHeight="1" spans="1:34">
      <c r="A79" s="5" t="s">
        <v>617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618</v>
      </c>
      <c r="H79" s="6" t="s">
        <v>619</v>
      </c>
      <c r="I79" s="6" t="s">
        <v>77</v>
      </c>
      <c r="J79" s="6" t="s">
        <v>2</v>
      </c>
      <c r="K79" s="6" t="s">
        <v>620</v>
      </c>
      <c r="L79" s="6">
        <v>1</v>
      </c>
      <c r="M79" s="6">
        <v>2</v>
      </c>
      <c r="N79" s="6" t="s">
        <v>79</v>
      </c>
      <c r="O79" s="6" t="s">
        <v>91</v>
      </c>
      <c r="P79" s="6" t="s">
        <v>81</v>
      </c>
      <c r="Q79" s="6"/>
      <c r="R79" s="10" t="s">
        <v>621</v>
      </c>
      <c r="S79" s="12" t="s">
        <v>19</v>
      </c>
      <c r="T79" s="6"/>
      <c r="U79" s="10" t="s">
        <v>19</v>
      </c>
      <c r="V79" s="10" t="s">
        <v>621</v>
      </c>
      <c r="W79" s="12" t="s">
        <v>213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622</v>
      </c>
      <c r="AD79" t="s">
        <v>6</v>
      </c>
      <c r="AE79" t="s">
        <v>623</v>
      </c>
      <c r="AF79" t="s">
        <v>86</v>
      </c>
      <c r="AG79" t="s">
        <v>73</v>
      </c>
      <c r="AH79" t="s">
        <v>19</v>
      </c>
    </row>
    <row r="80" ht="14.25" customHeight="1" spans="1:34">
      <c r="A80" s="5" t="s">
        <v>624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625</v>
      </c>
      <c r="H80" s="6" t="s">
        <v>626</v>
      </c>
      <c r="I80" s="6" t="s">
        <v>77</v>
      </c>
      <c r="J80" s="6" t="s">
        <v>2</v>
      </c>
      <c r="K80" s="6" t="s">
        <v>627</v>
      </c>
      <c r="L80" s="6">
        <v>1</v>
      </c>
      <c r="M80" s="6">
        <v>1</v>
      </c>
      <c r="N80" s="6" t="s">
        <v>408</v>
      </c>
      <c r="O80" s="6" t="s">
        <v>80</v>
      </c>
      <c r="P80" s="6" t="s">
        <v>81</v>
      </c>
      <c r="Q80" s="6"/>
      <c r="R80" s="10" t="s">
        <v>182</v>
      </c>
      <c r="S80" s="12" t="s">
        <v>19</v>
      </c>
      <c r="T80" s="6"/>
      <c r="U80" s="10" t="s">
        <v>19</v>
      </c>
      <c r="V80" s="10" t="s">
        <v>182</v>
      </c>
      <c r="W80" s="12" t="s">
        <v>628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348</v>
      </c>
      <c r="AD80" t="s">
        <v>6</v>
      </c>
      <c r="AE80" t="s">
        <v>261</v>
      </c>
      <c r="AF80" t="s">
        <v>86</v>
      </c>
      <c r="AG80" t="s">
        <v>73</v>
      </c>
      <c r="AH80" t="s">
        <v>19</v>
      </c>
    </row>
    <row r="81" ht="14.25" customHeight="1" spans="1:34">
      <c r="A81" s="5" t="s">
        <v>629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630</v>
      </c>
      <c r="H81" s="6" t="s">
        <v>631</v>
      </c>
      <c r="I81" s="6" t="s">
        <v>77</v>
      </c>
      <c r="J81" s="6" t="s">
        <v>2</v>
      </c>
      <c r="K81" s="6" t="s">
        <v>632</v>
      </c>
      <c r="L81" s="6">
        <v>1</v>
      </c>
      <c r="M81" s="6">
        <v>2</v>
      </c>
      <c r="N81" s="6" t="s">
        <v>91</v>
      </c>
      <c r="O81" s="6" t="s">
        <v>91</v>
      </c>
      <c r="P81" s="6" t="s">
        <v>81</v>
      </c>
      <c r="Q81" s="6"/>
      <c r="R81" s="10" t="s">
        <v>633</v>
      </c>
      <c r="S81" s="12" t="s">
        <v>19</v>
      </c>
      <c r="T81" s="6"/>
      <c r="U81" s="10" t="s">
        <v>19</v>
      </c>
      <c r="V81" s="10" t="s">
        <v>633</v>
      </c>
      <c r="W81" s="12" t="s">
        <v>311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634</v>
      </c>
      <c r="AD81" t="s">
        <v>6</v>
      </c>
      <c r="AE81" t="s">
        <v>635</v>
      </c>
      <c r="AF81" t="s">
        <v>86</v>
      </c>
      <c r="AG81" t="s">
        <v>73</v>
      </c>
      <c r="AH81" t="s">
        <v>19</v>
      </c>
    </row>
    <row r="82" ht="14.25" customHeight="1" spans="1:34">
      <c r="A82" s="5" t="s">
        <v>636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637</v>
      </c>
      <c r="H82" s="6" t="s">
        <v>638</v>
      </c>
      <c r="I82" s="6" t="s">
        <v>77</v>
      </c>
      <c r="J82" s="6" t="s">
        <v>2</v>
      </c>
      <c r="K82" s="6" t="s">
        <v>639</v>
      </c>
      <c r="L82" s="6">
        <v>1</v>
      </c>
      <c r="M82" s="6">
        <v>1</v>
      </c>
      <c r="N82" s="6" t="s">
        <v>640</v>
      </c>
      <c r="O82" s="6" t="s">
        <v>80</v>
      </c>
      <c r="P82" s="6" t="s">
        <v>81</v>
      </c>
      <c r="Q82" s="6"/>
      <c r="R82" s="10" t="s">
        <v>641</v>
      </c>
      <c r="S82" s="12" t="s">
        <v>19</v>
      </c>
      <c r="T82" s="6"/>
      <c r="U82" s="10" t="s">
        <v>19</v>
      </c>
      <c r="V82" s="10" t="s">
        <v>641</v>
      </c>
      <c r="W82" s="12" t="s">
        <v>355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334</v>
      </c>
      <c r="AD82" t="s">
        <v>6</v>
      </c>
      <c r="AE82" t="s">
        <v>642</v>
      </c>
      <c r="AF82" t="s">
        <v>86</v>
      </c>
      <c r="AG82" t="s">
        <v>73</v>
      </c>
      <c r="AH82" t="s">
        <v>19</v>
      </c>
    </row>
    <row r="83" ht="14.25" customHeight="1" spans="1:34">
      <c r="A83" s="5" t="s">
        <v>643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644</v>
      </c>
      <c r="H83" s="6" t="s">
        <v>645</v>
      </c>
      <c r="I83" s="6" t="s">
        <v>77</v>
      </c>
      <c r="J83" s="6" t="s">
        <v>2</v>
      </c>
      <c r="K83" s="6" t="s">
        <v>646</v>
      </c>
      <c r="L83" s="6">
        <v>1</v>
      </c>
      <c r="M83" s="6">
        <v>1</v>
      </c>
      <c r="N83" s="6" t="s">
        <v>91</v>
      </c>
      <c r="O83" s="6" t="s">
        <v>80</v>
      </c>
      <c r="P83" s="6" t="s">
        <v>81</v>
      </c>
      <c r="Q83" s="6"/>
      <c r="R83" s="10" t="s">
        <v>82</v>
      </c>
      <c r="S83" s="12" t="s">
        <v>19</v>
      </c>
      <c r="T83" s="6"/>
      <c r="U83" s="10" t="s">
        <v>19</v>
      </c>
      <c r="V83" s="10" t="s">
        <v>82</v>
      </c>
      <c r="W83" s="12" t="s">
        <v>83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84</v>
      </c>
      <c r="AD83" t="s">
        <v>6</v>
      </c>
      <c r="AE83" t="s">
        <v>647</v>
      </c>
      <c r="AF83" t="s">
        <v>86</v>
      </c>
      <c r="AG83" t="s">
        <v>73</v>
      </c>
      <c r="AH83" t="s">
        <v>19</v>
      </c>
    </row>
    <row r="84" ht="14.25" customHeight="1" spans="1:34">
      <c r="A84" s="5" t="s">
        <v>648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649</v>
      </c>
      <c r="H84" s="6" t="s">
        <v>650</v>
      </c>
      <c r="I84" s="6" t="s">
        <v>77</v>
      </c>
      <c r="J84" s="6" t="s">
        <v>2</v>
      </c>
      <c r="K84" s="6" t="s">
        <v>651</v>
      </c>
      <c r="L84" s="6">
        <v>1</v>
      </c>
      <c r="M84" s="6">
        <v>2</v>
      </c>
      <c r="N84" s="6" t="s">
        <v>91</v>
      </c>
      <c r="O84" s="6" t="s">
        <v>91</v>
      </c>
      <c r="P84" s="6" t="s">
        <v>81</v>
      </c>
      <c r="Q84" s="6"/>
      <c r="R84" s="10" t="s">
        <v>273</v>
      </c>
      <c r="S84" s="12" t="s">
        <v>19</v>
      </c>
      <c r="T84" s="6"/>
      <c r="U84" s="10" t="s">
        <v>19</v>
      </c>
      <c r="V84" s="10" t="s">
        <v>273</v>
      </c>
      <c r="W84" s="12" t="s">
        <v>109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274</v>
      </c>
      <c r="AD84" t="s">
        <v>6</v>
      </c>
      <c r="AE84" t="s">
        <v>261</v>
      </c>
      <c r="AF84" t="s">
        <v>86</v>
      </c>
      <c r="AG84" t="s">
        <v>73</v>
      </c>
      <c r="AH84" t="s">
        <v>19</v>
      </c>
    </row>
    <row r="85" ht="14.25" customHeight="1" spans="1:34">
      <c r="A85" s="5" t="s">
        <v>652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653</v>
      </c>
      <c r="H85" s="6" t="s">
        <v>654</v>
      </c>
      <c r="I85" s="6" t="s">
        <v>77</v>
      </c>
      <c r="J85" s="6" t="s">
        <v>2</v>
      </c>
      <c r="K85" s="6" t="s">
        <v>655</v>
      </c>
      <c r="L85" s="6">
        <v>1</v>
      </c>
      <c r="M85" s="6">
        <v>1</v>
      </c>
      <c r="N85" s="6" t="s">
        <v>91</v>
      </c>
      <c r="O85" s="6" t="s">
        <v>80</v>
      </c>
      <c r="P85" s="6" t="s">
        <v>81</v>
      </c>
      <c r="Q85" s="6"/>
      <c r="R85" s="10" t="s">
        <v>245</v>
      </c>
      <c r="S85" s="12" t="s">
        <v>19</v>
      </c>
      <c r="T85" s="6"/>
      <c r="U85" s="10" t="s">
        <v>19</v>
      </c>
      <c r="V85" s="10" t="s">
        <v>245</v>
      </c>
      <c r="W85" s="12" t="s">
        <v>318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220</v>
      </c>
      <c r="AD85" t="s">
        <v>6</v>
      </c>
      <c r="AE85" t="s">
        <v>656</v>
      </c>
      <c r="AF85" t="s">
        <v>86</v>
      </c>
      <c r="AG85" t="s">
        <v>73</v>
      </c>
      <c r="AH85" t="s">
        <v>19</v>
      </c>
    </row>
    <row r="86" ht="14.25" customHeight="1" spans="1:34">
      <c r="A86" s="5" t="s">
        <v>657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277</v>
      </c>
      <c r="H86" s="6" t="s">
        <v>278</v>
      </c>
      <c r="I86" s="6" t="s">
        <v>77</v>
      </c>
      <c r="J86" s="6" t="s">
        <v>2</v>
      </c>
      <c r="K86" s="6" t="s">
        <v>658</v>
      </c>
      <c r="L86" s="6">
        <v>1</v>
      </c>
      <c r="M86" s="6">
        <v>1</v>
      </c>
      <c r="N86" s="6" t="s">
        <v>91</v>
      </c>
      <c r="O86" s="6" t="s">
        <v>80</v>
      </c>
      <c r="P86" s="6" t="s">
        <v>81</v>
      </c>
      <c r="Q86" s="6"/>
      <c r="R86" s="10" t="s">
        <v>659</v>
      </c>
      <c r="S86" s="12" t="s">
        <v>19</v>
      </c>
      <c r="T86" s="6"/>
      <c r="U86" s="10" t="s">
        <v>19</v>
      </c>
      <c r="V86" s="10" t="s">
        <v>659</v>
      </c>
      <c r="W86" s="12" t="s">
        <v>455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282</v>
      </c>
      <c r="AD86" t="s">
        <v>6</v>
      </c>
      <c r="AE86" t="s">
        <v>283</v>
      </c>
      <c r="AF86" t="s">
        <v>86</v>
      </c>
      <c r="AG86" t="s">
        <v>73</v>
      </c>
      <c r="AH86" t="s">
        <v>19</v>
      </c>
    </row>
    <row r="87" ht="14.25" customHeight="1" spans="1:34">
      <c r="A87" s="5" t="s">
        <v>660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661</v>
      </c>
      <c r="H87" s="6" t="s">
        <v>662</v>
      </c>
      <c r="I87" s="6" t="s">
        <v>77</v>
      </c>
      <c r="J87" s="6" t="s">
        <v>2</v>
      </c>
      <c r="K87" s="6" t="s">
        <v>663</v>
      </c>
      <c r="L87" s="6">
        <v>1</v>
      </c>
      <c r="M87" s="6">
        <v>2</v>
      </c>
      <c r="N87" s="6" t="s">
        <v>91</v>
      </c>
      <c r="O87" s="6" t="s">
        <v>91</v>
      </c>
      <c r="P87" s="6" t="s">
        <v>81</v>
      </c>
      <c r="Q87" s="6"/>
      <c r="R87" s="10" t="s">
        <v>664</v>
      </c>
      <c r="S87" s="12" t="s">
        <v>19</v>
      </c>
      <c r="T87" s="6"/>
      <c r="U87" s="10" t="s">
        <v>19</v>
      </c>
      <c r="V87" s="10" t="s">
        <v>664</v>
      </c>
      <c r="W87" s="12" t="s">
        <v>141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665</v>
      </c>
      <c r="AD87" t="s">
        <v>6</v>
      </c>
      <c r="AE87" t="s">
        <v>666</v>
      </c>
      <c r="AF87" t="s">
        <v>86</v>
      </c>
      <c r="AG87" t="s">
        <v>73</v>
      </c>
      <c r="AH87" t="s">
        <v>19</v>
      </c>
    </row>
    <row r="88" ht="14.25" customHeight="1" spans="1:34">
      <c r="A88" s="5" t="s">
        <v>667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668</v>
      </c>
      <c r="H88" s="6" t="s">
        <v>669</v>
      </c>
      <c r="I88" s="6" t="s">
        <v>77</v>
      </c>
      <c r="J88" s="6" t="s">
        <v>2</v>
      </c>
      <c r="K88" s="6" t="s">
        <v>670</v>
      </c>
      <c r="L88" s="6">
        <v>1</v>
      </c>
      <c r="M88" s="6">
        <v>1</v>
      </c>
      <c r="N88" s="6" t="s">
        <v>91</v>
      </c>
      <c r="O88" s="6" t="s">
        <v>80</v>
      </c>
      <c r="P88" s="6" t="s">
        <v>81</v>
      </c>
      <c r="Q88" s="6"/>
      <c r="R88" s="10" t="s">
        <v>671</v>
      </c>
      <c r="S88" s="12" t="s">
        <v>19</v>
      </c>
      <c r="T88" s="6"/>
      <c r="U88" s="10" t="s">
        <v>19</v>
      </c>
      <c r="V88" s="10" t="s">
        <v>671</v>
      </c>
      <c r="W88" s="12" t="s">
        <v>172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672</v>
      </c>
      <c r="AD88" t="s">
        <v>6</v>
      </c>
      <c r="AE88" t="s">
        <v>673</v>
      </c>
      <c r="AF88" t="s">
        <v>86</v>
      </c>
      <c r="AG88" t="s">
        <v>73</v>
      </c>
      <c r="AH88" t="s">
        <v>19</v>
      </c>
    </row>
    <row r="89" ht="14.25" customHeight="1" spans="1:34">
      <c r="A89" s="5" t="s">
        <v>674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675</v>
      </c>
      <c r="H89" s="6" t="s">
        <v>676</v>
      </c>
      <c r="I89" s="6" t="s">
        <v>77</v>
      </c>
      <c r="J89" s="6" t="s">
        <v>2</v>
      </c>
      <c r="K89" s="6" t="s">
        <v>677</v>
      </c>
      <c r="L89" s="6">
        <v>1</v>
      </c>
      <c r="M89" s="6">
        <v>1</v>
      </c>
      <c r="N89" s="6" t="s">
        <v>80</v>
      </c>
      <c r="O89" s="6" t="s">
        <v>80</v>
      </c>
      <c r="P89" s="6" t="s">
        <v>81</v>
      </c>
      <c r="Q89" s="6"/>
      <c r="R89" s="10" t="s">
        <v>678</v>
      </c>
      <c r="S89" s="12" t="s">
        <v>19</v>
      </c>
      <c r="T89" s="6"/>
      <c r="U89" s="10" t="s">
        <v>19</v>
      </c>
      <c r="V89" s="10" t="s">
        <v>678</v>
      </c>
      <c r="W89" s="12" t="s">
        <v>568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679</v>
      </c>
      <c r="AD89" t="s">
        <v>6</v>
      </c>
      <c r="AE89" t="s">
        <v>680</v>
      </c>
      <c r="AF89" t="s">
        <v>86</v>
      </c>
      <c r="AG89" t="s">
        <v>73</v>
      </c>
      <c r="AH89" t="s">
        <v>19</v>
      </c>
    </row>
    <row r="90" ht="14.25" customHeight="1" spans="1:34">
      <c r="A90" s="5" t="s">
        <v>681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682</v>
      </c>
      <c r="H90" s="6" t="s">
        <v>683</v>
      </c>
      <c r="I90" s="6" t="s">
        <v>77</v>
      </c>
      <c r="J90" s="6" t="s">
        <v>2</v>
      </c>
      <c r="K90" s="6" t="s">
        <v>684</v>
      </c>
      <c r="L90" s="6">
        <v>1</v>
      </c>
      <c r="M90" s="6">
        <v>1</v>
      </c>
      <c r="N90" s="6" t="s">
        <v>80</v>
      </c>
      <c r="O90" s="6" t="s">
        <v>80</v>
      </c>
      <c r="P90" s="6" t="s">
        <v>81</v>
      </c>
      <c r="Q90" s="6"/>
      <c r="R90" s="10" t="s">
        <v>685</v>
      </c>
      <c r="S90" s="12" t="s">
        <v>19</v>
      </c>
      <c r="T90" s="6"/>
      <c r="U90" s="10" t="s">
        <v>19</v>
      </c>
      <c r="V90" s="10" t="s">
        <v>685</v>
      </c>
      <c r="W90" s="12" t="s">
        <v>101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664</v>
      </c>
      <c r="AD90" t="s">
        <v>6</v>
      </c>
      <c r="AE90" t="s">
        <v>686</v>
      </c>
      <c r="AF90" t="s">
        <v>86</v>
      </c>
      <c r="AG90" t="s">
        <v>73</v>
      </c>
      <c r="AH90" t="s">
        <v>19</v>
      </c>
    </row>
    <row r="91" ht="14.25" customHeight="1" spans="1:34">
      <c r="A91" s="5" t="s">
        <v>687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688</v>
      </c>
      <c r="H91" s="6" t="s">
        <v>689</v>
      </c>
      <c r="I91" s="6" t="s">
        <v>77</v>
      </c>
      <c r="J91" s="6" t="s">
        <v>2</v>
      </c>
      <c r="K91" s="6" t="s">
        <v>690</v>
      </c>
      <c r="L91" s="6">
        <v>1</v>
      </c>
      <c r="M91" s="6">
        <v>1</v>
      </c>
      <c r="N91" s="6" t="s">
        <v>80</v>
      </c>
      <c r="O91" s="6" t="s">
        <v>80</v>
      </c>
      <c r="P91" s="6" t="s">
        <v>81</v>
      </c>
      <c r="Q91" s="6"/>
      <c r="R91" s="10" t="s">
        <v>310</v>
      </c>
      <c r="S91" s="12" t="s">
        <v>19</v>
      </c>
      <c r="T91" s="6"/>
      <c r="U91" s="10" t="s">
        <v>19</v>
      </c>
      <c r="V91" s="10" t="s">
        <v>310</v>
      </c>
      <c r="W91" s="12" t="s">
        <v>311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312</v>
      </c>
      <c r="AD91" t="s">
        <v>6</v>
      </c>
      <c r="AE91" t="s">
        <v>691</v>
      </c>
      <c r="AF91" t="s">
        <v>86</v>
      </c>
      <c r="AG91" t="s">
        <v>73</v>
      </c>
      <c r="AH91" t="s">
        <v>19</v>
      </c>
    </row>
    <row r="92" ht="14.25" customHeight="1" spans="1:34">
      <c r="A92" s="5" t="s">
        <v>692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693</v>
      </c>
      <c r="H92" s="6" t="s">
        <v>694</v>
      </c>
      <c r="I92" s="6" t="s">
        <v>77</v>
      </c>
      <c r="J92" s="6" t="s">
        <v>2</v>
      </c>
      <c r="K92" s="6" t="s">
        <v>695</v>
      </c>
      <c r="L92" s="6">
        <v>1</v>
      </c>
      <c r="M92" s="6">
        <v>1</v>
      </c>
      <c r="N92" s="6" t="s">
        <v>80</v>
      </c>
      <c r="O92" s="6" t="s">
        <v>80</v>
      </c>
      <c r="P92" s="6" t="s">
        <v>81</v>
      </c>
      <c r="Q92" s="6"/>
      <c r="R92" s="10" t="s">
        <v>568</v>
      </c>
      <c r="S92" s="12" t="s">
        <v>19</v>
      </c>
      <c r="T92" s="6"/>
      <c r="U92" s="10" t="s">
        <v>19</v>
      </c>
      <c r="V92" s="10" t="s">
        <v>568</v>
      </c>
      <c r="W92" s="12" t="s">
        <v>696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697</v>
      </c>
      <c r="AD92" t="s">
        <v>6</v>
      </c>
      <c r="AE92" t="s">
        <v>520</v>
      </c>
      <c r="AF92" t="s">
        <v>86</v>
      </c>
      <c r="AG92" t="s">
        <v>73</v>
      </c>
      <c r="AH92" t="s">
        <v>19</v>
      </c>
    </row>
    <row r="93" ht="14.25" customHeight="1" spans="1:34">
      <c r="A93" s="5" t="s">
        <v>698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699</v>
      </c>
      <c r="H93" s="6" t="s">
        <v>700</v>
      </c>
      <c r="I93" s="6" t="s">
        <v>77</v>
      </c>
      <c r="J93" s="6" t="s">
        <v>2</v>
      </c>
      <c r="K93" s="6" t="s">
        <v>701</v>
      </c>
      <c r="L93" s="6">
        <v>1</v>
      </c>
      <c r="M93" s="6">
        <v>1</v>
      </c>
      <c r="N93" s="6" t="s">
        <v>91</v>
      </c>
      <c r="O93" s="6" t="s">
        <v>80</v>
      </c>
      <c r="P93" s="6" t="s">
        <v>81</v>
      </c>
      <c r="Q93" s="6"/>
      <c r="R93" s="10" t="s">
        <v>702</v>
      </c>
      <c r="S93" s="12" t="s">
        <v>19</v>
      </c>
      <c r="T93" s="6"/>
      <c r="U93" s="10" t="s">
        <v>19</v>
      </c>
      <c r="V93" s="10" t="s">
        <v>702</v>
      </c>
      <c r="W93" s="12" t="s">
        <v>393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703</v>
      </c>
      <c r="AD93" t="s">
        <v>6</v>
      </c>
      <c r="AE93" t="s">
        <v>704</v>
      </c>
      <c r="AF93" t="s">
        <v>86</v>
      </c>
      <c r="AG93" t="s">
        <v>73</v>
      </c>
      <c r="AH93" t="s">
        <v>19</v>
      </c>
    </row>
    <row r="94" ht="14.25" customHeight="1" spans="1:34">
      <c r="A94" s="5" t="s">
        <v>705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706</v>
      </c>
      <c r="H94" s="6" t="s">
        <v>707</v>
      </c>
      <c r="I94" s="6" t="s">
        <v>77</v>
      </c>
      <c r="J94" s="6" t="s">
        <v>2</v>
      </c>
      <c r="K94" s="6" t="s">
        <v>708</v>
      </c>
      <c r="L94" s="6">
        <v>1</v>
      </c>
      <c r="M94" s="6">
        <v>1</v>
      </c>
      <c r="N94" s="6" t="s">
        <v>80</v>
      </c>
      <c r="O94" s="6" t="s">
        <v>80</v>
      </c>
      <c r="P94" s="6" t="s">
        <v>81</v>
      </c>
      <c r="Q94" s="6"/>
      <c r="R94" s="10" t="s">
        <v>348</v>
      </c>
      <c r="S94" s="12" t="s">
        <v>19</v>
      </c>
      <c r="T94" s="6"/>
      <c r="U94" s="10" t="s">
        <v>19</v>
      </c>
      <c r="V94" s="10" t="s">
        <v>348</v>
      </c>
      <c r="W94" s="12" t="s">
        <v>318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349</v>
      </c>
      <c r="AD94" t="s">
        <v>6</v>
      </c>
      <c r="AE94" t="s">
        <v>230</v>
      </c>
      <c r="AF94" t="s">
        <v>86</v>
      </c>
      <c r="AG94" t="s">
        <v>73</v>
      </c>
      <c r="AH94" t="s">
        <v>19</v>
      </c>
    </row>
    <row r="95" ht="14.25" customHeight="1" spans="1:34">
      <c r="A95" s="5" t="s">
        <v>709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710</v>
      </c>
      <c r="H95" s="6" t="s">
        <v>711</v>
      </c>
      <c r="I95" s="6" t="s">
        <v>77</v>
      </c>
      <c r="J95" s="6" t="s">
        <v>2</v>
      </c>
      <c r="K95" s="6" t="s">
        <v>712</v>
      </c>
      <c r="L95" s="6">
        <v>1</v>
      </c>
      <c r="M95" s="6">
        <v>1</v>
      </c>
      <c r="N95" s="6" t="s">
        <v>80</v>
      </c>
      <c r="O95" s="6" t="s">
        <v>80</v>
      </c>
      <c r="P95" s="6" t="s">
        <v>81</v>
      </c>
      <c r="Q95" s="6"/>
      <c r="R95" s="10" t="s">
        <v>713</v>
      </c>
      <c r="S95" s="12" t="s">
        <v>19</v>
      </c>
      <c r="T95" s="6"/>
      <c r="U95" s="10" t="s">
        <v>19</v>
      </c>
      <c r="V95" s="10" t="s">
        <v>713</v>
      </c>
      <c r="W95" s="12" t="s">
        <v>252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714</v>
      </c>
      <c r="AD95" t="s">
        <v>6</v>
      </c>
      <c r="AE95" t="s">
        <v>261</v>
      </c>
      <c r="AF95" t="s">
        <v>86</v>
      </c>
      <c r="AG95" t="s">
        <v>73</v>
      </c>
      <c r="AH95" t="s">
        <v>19</v>
      </c>
    </row>
    <row r="96" ht="14.25" customHeight="1" spans="1:34">
      <c r="A96" s="5" t="s">
        <v>715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716</v>
      </c>
      <c r="H96" s="6" t="s">
        <v>717</v>
      </c>
      <c r="I96" s="6" t="s">
        <v>77</v>
      </c>
      <c r="J96" s="6" t="s">
        <v>2</v>
      </c>
      <c r="K96" s="6" t="s">
        <v>718</v>
      </c>
      <c r="L96" s="6">
        <v>1</v>
      </c>
      <c r="M96" s="6">
        <v>1</v>
      </c>
      <c r="N96" s="6" t="s">
        <v>80</v>
      </c>
      <c r="O96" s="6" t="s">
        <v>80</v>
      </c>
      <c r="P96" s="6" t="s">
        <v>81</v>
      </c>
      <c r="Q96" s="6"/>
      <c r="R96" s="10" t="s">
        <v>371</v>
      </c>
      <c r="S96" s="12" t="s">
        <v>19</v>
      </c>
      <c r="T96" s="6"/>
      <c r="U96" s="10" t="s">
        <v>19</v>
      </c>
      <c r="V96" s="10" t="s">
        <v>371</v>
      </c>
      <c r="W96" s="12" t="s">
        <v>311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372</v>
      </c>
      <c r="AD96" t="s">
        <v>6</v>
      </c>
      <c r="AE96" t="s">
        <v>719</v>
      </c>
      <c r="AF96" t="s">
        <v>86</v>
      </c>
      <c r="AG96" t="s">
        <v>73</v>
      </c>
      <c r="AH96" t="s">
        <v>19</v>
      </c>
    </row>
    <row r="97" ht="14.25" customHeight="1" spans="1:34">
      <c r="A97" s="5" t="s">
        <v>720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721</v>
      </c>
      <c r="H97" s="6" t="s">
        <v>722</v>
      </c>
      <c r="I97" s="6" t="s">
        <v>77</v>
      </c>
      <c r="J97" s="6" t="s">
        <v>2</v>
      </c>
      <c r="K97" s="6" t="s">
        <v>723</v>
      </c>
      <c r="L97" s="6">
        <v>1</v>
      </c>
      <c r="M97" s="6">
        <v>1</v>
      </c>
      <c r="N97" s="6" t="s">
        <v>80</v>
      </c>
      <c r="O97" s="6" t="s">
        <v>80</v>
      </c>
      <c r="P97" s="6" t="s">
        <v>81</v>
      </c>
      <c r="Q97" s="6"/>
      <c r="R97" s="10" t="s">
        <v>724</v>
      </c>
      <c r="S97" s="12" t="s">
        <v>19</v>
      </c>
      <c r="T97" s="6"/>
      <c r="U97" s="10" t="s">
        <v>19</v>
      </c>
      <c r="V97" s="10" t="s">
        <v>724</v>
      </c>
      <c r="W97" s="12" t="s">
        <v>725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726</v>
      </c>
      <c r="AD97" t="s">
        <v>6</v>
      </c>
      <c r="AE97" t="s">
        <v>727</v>
      </c>
      <c r="AF97" t="s">
        <v>86</v>
      </c>
      <c r="AG97" t="s">
        <v>73</v>
      </c>
      <c r="AH97" t="s">
        <v>19</v>
      </c>
    </row>
    <row r="98" ht="14.25" customHeight="1" spans="1:34">
      <c r="A98" s="5" t="s">
        <v>728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729</v>
      </c>
      <c r="H98" s="6" t="s">
        <v>730</v>
      </c>
      <c r="I98" s="6" t="s">
        <v>77</v>
      </c>
      <c r="J98" s="6" t="s">
        <v>2</v>
      </c>
      <c r="K98" s="6" t="s">
        <v>731</v>
      </c>
      <c r="L98" s="6">
        <v>1</v>
      </c>
      <c r="M98" s="6">
        <v>1</v>
      </c>
      <c r="N98" s="6" t="s">
        <v>80</v>
      </c>
      <c r="O98" s="6" t="s">
        <v>80</v>
      </c>
      <c r="P98" s="6" t="s">
        <v>81</v>
      </c>
      <c r="Q98" s="6"/>
      <c r="R98" s="10" t="s">
        <v>333</v>
      </c>
      <c r="S98" s="12" t="s">
        <v>19</v>
      </c>
      <c r="T98" s="6"/>
      <c r="U98" s="10" t="s">
        <v>19</v>
      </c>
      <c r="V98" s="10" t="s">
        <v>333</v>
      </c>
      <c r="W98" s="12" t="s">
        <v>141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732</v>
      </c>
      <c r="AD98" t="s">
        <v>6</v>
      </c>
      <c r="AE98" t="s">
        <v>733</v>
      </c>
      <c r="AF98" t="s">
        <v>86</v>
      </c>
      <c r="AG98" t="s">
        <v>73</v>
      </c>
      <c r="AH98" t="s">
        <v>19</v>
      </c>
    </row>
    <row r="99" ht="14.25" customHeight="1" spans="1:34">
      <c r="A99" s="5" t="s">
        <v>734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735</v>
      </c>
      <c r="H99" s="6" t="s">
        <v>736</v>
      </c>
      <c r="I99" s="6" t="s">
        <v>77</v>
      </c>
      <c r="J99" s="6" t="s">
        <v>2</v>
      </c>
      <c r="K99" s="6" t="s">
        <v>737</v>
      </c>
      <c r="L99" s="6">
        <v>1</v>
      </c>
      <c r="M99" s="6">
        <v>1</v>
      </c>
      <c r="N99" s="6" t="s">
        <v>80</v>
      </c>
      <c r="O99" s="6" t="s">
        <v>80</v>
      </c>
      <c r="P99" s="6" t="s">
        <v>81</v>
      </c>
      <c r="Q99" s="6"/>
      <c r="R99" s="10" t="s">
        <v>402</v>
      </c>
      <c r="S99" s="12" t="s">
        <v>19</v>
      </c>
      <c r="T99" s="6"/>
      <c r="U99" s="10" t="s">
        <v>19</v>
      </c>
      <c r="V99" s="10" t="s">
        <v>402</v>
      </c>
      <c r="W99" s="12" t="s">
        <v>628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385</v>
      </c>
      <c r="AD99" t="s">
        <v>6</v>
      </c>
      <c r="AE99" t="s">
        <v>738</v>
      </c>
      <c r="AF99" t="s">
        <v>86</v>
      </c>
      <c r="AG99" t="s">
        <v>73</v>
      </c>
      <c r="AH99" t="s">
        <v>19</v>
      </c>
    </row>
    <row r="100" ht="14.25" customHeight="1" spans="1:34">
      <c r="A100" s="5" t="s">
        <v>739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740</v>
      </c>
      <c r="H100" s="6" t="s">
        <v>741</v>
      </c>
      <c r="I100" s="6" t="s">
        <v>77</v>
      </c>
      <c r="J100" s="6" t="s">
        <v>2</v>
      </c>
      <c r="K100" s="6" t="s">
        <v>742</v>
      </c>
      <c r="L100" s="6">
        <v>1</v>
      </c>
      <c r="M100" s="6">
        <v>2</v>
      </c>
      <c r="N100" s="6" t="s">
        <v>79</v>
      </c>
      <c r="O100" s="6" t="s">
        <v>79</v>
      </c>
      <c r="P100" s="6" t="s">
        <v>80</v>
      </c>
      <c r="Q100" s="6"/>
      <c r="R100" s="10" t="s">
        <v>743</v>
      </c>
      <c r="S100" s="12" t="s">
        <v>19</v>
      </c>
      <c r="T100" s="6"/>
      <c r="U100" s="10" t="s">
        <v>19</v>
      </c>
      <c r="V100" s="10" t="s">
        <v>743</v>
      </c>
      <c r="W100" s="12" t="s">
        <v>428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744</v>
      </c>
      <c r="AD100" t="s">
        <v>6</v>
      </c>
      <c r="AE100" t="s">
        <v>745</v>
      </c>
      <c r="AF100" t="s">
        <v>86</v>
      </c>
      <c r="AG100" t="s">
        <v>73</v>
      </c>
      <c r="AH100" t="s">
        <v>19</v>
      </c>
    </row>
    <row r="101" ht="14.25" customHeight="1" spans="1:34">
      <c r="A101" s="5" t="s">
        <v>746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747</v>
      </c>
      <c r="H101" s="6" t="s">
        <v>748</v>
      </c>
      <c r="I101" s="6" t="s">
        <v>77</v>
      </c>
      <c r="J101" s="6" t="s">
        <v>2</v>
      </c>
      <c r="K101" s="6" t="s">
        <v>749</v>
      </c>
      <c r="L101" s="6">
        <v>2</v>
      </c>
      <c r="M101" s="6">
        <v>1</v>
      </c>
      <c r="N101" s="6" t="s">
        <v>180</v>
      </c>
      <c r="O101" s="6" t="s">
        <v>80</v>
      </c>
      <c r="P101" s="6" t="s">
        <v>81</v>
      </c>
      <c r="Q101" s="6"/>
      <c r="R101" s="10" t="s">
        <v>750</v>
      </c>
      <c r="S101" s="12" t="s">
        <v>19</v>
      </c>
      <c r="T101" s="6"/>
      <c r="U101" s="10" t="s">
        <v>19</v>
      </c>
      <c r="V101" s="10" t="s">
        <v>750</v>
      </c>
      <c r="W101" s="12" t="s">
        <v>751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752</v>
      </c>
      <c r="AD101" t="s">
        <v>6</v>
      </c>
      <c r="AE101" t="s">
        <v>753</v>
      </c>
      <c r="AF101" t="s">
        <v>86</v>
      </c>
      <c r="AG101" t="s">
        <v>73</v>
      </c>
      <c r="AH101" t="s">
        <v>19</v>
      </c>
    </row>
    <row r="102" ht="14.25" customHeight="1" spans="1:34">
      <c r="A102" s="5" t="s">
        <v>754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755</v>
      </c>
      <c r="H102" s="6" t="s">
        <v>756</v>
      </c>
      <c r="I102" s="6" t="s">
        <v>77</v>
      </c>
      <c r="J102" s="6" t="s">
        <v>2</v>
      </c>
      <c r="K102" s="6" t="s">
        <v>757</v>
      </c>
      <c r="L102" s="6">
        <v>1</v>
      </c>
      <c r="M102" s="6">
        <v>1</v>
      </c>
      <c r="N102" s="6" t="s">
        <v>408</v>
      </c>
      <c r="O102" s="6" t="s">
        <v>80</v>
      </c>
      <c r="P102" s="6" t="s">
        <v>81</v>
      </c>
      <c r="Q102" s="6"/>
      <c r="R102" s="10" t="s">
        <v>197</v>
      </c>
      <c r="S102" s="12" t="s">
        <v>19</v>
      </c>
      <c r="T102" s="6"/>
      <c r="U102" s="10" t="s">
        <v>19</v>
      </c>
      <c r="V102" s="10" t="s">
        <v>197</v>
      </c>
      <c r="W102" s="12" t="s">
        <v>83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576</v>
      </c>
      <c r="AD102" t="s">
        <v>6</v>
      </c>
      <c r="AE102" t="s">
        <v>111</v>
      </c>
      <c r="AF102" t="s">
        <v>86</v>
      </c>
      <c r="AG102" t="s">
        <v>73</v>
      </c>
      <c r="AH102" t="s">
        <v>19</v>
      </c>
    </row>
    <row r="103" ht="14.25" customHeight="1" spans="1:34">
      <c r="A103" s="5" t="s">
        <v>758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759</v>
      </c>
      <c r="H103" s="6" t="s">
        <v>760</v>
      </c>
      <c r="I103" s="6" t="s">
        <v>77</v>
      </c>
      <c r="J103" s="6" t="s">
        <v>2</v>
      </c>
      <c r="K103" s="6" t="s">
        <v>761</v>
      </c>
      <c r="L103" s="6">
        <v>2</v>
      </c>
      <c r="M103" s="6">
        <v>1</v>
      </c>
      <c r="N103" s="6" t="s">
        <v>79</v>
      </c>
      <c r="O103" s="6" t="s">
        <v>80</v>
      </c>
      <c r="P103" s="6" t="s">
        <v>81</v>
      </c>
      <c r="Q103" s="6"/>
      <c r="R103" s="10" t="s">
        <v>762</v>
      </c>
      <c r="S103" s="12" t="s">
        <v>19</v>
      </c>
      <c r="T103" s="6"/>
      <c r="U103" s="10" t="s">
        <v>19</v>
      </c>
      <c r="V103" s="10" t="s">
        <v>762</v>
      </c>
      <c r="W103" s="12" t="s">
        <v>763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764</v>
      </c>
      <c r="AD103" t="s">
        <v>6</v>
      </c>
      <c r="AE103" t="s">
        <v>765</v>
      </c>
      <c r="AF103" t="s">
        <v>86</v>
      </c>
      <c r="AG103" t="s">
        <v>73</v>
      </c>
      <c r="AH103" t="s">
        <v>19</v>
      </c>
    </row>
    <row r="104" ht="14.25" customHeight="1" spans="1:34">
      <c r="A104" s="5" t="s">
        <v>766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767</v>
      </c>
      <c r="H104" s="6" t="s">
        <v>768</v>
      </c>
      <c r="I104" s="6" t="s">
        <v>77</v>
      </c>
      <c r="J104" s="6" t="s">
        <v>2</v>
      </c>
      <c r="K104" s="6" t="s">
        <v>769</v>
      </c>
      <c r="L104" s="6">
        <v>1</v>
      </c>
      <c r="M104" s="6">
        <v>1</v>
      </c>
      <c r="N104" s="6" t="s">
        <v>80</v>
      </c>
      <c r="O104" s="6" t="s">
        <v>80</v>
      </c>
      <c r="P104" s="6" t="s">
        <v>81</v>
      </c>
      <c r="Q104" s="6"/>
      <c r="R104" s="10" t="s">
        <v>770</v>
      </c>
      <c r="S104" s="12" t="s">
        <v>19</v>
      </c>
      <c r="T104" s="6"/>
      <c r="U104" s="10" t="s">
        <v>19</v>
      </c>
      <c r="V104" s="10" t="s">
        <v>770</v>
      </c>
      <c r="W104" s="12" t="s">
        <v>244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771</v>
      </c>
      <c r="AD104" t="s">
        <v>6</v>
      </c>
      <c r="AE104" t="s">
        <v>550</v>
      </c>
      <c r="AF104" t="s">
        <v>86</v>
      </c>
      <c r="AG104" t="s">
        <v>73</v>
      </c>
      <c r="AH104" t="s">
        <v>19</v>
      </c>
    </row>
    <row r="105" ht="14.25" customHeight="1" spans="1:34">
      <c r="A105" s="5" t="s">
        <v>772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277</v>
      </c>
      <c r="H105" s="6" t="s">
        <v>278</v>
      </c>
      <c r="I105" s="6" t="s">
        <v>77</v>
      </c>
      <c r="J105" s="6" t="s">
        <v>2</v>
      </c>
      <c r="K105" s="6" t="s">
        <v>773</v>
      </c>
      <c r="L105" s="6">
        <v>1</v>
      </c>
      <c r="M105" s="6">
        <v>1</v>
      </c>
      <c r="N105" s="6" t="s">
        <v>91</v>
      </c>
      <c r="O105" s="6" t="s">
        <v>80</v>
      </c>
      <c r="P105" s="6" t="s">
        <v>81</v>
      </c>
      <c r="Q105" s="6"/>
      <c r="R105" s="10" t="s">
        <v>280</v>
      </c>
      <c r="S105" s="12" t="s">
        <v>19</v>
      </c>
      <c r="T105" s="6"/>
      <c r="U105" s="10" t="s">
        <v>19</v>
      </c>
      <c r="V105" s="10" t="s">
        <v>280</v>
      </c>
      <c r="W105" s="12" t="s">
        <v>281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282</v>
      </c>
      <c r="AD105" t="s">
        <v>6</v>
      </c>
      <c r="AE105" t="s">
        <v>283</v>
      </c>
      <c r="AF105" t="s">
        <v>86</v>
      </c>
      <c r="AG105" t="s">
        <v>73</v>
      </c>
      <c r="AH105" t="s">
        <v>19</v>
      </c>
    </row>
    <row r="106" ht="14.25" customHeight="1" spans="1:34">
      <c r="A106" s="5" t="s">
        <v>774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775</v>
      </c>
      <c r="H106" s="6" t="s">
        <v>776</v>
      </c>
      <c r="I106" s="6" t="s">
        <v>77</v>
      </c>
      <c r="J106" s="6" t="s">
        <v>2</v>
      </c>
      <c r="K106" s="6" t="s">
        <v>777</v>
      </c>
      <c r="L106" s="6">
        <v>1</v>
      </c>
      <c r="M106" s="6">
        <v>1</v>
      </c>
      <c r="N106" s="6" t="s">
        <v>80</v>
      </c>
      <c r="O106" s="6" t="s">
        <v>80</v>
      </c>
      <c r="P106" s="6" t="s">
        <v>81</v>
      </c>
      <c r="Q106" s="6"/>
      <c r="R106" s="10" t="s">
        <v>778</v>
      </c>
      <c r="S106" s="12" t="s">
        <v>19</v>
      </c>
      <c r="T106" s="6"/>
      <c r="U106" s="10" t="s">
        <v>19</v>
      </c>
      <c r="V106" s="10" t="s">
        <v>778</v>
      </c>
      <c r="W106" s="12" t="s">
        <v>205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779</v>
      </c>
      <c r="AD106" t="s">
        <v>6</v>
      </c>
      <c r="AE106" t="s">
        <v>780</v>
      </c>
      <c r="AF106" t="s">
        <v>86</v>
      </c>
      <c r="AG106" t="s">
        <v>73</v>
      </c>
      <c r="AH106" t="s">
        <v>19</v>
      </c>
    </row>
    <row r="107" ht="14.25" customHeight="1" spans="1:34">
      <c r="A107" s="5" t="s">
        <v>781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782</v>
      </c>
      <c r="H107" s="6" t="s">
        <v>783</v>
      </c>
      <c r="I107" s="6" t="s">
        <v>77</v>
      </c>
      <c r="J107" s="6" t="s">
        <v>2</v>
      </c>
      <c r="K107" s="6" t="s">
        <v>784</v>
      </c>
      <c r="L107" s="6">
        <v>1</v>
      </c>
      <c r="M107" s="6">
        <v>1</v>
      </c>
      <c r="N107" s="6" t="s">
        <v>80</v>
      </c>
      <c r="O107" s="6" t="s">
        <v>80</v>
      </c>
      <c r="P107" s="6" t="s">
        <v>81</v>
      </c>
      <c r="Q107" s="6"/>
      <c r="R107" s="10" t="s">
        <v>764</v>
      </c>
      <c r="S107" s="12" t="s">
        <v>19</v>
      </c>
      <c r="T107" s="6"/>
      <c r="U107" s="10" t="s">
        <v>19</v>
      </c>
      <c r="V107" s="10" t="s">
        <v>764</v>
      </c>
      <c r="W107" s="12" t="s">
        <v>102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785</v>
      </c>
      <c r="AD107" t="s">
        <v>6</v>
      </c>
      <c r="AE107" t="s">
        <v>786</v>
      </c>
      <c r="AF107" t="s">
        <v>86</v>
      </c>
      <c r="AG107" t="s">
        <v>73</v>
      </c>
      <c r="AH107" t="s">
        <v>19</v>
      </c>
    </row>
    <row r="108" ht="14.25" customHeight="1" spans="1:34">
      <c r="A108" s="5" t="s">
        <v>787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788</v>
      </c>
      <c r="H108" s="6" t="s">
        <v>789</v>
      </c>
      <c r="I108" s="6" t="s">
        <v>77</v>
      </c>
      <c r="J108" s="6" t="s">
        <v>2</v>
      </c>
      <c r="K108" s="6" t="s">
        <v>790</v>
      </c>
      <c r="L108" s="6">
        <v>1</v>
      </c>
      <c r="M108" s="6">
        <v>1</v>
      </c>
      <c r="N108" s="6" t="s">
        <v>80</v>
      </c>
      <c r="O108" s="6" t="s">
        <v>80</v>
      </c>
      <c r="P108" s="6" t="s">
        <v>81</v>
      </c>
      <c r="Q108" s="6"/>
      <c r="R108" s="10" t="s">
        <v>791</v>
      </c>
      <c r="S108" s="12" t="s">
        <v>19</v>
      </c>
      <c r="T108" s="6"/>
      <c r="U108" s="10" t="s">
        <v>19</v>
      </c>
      <c r="V108" s="10" t="s">
        <v>791</v>
      </c>
      <c r="W108" s="12" t="s">
        <v>363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792</v>
      </c>
      <c r="AD108" t="s">
        <v>6</v>
      </c>
      <c r="AE108" t="s">
        <v>438</v>
      </c>
      <c r="AF108" t="s">
        <v>86</v>
      </c>
      <c r="AG108" t="s">
        <v>73</v>
      </c>
      <c r="AH108" t="s">
        <v>19</v>
      </c>
    </row>
    <row r="109" ht="14.25" customHeight="1" spans="1:34">
      <c r="A109" s="5" t="s">
        <v>793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194</v>
      </c>
      <c r="H109" s="6" t="s">
        <v>195</v>
      </c>
      <c r="I109" s="6" t="s">
        <v>77</v>
      </c>
      <c r="J109" s="6" t="s">
        <v>2</v>
      </c>
      <c r="K109" s="6" t="s">
        <v>794</v>
      </c>
      <c r="L109" s="6">
        <v>1</v>
      </c>
      <c r="M109" s="6">
        <v>1</v>
      </c>
      <c r="N109" s="6" t="s">
        <v>80</v>
      </c>
      <c r="O109" s="6" t="s">
        <v>80</v>
      </c>
      <c r="P109" s="6" t="s">
        <v>81</v>
      </c>
      <c r="Q109" s="6"/>
      <c r="R109" s="10" t="s">
        <v>499</v>
      </c>
      <c r="S109" s="12" t="s">
        <v>19</v>
      </c>
      <c r="T109" s="6"/>
      <c r="U109" s="10" t="s">
        <v>19</v>
      </c>
      <c r="V109" s="10" t="s">
        <v>499</v>
      </c>
      <c r="W109" s="12" t="s">
        <v>436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500</v>
      </c>
      <c r="AD109" t="s">
        <v>6</v>
      </c>
      <c r="AE109" t="s">
        <v>795</v>
      </c>
      <c r="AF109" t="s">
        <v>86</v>
      </c>
      <c r="AG109" t="s">
        <v>73</v>
      </c>
      <c r="AH109" t="s">
        <v>19</v>
      </c>
    </row>
    <row r="110" ht="14.25" customHeight="1" spans="1:34">
      <c r="A110" s="5" t="s">
        <v>796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797</v>
      </c>
      <c r="H110" s="6" t="s">
        <v>798</v>
      </c>
      <c r="I110" s="6" t="s">
        <v>77</v>
      </c>
      <c r="J110" s="6" t="s">
        <v>2</v>
      </c>
      <c r="K110" s="6" t="s">
        <v>799</v>
      </c>
      <c r="L110" s="6">
        <v>1</v>
      </c>
      <c r="M110" s="6">
        <v>1</v>
      </c>
      <c r="N110" s="6" t="s">
        <v>80</v>
      </c>
      <c r="O110" s="6" t="s">
        <v>80</v>
      </c>
      <c r="P110" s="6" t="s">
        <v>81</v>
      </c>
      <c r="Q110" s="6"/>
      <c r="R110" s="10" t="s">
        <v>800</v>
      </c>
      <c r="S110" s="12" t="s">
        <v>19</v>
      </c>
      <c r="T110" s="6"/>
      <c r="U110" s="10" t="s">
        <v>19</v>
      </c>
      <c r="V110" s="10" t="s">
        <v>800</v>
      </c>
      <c r="W110" s="12" t="s">
        <v>801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802</v>
      </c>
      <c r="AD110" t="s">
        <v>6</v>
      </c>
      <c r="AE110" t="s">
        <v>803</v>
      </c>
      <c r="AF110" t="s">
        <v>86</v>
      </c>
      <c r="AG110" t="s">
        <v>73</v>
      </c>
      <c r="AH110" t="s">
        <v>19</v>
      </c>
    </row>
    <row r="111" ht="14.25" customHeight="1" spans="1:34">
      <c r="A111" s="5" t="s">
        <v>804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805</v>
      </c>
      <c r="H111" s="6" t="s">
        <v>806</v>
      </c>
      <c r="I111" s="6" t="s">
        <v>77</v>
      </c>
      <c r="J111" s="6" t="s">
        <v>2</v>
      </c>
      <c r="K111" s="6" t="s">
        <v>807</v>
      </c>
      <c r="L111" s="6">
        <v>1</v>
      </c>
      <c r="M111" s="6">
        <v>1</v>
      </c>
      <c r="N111" s="6" t="s">
        <v>91</v>
      </c>
      <c r="O111" s="6" t="s">
        <v>80</v>
      </c>
      <c r="P111" s="6" t="s">
        <v>81</v>
      </c>
      <c r="Q111" s="6"/>
      <c r="R111" s="10" t="s">
        <v>808</v>
      </c>
      <c r="S111" s="12" t="s">
        <v>19</v>
      </c>
      <c r="T111" s="6"/>
      <c r="U111" s="10" t="s">
        <v>19</v>
      </c>
      <c r="V111" s="10" t="s">
        <v>808</v>
      </c>
      <c r="W111" s="12" t="s">
        <v>809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810</v>
      </c>
      <c r="AD111" t="s">
        <v>6</v>
      </c>
      <c r="AE111" t="s">
        <v>538</v>
      </c>
      <c r="AF111" t="s">
        <v>86</v>
      </c>
      <c r="AG111" t="s">
        <v>73</v>
      </c>
      <c r="AH111" t="s">
        <v>19</v>
      </c>
    </row>
    <row r="112" ht="14.25" customHeight="1" spans="1:34">
      <c r="A112" s="5" t="s">
        <v>811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812</v>
      </c>
      <c r="H112" s="6" t="s">
        <v>813</v>
      </c>
      <c r="I112" s="6" t="s">
        <v>77</v>
      </c>
      <c r="J112" s="6" t="s">
        <v>2</v>
      </c>
      <c r="K112" s="6" t="s">
        <v>814</v>
      </c>
      <c r="L112" s="6">
        <v>1</v>
      </c>
      <c r="M112" s="6">
        <v>1</v>
      </c>
      <c r="N112" s="6" t="s">
        <v>408</v>
      </c>
      <c r="O112" s="6" t="s">
        <v>80</v>
      </c>
      <c r="P112" s="6" t="s">
        <v>81</v>
      </c>
      <c r="Q112" s="6"/>
      <c r="R112" s="10" t="s">
        <v>544</v>
      </c>
      <c r="S112" s="12" t="s">
        <v>19</v>
      </c>
      <c r="T112" s="6"/>
      <c r="U112" s="10" t="s">
        <v>19</v>
      </c>
      <c r="V112" s="10" t="s">
        <v>544</v>
      </c>
      <c r="W112" s="12" t="s">
        <v>205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808</v>
      </c>
      <c r="AD112" t="s">
        <v>6</v>
      </c>
      <c r="AE112" t="s">
        <v>815</v>
      </c>
      <c r="AF112" t="s">
        <v>86</v>
      </c>
      <c r="AG112" t="s">
        <v>73</v>
      </c>
      <c r="AH112" t="s">
        <v>19</v>
      </c>
    </row>
    <row r="113" ht="14.25" customHeight="1" spans="1:34">
      <c r="A113" s="5" t="s">
        <v>816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817</v>
      </c>
      <c r="H113" s="6" t="s">
        <v>818</v>
      </c>
      <c r="I113" s="6" t="s">
        <v>77</v>
      </c>
      <c r="J113" s="6" t="s">
        <v>2</v>
      </c>
      <c r="K113" s="6" t="s">
        <v>819</v>
      </c>
      <c r="L113" s="6">
        <v>1</v>
      </c>
      <c r="M113" s="6">
        <v>3</v>
      </c>
      <c r="N113" s="6" t="s">
        <v>79</v>
      </c>
      <c r="O113" s="6" t="s">
        <v>79</v>
      </c>
      <c r="P113" s="6" t="s">
        <v>81</v>
      </c>
      <c r="Q113" s="6"/>
      <c r="R113" s="10" t="s">
        <v>820</v>
      </c>
      <c r="S113" s="12" t="s">
        <v>19</v>
      </c>
      <c r="T113" s="6"/>
      <c r="U113" s="10" t="s">
        <v>19</v>
      </c>
      <c r="V113" s="10" t="s">
        <v>820</v>
      </c>
      <c r="W113" s="12" t="s">
        <v>821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822</v>
      </c>
      <c r="AD113" t="s">
        <v>6</v>
      </c>
      <c r="AE113" t="s">
        <v>538</v>
      </c>
      <c r="AF113" t="s">
        <v>86</v>
      </c>
      <c r="AG113" t="s">
        <v>73</v>
      </c>
      <c r="AH113" t="s">
        <v>19</v>
      </c>
    </row>
    <row r="114" ht="14.25" customHeight="1" spans="1:34">
      <c r="A114" s="5" t="s">
        <v>823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405</v>
      </c>
      <c r="H114" s="6" t="s">
        <v>406</v>
      </c>
      <c r="I114" s="6" t="s">
        <v>77</v>
      </c>
      <c r="J114" s="6" t="s">
        <v>2</v>
      </c>
      <c r="K114" s="6" t="s">
        <v>824</v>
      </c>
      <c r="L114" s="6">
        <v>1</v>
      </c>
      <c r="M114" s="6">
        <v>1</v>
      </c>
      <c r="N114" s="6" t="s">
        <v>408</v>
      </c>
      <c r="O114" s="6" t="s">
        <v>80</v>
      </c>
      <c r="P114" s="6" t="s">
        <v>81</v>
      </c>
      <c r="Q114" s="6"/>
      <c r="R114" s="10" t="s">
        <v>825</v>
      </c>
      <c r="S114" s="12" t="s">
        <v>19</v>
      </c>
      <c r="T114" s="6"/>
      <c r="U114" s="10" t="s">
        <v>19</v>
      </c>
      <c r="V114" s="10" t="s">
        <v>825</v>
      </c>
      <c r="W114" s="12" t="s">
        <v>826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827</v>
      </c>
      <c r="AD114" t="s">
        <v>6</v>
      </c>
      <c r="AE114" t="s">
        <v>412</v>
      </c>
      <c r="AF114" t="s">
        <v>86</v>
      </c>
      <c r="AG114" t="s">
        <v>73</v>
      </c>
      <c r="AH114" t="s">
        <v>19</v>
      </c>
    </row>
    <row r="115" ht="14.25" customHeight="1" spans="1:34">
      <c r="A115" s="5" t="s">
        <v>828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829</v>
      </c>
      <c r="H115" s="6" t="s">
        <v>830</v>
      </c>
      <c r="I115" s="6" t="s">
        <v>77</v>
      </c>
      <c r="J115" s="6" t="s">
        <v>2</v>
      </c>
      <c r="K115" s="6" t="s">
        <v>831</v>
      </c>
      <c r="L115" s="6">
        <v>1</v>
      </c>
      <c r="M115" s="6">
        <v>1</v>
      </c>
      <c r="N115" s="6" t="s">
        <v>324</v>
      </c>
      <c r="O115" s="6" t="s">
        <v>80</v>
      </c>
      <c r="P115" s="6" t="s">
        <v>81</v>
      </c>
      <c r="Q115" s="6"/>
      <c r="R115" s="10" t="s">
        <v>832</v>
      </c>
      <c r="S115" s="12" t="s">
        <v>19</v>
      </c>
      <c r="T115" s="6"/>
      <c r="U115" s="10" t="s">
        <v>19</v>
      </c>
      <c r="V115" s="10" t="s">
        <v>832</v>
      </c>
      <c r="W115" s="12" t="s">
        <v>393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833</v>
      </c>
      <c r="AD115" t="s">
        <v>6</v>
      </c>
      <c r="AE115" t="s">
        <v>834</v>
      </c>
      <c r="AF115" t="s">
        <v>86</v>
      </c>
      <c r="AG115" t="s">
        <v>73</v>
      </c>
      <c r="AH115" t="s">
        <v>19</v>
      </c>
    </row>
    <row r="116" ht="14.25" customHeight="1" spans="1:34">
      <c r="A116" s="5" t="s">
        <v>835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836</v>
      </c>
      <c r="H116" s="6" t="s">
        <v>837</v>
      </c>
      <c r="I116" s="6" t="s">
        <v>77</v>
      </c>
      <c r="J116" s="6" t="s">
        <v>2</v>
      </c>
      <c r="K116" s="6" t="s">
        <v>838</v>
      </c>
      <c r="L116" s="6">
        <v>1</v>
      </c>
      <c r="M116" s="6">
        <v>1</v>
      </c>
      <c r="N116" s="6" t="s">
        <v>324</v>
      </c>
      <c r="O116" s="6" t="s">
        <v>80</v>
      </c>
      <c r="P116" s="6" t="s">
        <v>81</v>
      </c>
      <c r="Q116" s="6"/>
      <c r="R116" s="10" t="s">
        <v>454</v>
      </c>
      <c r="S116" s="12" t="s">
        <v>19</v>
      </c>
      <c r="T116" s="6"/>
      <c r="U116" s="10" t="s">
        <v>19</v>
      </c>
      <c r="V116" s="10" t="s">
        <v>454</v>
      </c>
      <c r="W116" s="12" t="s">
        <v>101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455</v>
      </c>
      <c r="AD116" t="s">
        <v>6</v>
      </c>
      <c r="AE116" t="s">
        <v>319</v>
      </c>
      <c r="AF116" t="s">
        <v>86</v>
      </c>
      <c r="AG116" t="s">
        <v>73</v>
      </c>
      <c r="AH116" t="s">
        <v>19</v>
      </c>
    </row>
    <row r="117" ht="14.25" customHeight="1" spans="1:34">
      <c r="A117" s="5" t="s">
        <v>839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840</v>
      </c>
      <c r="H117" s="6" t="s">
        <v>841</v>
      </c>
      <c r="I117" s="6" t="s">
        <v>77</v>
      </c>
      <c r="J117" s="6" t="s">
        <v>2</v>
      </c>
      <c r="K117" s="6" t="s">
        <v>842</v>
      </c>
      <c r="L117" s="6">
        <v>1</v>
      </c>
      <c r="M117" s="6">
        <v>3</v>
      </c>
      <c r="N117" s="6" t="s">
        <v>324</v>
      </c>
      <c r="O117" s="6" t="s">
        <v>79</v>
      </c>
      <c r="P117" s="6" t="s">
        <v>81</v>
      </c>
      <c r="Q117" s="6"/>
      <c r="R117" s="10" t="s">
        <v>702</v>
      </c>
      <c r="S117" s="12" t="s">
        <v>19</v>
      </c>
      <c r="T117" s="6"/>
      <c r="U117" s="10" t="s">
        <v>19</v>
      </c>
      <c r="V117" s="10" t="s">
        <v>702</v>
      </c>
      <c r="W117" s="12" t="s">
        <v>205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394</v>
      </c>
      <c r="AD117" t="s">
        <v>6</v>
      </c>
      <c r="AE117" t="s">
        <v>843</v>
      </c>
      <c r="AF117" t="s">
        <v>86</v>
      </c>
      <c r="AG117" t="s">
        <v>73</v>
      </c>
      <c r="AH117" t="s">
        <v>19</v>
      </c>
    </row>
    <row r="118" ht="14.25" customHeight="1" spans="1:34">
      <c r="A118" s="5" t="s">
        <v>844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845</v>
      </c>
      <c r="H118" s="6" t="s">
        <v>846</v>
      </c>
      <c r="I118" s="6" t="s">
        <v>77</v>
      </c>
      <c r="J118" s="6" t="s">
        <v>2</v>
      </c>
      <c r="K118" s="6" t="s">
        <v>847</v>
      </c>
      <c r="L118" s="6">
        <v>2</v>
      </c>
      <c r="M118" s="6">
        <v>1</v>
      </c>
      <c r="N118" s="6" t="s">
        <v>80</v>
      </c>
      <c r="O118" s="6" t="s">
        <v>80</v>
      </c>
      <c r="P118" s="6" t="s">
        <v>81</v>
      </c>
      <c r="Q118" s="6"/>
      <c r="R118" s="10" t="s">
        <v>685</v>
      </c>
      <c r="S118" s="12" t="s">
        <v>19</v>
      </c>
      <c r="T118" s="6"/>
      <c r="U118" s="10" t="s">
        <v>19</v>
      </c>
      <c r="V118" s="10" t="s">
        <v>685</v>
      </c>
      <c r="W118" s="12" t="s">
        <v>101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664</v>
      </c>
      <c r="AD118" t="s">
        <v>6</v>
      </c>
      <c r="AE118" t="s">
        <v>848</v>
      </c>
      <c r="AF118" t="s">
        <v>86</v>
      </c>
      <c r="AG118" t="s">
        <v>73</v>
      </c>
      <c r="AH118" t="s">
        <v>19</v>
      </c>
    </row>
    <row r="119" ht="14.25" customHeight="1" spans="1:34">
      <c r="A119" s="5" t="s">
        <v>849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850</v>
      </c>
      <c r="H119" s="6" t="s">
        <v>851</v>
      </c>
      <c r="I119" s="6" t="s">
        <v>77</v>
      </c>
      <c r="J119" s="6" t="s">
        <v>2</v>
      </c>
      <c r="K119" s="6" t="s">
        <v>852</v>
      </c>
      <c r="L119" s="6">
        <v>1</v>
      </c>
      <c r="M119" s="6">
        <v>1</v>
      </c>
      <c r="N119" s="6" t="s">
        <v>80</v>
      </c>
      <c r="O119" s="6" t="s">
        <v>80</v>
      </c>
      <c r="P119" s="6" t="s">
        <v>81</v>
      </c>
      <c r="Q119" s="6"/>
      <c r="R119" s="10" t="s">
        <v>853</v>
      </c>
      <c r="S119" s="12" t="s">
        <v>19</v>
      </c>
      <c r="T119" s="6"/>
      <c r="U119" s="10" t="s">
        <v>19</v>
      </c>
      <c r="V119" s="10" t="s">
        <v>853</v>
      </c>
      <c r="W119" s="12" t="s">
        <v>854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855</v>
      </c>
      <c r="AD119" t="s">
        <v>6</v>
      </c>
      <c r="AE119" t="s">
        <v>856</v>
      </c>
      <c r="AF119" t="s">
        <v>86</v>
      </c>
      <c r="AG119" t="s">
        <v>73</v>
      </c>
      <c r="AH119" t="s">
        <v>19</v>
      </c>
    </row>
    <row r="120" ht="14.25" customHeight="1" spans="1:34">
      <c r="A120" s="5" t="s">
        <v>857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858</v>
      </c>
      <c r="H120" s="6" t="s">
        <v>859</v>
      </c>
      <c r="I120" s="6" t="s">
        <v>77</v>
      </c>
      <c r="J120" s="6" t="s">
        <v>2</v>
      </c>
      <c r="K120" s="6" t="s">
        <v>860</v>
      </c>
      <c r="L120" s="6">
        <v>1</v>
      </c>
      <c r="M120" s="6">
        <v>6</v>
      </c>
      <c r="N120" s="6" t="s">
        <v>861</v>
      </c>
      <c r="O120" s="6" t="s">
        <v>862</v>
      </c>
      <c r="P120" s="6" t="s">
        <v>81</v>
      </c>
      <c r="Q120" s="6"/>
      <c r="R120" s="10" t="s">
        <v>863</v>
      </c>
      <c r="S120" s="12" t="s">
        <v>19</v>
      </c>
      <c r="T120" s="6"/>
      <c r="U120" s="10" t="s">
        <v>19</v>
      </c>
      <c r="V120" s="10" t="s">
        <v>863</v>
      </c>
      <c r="W120" s="12" t="s">
        <v>173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864</v>
      </c>
      <c r="AD120" t="s">
        <v>6</v>
      </c>
      <c r="AE120" t="s">
        <v>865</v>
      </c>
      <c r="AF120" t="s">
        <v>86</v>
      </c>
      <c r="AG120" t="s">
        <v>73</v>
      </c>
      <c r="AH120" t="s">
        <v>19</v>
      </c>
    </row>
    <row r="121" ht="14.25" customHeight="1" spans="1:34">
      <c r="A121" s="5" t="s">
        <v>866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867</v>
      </c>
      <c r="H121" s="6" t="s">
        <v>868</v>
      </c>
      <c r="I121" s="6" t="s">
        <v>77</v>
      </c>
      <c r="J121" s="6" t="s">
        <v>2</v>
      </c>
      <c r="K121" s="6" t="s">
        <v>869</v>
      </c>
      <c r="L121" s="6">
        <v>1</v>
      </c>
      <c r="M121" s="6">
        <v>1</v>
      </c>
      <c r="N121" s="6" t="s">
        <v>91</v>
      </c>
      <c r="O121" s="6" t="s">
        <v>80</v>
      </c>
      <c r="P121" s="6" t="s">
        <v>81</v>
      </c>
      <c r="Q121" s="6"/>
      <c r="R121" s="10" t="s">
        <v>671</v>
      </c>
      <c r="S121" s="12" t="s">
        <v>19</v>
      </c>
      <c r="T121" s="6"/>
      <c r="U121" s="10" t="s">
        <v>19</v>
      </c>
      <c r="V121" s="10" t="s">
        <v>671</v>
      </c>
      <c r="W121" s="12" t="s">
        <v>172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672</v>
      </c>
      <c r="AD121" t="s">
        <v>6</v>
      </c>
      <c r="AE121" t="s">
        <v>357</v>
      </c>
      <c r="AF121" t="s">
        <v>86</v>
      </c>
      <c r="AG121" t="s">
        <v>73</v>
      </c>
      <c r="AH121" t="s">
        <v>19</v>
      </c>
    </row>
    <row r="122" ht="14.25" customHeight="1" spans="1:34">
      <c r="A122" s="5" t="s">
        <v>870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871</v>
      </c>
      <c r="H122" s="6" t="s">
        <v>872</v>
      </c>
      <c r="I122" s="6" t="s">
        <v>77</v>
      </c>
      <c r="J122" s="6" t="s">
        <v>2</v>
      </c>
      <c r="K122" s="6" t="s">
        <v>873</v>
      </c>
      <c r="L122" s="6">
        <v>1</v>
      </c>
      <c r="M122" s="6">
        <v>1</v>
      </c>
      <c r="N122" s="6" t="s">
        <v>80</v>
      </c>
      <c r="O122" s="6" t="s">
        <v>80</v>
      </c>
      <c r="P122" s="6" t="s">
        <v>81</v>
      </c>
      <c r="Q122" s="6"/>
      <c r="R122" s="10" t="s">
        <v>142</v>
      </c>
      <c r="S122" s="12" t="s">
        <v>19</v>
      </c>
      <c r="T122" s="6"/>
      <c r="U122" s="10" t="s">
        <v>19</v>
      </c>
      <c r="V122" s="10" t="s">
        <v>142</v>
      </c>
      <c r="W122" s="12" t="s">
        <v>172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173</v>
      </c>
      <c r="AD122" t="s">
        <v>6</v>
      </c>
      <c r="AE122" t="s">
        <v>151</v>
      </c>
      <c r="AF122" t="s">
        <v>86</v>
      </c>
      <c r="AG122" t="s">
        <v>73</v>
      </c>
      <c r="AH122" t="s">
        <v>19</v>
      </c>
    </row>
    <row r="123" ht="14.25" customHeight="1" spans="1:34">
      <c r="A123" s="5" t="s">
        <v>874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875</v>
      </c>
      <c r="H123" s="6" t="s">
        <v>876</v>
      </c>
      <c r="I123" s="6" t="s">
        <v>77</v>
      </c>
      <c r="J123" s="6" t="s">
        <v>2</v>
      </c>
      <c r="K123" s="6" t="s">
        <v>877</v>
      </c>
      <c r="L123" s="6">
        <v>1</v>
      </c>
      <c r="M123" s="6">
        <v>1</v>
      </c>
      <c r="N123" s="6" t="s">
        <v>80</v>
      </c>
      <c r="O123" s="6" t="s">
        <v>80</v>
      </c>
      <c r="P123" s="6" t="s">
        <v>81</v>
      </c>
      <c r="Q123" s="6"/>
      <c r="R123" s="10" t="s">
        <v>714</v>
      </c>
      <c r="S123" s="12" t="s">
        <v>19</v>
      </c>
      <c r="T123" s="6"/>
      <c r="U123" s="10" t="s">
        <v>19</v>
      </c>
      <c r="V123" s="10" t="s">
        <v>714</v>
      </c>
      <c r="W123" s="12" t="s">
        <v>355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878</v>
      </c>
      <c r="AD123" t="s">
        <v>6</v>
      </c>
      <c r="AE123" t="s">
        <v>879</v>
      </c>
      <c r="AF123" t="s">
        <v>86</v>
      </c>
      <c r="AG123" t="s">
        <v>73</v>
      </c>
      <c r="AH123" t="s">
        <v>19</v>
      </c>
    </row>
    <row r="124" ht="14.25" customHeight="1" spans="1:34">
      <c r="A124" s="5" t="s">
        <v>880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881</v>
      </c>
      <c r="H124" s="6" t="s">
        <v>882</v>
      </c>
      <c r="I124" s="6" t="s">
        <v>77</v>
      </c>
      <c r="J124" s="6" t="s">
        <v>2</v>
      </c>
      <c r="K124" s="6" t="s">
        <v>883</v>
      </c>
      <c r="L124" s="6">
        <v>1</v>
      </c>
      <c r="M124" s="6">
        <v>1</v>
      </c>
      <c r="N124" s="6" t="s">
        <v>80</v>
      </c>
      <c r="O124" s="6" t="s">
        <v>80</v>
      </c>
      <c r="P124" s="6" t="s">
        <v>81</v>
      </c>
      <c r="Q124" s="6"/>
      <c r="R124" s="10" t="s">
        <v>326</v>
      </c>
      <c r="S124" s="12" t="s">
        <v>19</v>
      </c>
      <c r="T124" s="6"/>
      <c r="U124" s="10" t="s">
        <v>19</v>
      </c>
      <c r="V124" s="10" t="s">
        <v>326</v>
      </c>
      <c r="W124" s="12" t="s">
        <v>615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884</v>
      </c>
      <c r="AD124" t="s">
        <v>6</v>
      </c>
      <c r="AE124" t="s">
        <v>230</v>
      </c>
      <c r="AF124" t="s">
        <v>86</v>
      </c>
      <c r="AG124" t="s">
        <v>73</v>
      </c>
      <c r="AH124" t="s">
        <v>19</v>
      </c>
    </row>
    <row r="125" ht="14.25" customHeight="1" spans="1:34">
      <c r="A125" s="5" t="s">
        <v>885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886</v>
      </c>
      <c r="H125" s="6" t="s">
        <v>887</v>
      </c>
      <c r="I125" s="6" t="s">
        <v>77</v>
      </c>
      <c r="J125" s="6" t="s">
        <v>2</v>
      </c>
      <c r="K125" s="6" t="s">
        <v>888</v>
      </c>
      <c r="L125" s="6">
        <v>1</v>
      </c>
      <c r="M125" s="6">
        <v>1</v>
      </c>
      <c r="N125" s="6" t="s">
        <v>80</v>
      </c>
      <c r="O125" s="6" t="s">
        <v>80</v>
      </c>
      <c r="P125" s="6" t="s">
        <v>81</v>
      </c>
      <c r="Q125" s="6"/>
      <c r="R125" s="10" t="s">
        <v>199</v>
      </c>
      <c r="S125" s="12" t="s">
        <v>19</v>
      </c>
      <c r="T125" s="6"/>
      <c r="U125" s="10" t="s">
        <v>19</v>
      </c>
      <c r="V125" s="10" t="s">
        <v>199</v>
      </c>
      <c r="W125" s="12" t="s">
        <v>442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889</v>
      </c>
      <c r="AD125" t="s">
        <v>6</v>
      </c>
      <c r="AE125" t="s">
        <v>238</v>
      </c>
      <c r="AF125" t="s">
        <v>86</v>
      </c>
      <c r="AG125" t="s">
        <v>73</v>
      </c>
      <c r="AH125" t="s">
        <v>19</v>
      </c>
    </row>
    <row r="126" ht="14.25" customHeight="1" spans="1:34">
      <c r="A126" s="5" t="s">
        <v>890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891</v>
      </c>
      <c r="H126" s="6" t="s">
        <v>892</v>
      </c>
      <c r="I126" s="6" t="s">
        <v>77</v>
      </c>
      <c r="J126" s="6" t="s">
        <v>2</v>
      </c>
      <c r="K126" s="6" t="s">
        <v>893</v>
      </c>
      <c r="L126" s="6">
        <v>1</v>
      </c>
      <c r="M126" s="6">
        <v>1</v>
      </c>
      <c r="N126" s="6" t="s">
        <v>80</v>
      </c>
      <c r="O126" s="6" t="s">
        <v>80</v>
      </c>
      <c r="P126" s="6" t="s">
        <v>81</v>
      </c>
      <c r="Q126" s="6"/>
      <c r="R126" s="10" t="s">
        <v>894</v>
      </c>
      <c r="S126" s="12" t="s">
        <v>19</v>
      </c>
      <c r="T126" s="6"/>
      <c r="U126" s="10" t="s">
        <v>19</v>
      </c>
      <c r="V126" s="10" t="s">
        <v>894</v>
      </c>
      <c r="W126" s="12" t="s">
        <v>895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896</v>
      </c>
      <c r="AD126" t="s">
        <v>6</v>
      </c>
      <c r="AE126" t="s">
        <v>897</v>
      </c>
      <c r="AF126" t="s">
        <v>86</v>
      </c>
      <c r="AG126" t="s">
        <v>73</v>
      </c>
      <c r="AH126" t="s">
        <v>19</v>
      </c>
    </row>
    <row r="127" ht="14.25" customHeight="1" spans="1:34">
      <c r="A127" s="5" t="s">
        <v>898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881</v>
      </c>
      <c r="H127" s="6" t="s">
        <v>882</v>
      </c>
      <c r="I127" s="6" t="s">
        <v>77</v>
      </c>
      <c r="J127" s="6" t="s">
        <v>2</v>
      </c>
      <c r="K127" s="6" t="s">
        <v>899</v>
      </c>
      <c r="L127" s="6">
        <v>1</v>
      </c>
      <c r="M127" s="6">
        <v>1</v>
      </c>
      <c r="N127" s="6" t="s">
        <v>80</v>
      </c>
      <c r="O127" s="6" t="s">
        <v>80</v>
      </c>
      <c r="P127" s="6" t="s">
        <v>81</v>
      </c>
      <c r="Q127" s="6"/>
      <c r="R127" s="10" t="s">
        <v>900</v>
      </c>
      <c r="S127" s="12" t="s">
        <v>19</v>
      </c>
      <c r="T127" s="6"/>
      <c r="U127" s="10" t="s">
        <v>19</v>
      </c>
      <c r="V127" s="10" t="s">
        <v>900</v>
      </c>
      <c r="W127" s="12" t="s">
        <v>901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514</v>
      </c>
      <c r="AD127" t="s">
        <v>6</v>
      </c>
      <c r="AE127" t="s">
        <v>230</v>
      </c>
      <c r="AF127" t="s">
        <v>86</v>
      </c>
      <c r="AG127" t="s">
        <v>73</v>
      </c>
      <c r="AH127" t="s">
        <v>19</v>
      </c>
    </row>
    <row r="128" ht="14.25" customHeight="1" spans="1:34">
      <c r="A128" s="5" t="s">
        <v>902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903</v>
      </c>
      <c r="H128" s="6" t="s">
        <v>904</v>
      </c>
      <c r="I128" s="6" t="s">
        <v>77</v>
      </c>
      <c r="J128" s="6" t="s">
        <v>2</v>
      </c>
      <c r="K128" s="6" t="s">
        <v>905</v>
      </c>
      <c r="L128" s="6">
        <v>1</v>
      </c>
      <c r="M128" s="6">
        <v>1</v>
      </c>
      <c r="N128" s="6" t="s">
        <v>80</v>
      </c>
      <c r="O128" s="6" t="s">
        <v>80</v>
      </c>
      <c r="P128" s="6" t="s">
        <v>81</v>
      </c>
      <c r="Q128" s="6"/>
      <c r="R128" s="10" t="s">
        <v>906</v>
      </c>
      <c r="S128" s="12" t="s">
        <v>19</v>
      </c>
      <c r="T128" s="6"/>
      <c r="U128" s="10" t="s">
        <v>19</v>
      </c>
      <c r="V128" s="10" t="s">
        <v>906</v>
      </c>
      <c r="W128" s="12" t="s">
        <v>101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140</v>
      </c>
      <c r="AD128" t="s">
        <v>6</v>
      </c>
      <c r="AE128" t="s">
        <v>538</v>
      </c>
      <c r="AF128" t="s">
        <v>86</v>
      </c>
      <c r="AG128" t="s">
        <v>73</v>
      </c>
      <c r="AH128" t="s">
        <v>19</v>
      </c>
    </row>
    <row r="129" ht="14.25" customHeight="1" spans="1:34">
      <c r="A129" s="5" t="s">
        <v>907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908</v>
      </c>
      <c r="H129" s="6" t="s">
        <v>909</v>
      </c>
      <c r="I129" s="6" t="s">
        <v>77</v>
      </c>
      <c r="J129" s="6" t="s">
        <v>2</v>
      </c>
      <c r="K129" s="6" t="s">
        <v>910</v>
      </c>
      <c r="L129" s="6">
        <v>1</v>
      </c>
      <c r="M129" s="6">
        <v>1</v>
      </c>
      <c r="N129" s="6" t="s">
        <v>80</v>
      </c>
      <c r="O129" s="6" t="s">
        <v>80</v>
      </c>
      <c r="P129" s="6" t="s">
        <v>81</v>
      </c>
      <c r="Q129" s="6"/>
      <c r="R129" s="10" t="s">
        <v>543</v>
      </c>
      <c r="S129" s="12" t="s">
        <v>19</v>
      </c>
      <c r="T129" s="6"/>
      <c r="U129" s="10" t="s">
        <v>19</v>
      </c>
      <c r="V129" s="10" t="s">
        <v>543</v>
      </c>
      <c r="W129" s="12" t="s">
        <v>229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544</v>
      </c>
      <c r="AD129" t="s">
        <v>6</v>
      </c>
      <c r="AE129" t="s">
        <v>275</v>
      </c>
      <c r="AF129" t="s">
        <v>86</v>
      </c>
      <c r="AG129" t="s">
        <v>73</v>
      </c>
      <c r="AH129" t="s">
        <v>19</v>
      </c>
    </row>
    <row r="130" ht="14.25" customHeight="1" spans="1:34">
      <c r="A130" s="5" t="s">
        <v>911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912</v>
      </c>
      <c r="H130" s="6" t="s">
        <v>913</v>
      </c>
      <c r="I130" s="6" t="s">
        <v>77</v>
      </c>
      <c r="J130" s="6" t="s">
        <v>2</v>
      </c>
      <c r="K130" s="6" t="s">
        <v>914</v>
      </c>
      <c r="L130" s="6">
        <v>1</v>
      </c>
      <c r="M130" s="6">
        <v>2</v>
      </c>
      <c r="N130" s="6" t="s">
        <v>915</v>
      </c>
      <c r="O130" s="6" t="s">
        <v>91</v>
      </c>
      <c r="P130" s="6" t="s">
        <v>81</v>
      </c>
      <c r="Q130" s="6"/>
      <c r="R130" s="10" t="s">
        <v>916</v>
      </c>
      <c r="S130" s="12" t="s">
        <v>19</v>
      </c>
      <c r="T130" s="6"/>
      <c r="U130" s="10" t="s">
        <v>19</v>
      </c>
      <c r="V130" s="10" t="s">
        <v>916</v>
      </c>
      <c r="W130" s="12" t="s">
        <v>917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918</v>
      </c>
      <c r="AD130" t="s">
        <v>6</v>
      </c>
      <c r="AE130" t="s">
        <v>919</v>
      </c>
      <c r="AF130" t="s">
        <v>86</v>
      </c>
      <c r="AG130" t="s">
        <v>73</v>
      </c>
      <c r="AH130" t="s">
        <v>19</v>
      </c>
    </row>
    <row r="131" ht="14.25" customHeight="1" spans="1:34">
      <c r="A131" s="5" t="s">
        <v>920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921</v>
      </c>
      <c r="H131" s="6" t="s">
        <v>922</v>
      </c>
      <c r="I131" s="6" t="s">
        <v>77</v>
      </c>
      <c r="J131" s="6" t="s">
        <v>2</v>
      </c>
      <c r="K131" s="6" t="s">
        <v>923</v>
      </c>
      <c r="L131" s="6">
        <v>1</v>
      </c>
      <c r="M131" s="6">
        <v>3</v>
      </c>
      <c r="N131" s="6" t="s">
        <v>79</v>
      </c>
      <c r="O131" s="6" t="s">
        <v>79</v>
      </c>
      <c r="P131" s="6" t="s">
        <v>81</v>
      </c>
      <c r="Q131" s="6"/>
      <c r="R131" s="10" t="s">
        <v>924</v>
      </c>
      <c r="S131" s="12" t="s">
        <v>19</v>
      </c>
      <c r="T131" s="6"/>
      <c r="U131" s="10" t="s">
        <v>19</v>
      </c>
      <c r="V131" s="10" t="s">
        <v>924</v>
      </c>
      <c r="W131" s="12" t="s">
        <v>925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926</v>
      </c>
      <c r="AD131" t="s">
        <v>6</v>
      </c>
      <c r="AE131" t="s">
        <v>927</v>
      </c>
      <c r="AF131" t="s">
        <v>86</v>
      </c>
      <c r="AG131" t="s">
        <v>73</v>
      </c>
      <c r="AH131" t="s">
        <v>19</v>
      </c>
    </row>
    <row r="132" ht="14.25" customHeight="1" spans="1:34">
      <c r="A132" s="5" t="s">
        <v>928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929</v>
      </c>
      <c r="H132" s="6" t="s">
        <v>930</v>
      </c>
      <c r="I132" s="6" t="s">
        <v>77</v>
      </c>
      <c r="J132" s="6" t="s">
        <v>2</v>
      </c>
      <c r="K132" s="6" t="s">
        <v>931</v>
      </c>
      <c r="L132" s="6">
        <v>1</v>
      </c>
      <c r="M132" s="6">
        <v>3</v>
      </c>
      <c r="N132" s="6" t="s">
        <v>79</v>
      </c>
      <c r="O132" s="6" t="s">
        <v>79</v>
      </c>
      <c r="P132" s="6" t="s">
        <v>81</v>
      </c>
      <c r="Q132" s="6"/>
      <c r="R132" s="10" t="s">
        <v>932</v>
      </c>
      <c r="S132" s="12" t="s">
        <v>19</v>
      </c>
      <c r="T132" s="6"/>
      <c r="U132" s="10" t="s">
        <v>19</v>
      </c>
      <c r="V132" s="10" t="s">
        <v>932</v>
      </c>
      <c r="W132" s="12" t="s">
        <v>763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933</v>
      </c>
      <c r="AD132" t="s">
        <v>6</v>
      </c>
      <c r="AE132" t="s">
        <v>934</v>
      </c>
      <c r="AF132" t="s">
        <v>86</v>
      </c>
      <c r="AG132" t="s">
        <v>73</v>
      </c>
      <c r="AH132" t="s">
        <v>19</v>
      </c>
    </row>
    <row r="133" ht="14.25" customHeight="1" spans="1:34">
      <c r="A133" s="5" t="s">
        <v>935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936</v>
      </c>
      <c r="H133" s="6" t="s">
        <v>937</v>
      </c>
      <c r="I133" s="6" t="s">
        <v>77</v>
      </c>
      <c r="J133" s="6" t="s">
        <v>2</v>
      </c>
      <c r="K133" s="6" t="s">
        <v>938</v>
      </c>
      <c r="L133" s="6">
        <v>1</v>
      </c>
      <c r="M133" s="6">
        <v>1</v>
      </c>
      <c r="N133" s="6" t="s">
        <v>79</v>
      </c>
      <c r="O133" s="6" t="s">
        <v>80</v>
      </c>
      <c r="P133" s="6" t="s">
        <v>81</v>
      </c>
      <c r="Q133" s="6"/>
      <c r="R133" s="10" t="s">
        <v>939</v>
      </c>
      <c r="S133" s="12" t="s">
        <v>19</v>
      </c>
      <c r="T133" s="6"/>
      <c r="U133" s="10" t="s">
        <v>19</v>
      </c>
      <c r="V133" s="10" t="s">
        <v>939</v>
      </c>
      <c r="W133" s="12" t="s">
        <v>685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940</v>
      </c>
      <c r="AD133" t="s">
        <v>6</v>
      </c>
      <c r="AE133" t="s">
        <v>941</v>
      </c>
      <c r="AF133" t="s">
        <v>86</v>
      </c>
      <c r="AG133" t="s">
        <v>73</v>
      </c>
      <c r="AH133" t="s">
        <v>19</v>
      </c>
    </row>
    <row r="134" ht="14.25" customHeight="1" spans="1:34">
      <c r="A134" s="5" t="s">
        <v>942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943</v>
      </c>
      <c r="H134" s="6" t="s">
        <v>944</v>
      </c>
      <c r="I134" s="6" t="s">
        <v>77</v>
      </c>
      <c r="J134" s="6" t="s">
        <v>2</v>
      </c>
      <c r="K134" s="6" t="s">
        <v>945</v>
      </c>
      <c r="L134" s="6">
        <v>1</v>
      </c>
      <c r="M134" s="6">
        <v>1</v>
      </c>
      <c r="N134" s="6" t="s">
        <v>79</v>
      </c>
      <c r="O134" s="6" t="s">
        <v>80</v>
      </c>
      <c r="P134" s="6" t="s">
        <v>81</v>
      </c>
      <c r="Q134" s="6"/>
      <c r="R134" s="10" t="s">
        <v>191</v>
      </c>
      <c r="S134" s="12" t="s">
        <v>19</v>
      </c>
      <c r="T134" s="6"/>
      <c r="U134" s="10" t="s">
        <v>19</v>
      </c>
      <c r="V134" s="10" t="s">
        <v>191</v>
      </c>
      <c r="W134" s="12" t="s">
        <v>205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206</v>
      </c>
      <c r="AD134" t="s">
        <v>6</v>
      </c>
      <c r="AE134" t="s">
        <v>946</v>
      </c>
      <c r="AF134" t="s">
        <v>86</v>
      </c>
      <c r="AG134" t="s">
        <v>73</v>
      </c>
      <c r="AH134" t="s">
        <v>19</v>
      </c>
    </row>
    <row r="135" ht="14.25" customHeight="1" spans="1:34">
      <c r="A135" s="5" t="s">
        <v>947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948</v>
      </c>
      <c r="H135" s="6" t="s">
        <v>949</v>
      </c>
      <c r="I135" s="6" t="s">
        <v>77</v>
      </c>
      <c r="J135" s="6" t="s">
        <v>2</v>
      </c>
      <c r="K135" s="6" t="s">
        <v>950</v>
      </c>
      <c r="L135" s="6">
        <v>1</v>
      </c>
      <c r="M135" s="6">
        <v>2</v>
      </c>
      <c r="N135" s="6" t="s">
        <v>79</v>
      </c>
      <c r="O135" s="6" t="s">
        <v>91</v>
      </c>
      <c r="P135" s="6" t="s">
        <v>81</v>
      </c>
      <c r="Q135" s="6"/>
      <c r="R135" s="10" t="s">
        <v>951</v>
      </c>
      <c r="S135" s="12" t="s">
        <v>19</v>
      </c>
      <c r="T135" s="6"/>
      <c r="U135" s="10" t="s">
        <v>19</v>
      </c>
      <c r="V135" s="10" t="s">
        <v>951</v>
      </c>
      <c r="W135" s="12" t="s">
        <v>198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212</v>
      </c>
      <c r="AD135" t="s">
        <v>6</v>
      </c>
      <c r="AE135" t="s">
        <v>952</v>
      </c>
      <c r="AF135" t="s">
        <v>86</v>
      </c>
      <c r="AG135" t="s">
        <v>73</v>
      </c>
      <c r="AH135" t="s">
        <v>19</v>
      </c>
    </row>
    <row r="136" ht="14.25" customHeight="1" spans="1:34">
      <c r="A136" s="5" t="s">
        <v>953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954</v>
      </c>
      <c r="H136" s="6" t="s">
        <v>955</v>
      </c>
      <c r="I136" s="6" t="s">
        <v>77</v>
      </c>
      <c r="J136" s="6" t="s">
        <v>2</v>
      </c>
      <c r="K136" s="6" t="s">
        <v>956</v>
      </c>
      <c r="L136" s="6">
        <v>1</v>
      </c>
      <c r="M136" s="6">
        <v>2</v>
      </c>
      <c r="N136" s="6" t="s">
        <v>91</v>
      </c>
      <c r="O136" s="6" t="s">
        <v>91</v>
      </c>
      <c r="P136" s="6" t="s">
        <v>81</v>
      </c>
      <c r="Q136" s="6"/>
      <c r="R136" s="10" t="s">
        <v>957</v>
      </c>
      <c r="S136" s="12" t="s">
        <v>19</v>
      </c>
      <c r="T136" s="6"/>
      <c r="U136" s="10" t="s">
        <v>19</v>
      </c>
      <c r="V136" s="10" t="s">
        <v>957</v>
      </c>
      <c r="W136" s="12" t="s">
        <v>958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951</v>
      </c>
      <c r="AD136" t="s">
        <v>6</v>
      </c>
      <c r="AE136" t="s">
        <v>959</v>
      </c>
      <c r="AF136" t="s">
        <v>86</v>
      </c>
      <c r="AG136" t="s">
        <v>73</v>
      </c>
      <c r="AH136" t="s">
        <v>19</v>
      </c>
    </row>
    <row r="137" ht="14.25" customHeight="1" spans="1:34">
      <c r="A137" s="5" t="s">
        <v>960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961</v>
      </c>
      <c r="H137" s="6" t="s">
        <v>962</v>
      </c>
      <c r="I137" s="6" t="s">
        <v>77</v>
      </c>
      <c r="J137" s="6" t="s">
        <v>2</v>
      </c>
      <c r="K137" s="6" t="s">
        <v>963</v>
      </c>
      <c r="L137" s="6">
        <v>1</v>
      </c>
      <c r="M137" s="6">
        <v>1</v>
      </c>
      <c r="N137" s="6" t="s">
        <v>91</v>
      </c>
      <c r="O137" s="6" t="s">
        <v>80</v>
      </c>
      <c r="P137" s="6" t="s">
        <v>81</v>
      </c>
      <c r="Q137" s="6"/>
      <c r="R137" s="10" t="s">
        <v>964</v>
      </c>
      <c r="S137" s="12" t="s">
        <v>19</v>
      </c>
      <c r="T137" s="6"/>
      <c r="U137" s="10" t="s">
        <v>19</v>
      </c>
      <c r="V137" s="10" t="s">
        <v>964</v>
      </c>
      <c r="W137" s="12" t="s">
        <v>221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965</v>
      </c>
      <c r="AD137" t="s">
        <v>6</v>
      </c>
      <c r="AE137" t="s">
        <v>357</v>
      </c>
      <c r="AF137" t="s">
        <v>86</v>
      </c>
      <c r="AG137" t="s">
        <v>73</v>
      </c>
      <c r="AH137" t="s">
        <v>19</v>
      </c>
    </row>
    <row r="138" ht="14.25" customHeight="1" spans="1:34">
      <c r="A138" s="5" t="s">
        <v>966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693</v>
      </c>
      <c r="H138" s="6" t="s">
        <v>694</v>
      </c>
      <c r="I138" s="6" t="s">
        <v>77</v>
      </c>
      <c r="J138" s="6" t="s">
        <v>2</v>
      </c>
      <c r="K138" s="6" t="s">
        <v>967</v>
      </c>
      <c r="L138" s="6">
        <v>1</v>
      </c>
      <c r="M138" s="6">
        <v>1</v>
      </c>
      <c r="N138" s="6" t="s">
        <v>80</v>
      </c>
      <c r="O138" s="6" t="s">
        <v>80</v>
      </c>
      <c r="P138" s="6" t="s">
        <v>81</v>
      </c>
      <c r="Q138" s="6"/>
      <c r="R138" s="10" t="s">
        <v>568</v>
      </c>
      <c r="S138" s="12" t="s">
        <v>19</v>
      </c>
      <c r="T138" s="6"/>
      <c r="U138" s="10" t="s">
        <v>19</v>
      </c>
      <c r="V138" s="10" t="s">
        <v>568</v>
      </c>
      <c r="W138" s="12" t="s">
        <v>696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697</v>
      </c>
      <c r="AD138" t="s">
        <v>6</v>
      </c>
      <c r="AE138" t="s">
        <v>520</v>
      </c>
      <c r="AF138" t="s">
        <v>86</v>
      </c>
      <c r="AG138" t="s">
        <v>73</v>
      </c>
      <c r="AH138" t="s">
        <v>19</v>
      </c>
    </row>
    <row r="139" ht="14.25" customHeight="1" spans="1:34">
      <c r="A139" s="5" t="s">
        <v>968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458</v>
      </c>
      <c r="H139" s="6" t="s">
        <v>459</v>
      </c>
      <c r="I139" s="6" t="s">
        <v>77</v>
      </c>
      <c r="J139" s="6" t="s">
        <v>2</v>
      </c>
      <c r="K139" s="6" t="s">
        <v>969</v>
      </c>
      <c r="L139" s="6">
        <v>1</v>
      </c>
      <c r="M139" s="6">
        <v>1</v>
      </c>
      <c r="N139" s="6" t="s">
        <v>80</v>
      </c>
      <c r="O139" s="6" t="s">
        <v>80</v>
      </c>
      <c r="P139" s="6" t="s">
        <v>81</v>
      </c>
      <c r="Q139" s="6"/>
      <c r="R139" s="10" t="s">
        <v>461</v>
      </c>
      <c r="S139" s="12" t="s">
        <v>19</v>
      </c>
      <c r="T139" s="6"/>
      <c r="U139" s="10" t="s">
        <v>19</v>
      </c>
      <c r="V139" s="10" t="s">
        <v>461</v>
      </c>
      <c r="W139" s="12" t="s">
        <v>462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463</v>
      </c>
      <c r="AD139" t="s">
        <v>6</v>
      </c>
      <c r="AE139" t="s">
        <v>464</v>
      </c>
      <c r="AF139" t="s">
        <v>86</v>
      </c>
      <c r="AG139" t="s">
        <v>73</v>
      </c>
      <c r="AH139" t="s">
        <v>19</v>
      </c>
    </row>
    <row r="140" ht="14.25" customHeight="1" spans="1:34">
      <c r="A140" s="5" t="s">
        <v>970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971</v>
      </c>
      <c r="H140" s="6" t="s">
        <v>972</v>
      </c>
      <c r="I140" s="6" t="s">
        <v>77</v>
      </c>
      <c r="J140" s="6" t="s">
        <v>2</v>
      </c>
      <c r="K140" s="6" t="s">
        <v>973</v>
      </c>
      <c r="L140" s="6">
        <v>1</v>
      </c>
      <c r="M140" s="6">
        <v>1</v>
      </c>
      <c r="N140" s="6" t="s">
        <v>80</v>
      </c>
      <c r="O140" s="6" t="s">
        <v>80</v>
      </c>
      <c r="P140" s="6" t="s">
        <v>81</v>
      </c>
      <c r="Q140" s="6"/>
      <c r="R140" s="10" t="s">
        <v>378</v>
      </c>
      <c r="S140" s="12" t="s">
        <v>19</v>
      </c>
      <c r="T140" s="6"/>
      <c r="U140" s="10" t="s">
        <v>19</v>
      </c>
      <c r="V140" s="10" t="s">
        <v>378</v>
      </c>
      <c r="W140" s="12" t="s">
        <v>213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379</v>
      </c>
      <c r="AD140" t="s">
        <v>6</v>
      </c>
      <c r="AE140" t="s">
        <v>974</v>
      </c>
      <c r="AF140" t="s">
        <v>86</v>
      </c>
      <c r="AG140" t="s">
        <v>73</v>
      </c>
      <c r="AH140" t="s">
        <v>19</v>
      </c>
    </row>
    <row r="141" ht="14.25" customHeight="1" spans="1:34">
      <c r="A141" s="5" t="s">
        <v>975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976</v>
      </c>
      <c r="H141" s="6" t="s">
        <v>977</v>
      </c>
      <c r="I141" s="6" t="s">
        <v>77</v>
      </c>
      <c r="J141" s="6" t="s">
        <v>2</v>
      </c>
      <c r="K141" s="6" t="s">
        <v>978</v>
      </c>
      <c r="L141" s="6">
        <v>2</v>
      </c>
      <c r="M141" s="6">
        <v>1</v>
      </c>
      <c r="N141" s="6" t="s">
        <v>91</v>
      </c>
      <c r="O141" s="6" t="s">
        <v>80</v>
      </c>
      <c r="P141" s="6" t="s">
        <v>81</v>
      </c>
      <c r="Q141" s="6"/>
      <c r="R141" s="10" t="s">
        <v>979</v>
      </c>
      <c r="S141" s="12" t="s">
        <v>19</v>
      </c>
      <c r="T141" s="6"/>
      <c r="U141" s="10" t="s">
        <v>19</v>
      </c>
      <c r="V141" s="10" t="s">
        <v>979</v>
      </c>
      <c r="W141" s="12" t="s">
        <v>853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980</v>
      </c>
      <c r="AD141" t="s">
        <v>6</v>
      </c>
      <c r="AE141" t="s">
        <v>981</v>
      </c>
      <c r="AF141" t="s">
        <v>86</v>
      </c>
      <c r="AG141" t="s">
        <v>73</v>
      </c>
      <c r="AH141" t="s">
        <v>19</v>
      </c>
    </row>
    <row r="142" ht="14.25" customHeight="1" spans="1:34">
      <c r="A142" s="5" t="s">
        <v>982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983</v>
      </c>
      <c r="H142" s="6" t="s">
        <v>984</v>
      </c>
      <c r="I142" s="6" t="s">
        <v>77</v>
      </c>
      <c r="J142" s="6" t="s">
        <v>2</v>
      </c>
      <c r="K142" s="6" t="s">
        <v>985</v>
      </c>
      <c r="L142" s="6">
        <v>1</v>
      </c>
      <c r="M142" s="6">
        <v>1</v>
      </c>
      <c r="N142" s="6" t="s">
        <v>80</v>
      </c>
      <c r="O142" s="6" t="s">
        <v>80</v>
      </c>
      <c r="P142" s="6" t="s">
        <v>81</v>
      </c>
      <c r="Q142" s="6"/>
      <c r="R142" s="10" t="s">
        <v>986</v>
      </c>
      <c r="S142" s="12" t="s">
        <v>19</v>
      </c>
      <c r="T142" s="6"/>
      <c r="U142" s="10" t="s">
        <v>19</v>
      </c>
      <c r="V142" s="10" t="s">
        <v>986</v>
      </c>
      <c r="W142" s="12" t="s">
        <v>987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988</v>
      </c>
      <c r="AD142" t="s">
        <v>6</v>
      </c>
      <c r="AE142" t="s">
        <v>989</v>
      </c>
      <c r="AF142" t="s">
        <v>86</v>
      </c>
      <c r="AG142" t="s">
        <v>73</v>
      </c>
      <c r="AH142" t="s">
        <v>19</v>
      </c>
    </row>
    <row r="143" ht="14.25" customHeight="1" spans="1:34">
      <c r="A143" s="5" t="s">
        <v>990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991</v>
      </c>
      <c r="H143" s="6" t="s">
        <v>992</v>
      </c>
      <c r="I143" s="6" t="s">
        <v>77</v>
      </c>
      <c r="J143" s="6" t="s">
        <v>2</v>
      </c>
      <c r="K143" s="6" t="s">
        <v>993</v>
      </c>
      <c r="L143" s="6">
        <v>1</v>
      </c>
      <c r="M143" s="6">
        <v>1</v>
      </c>
      <c r="N143" s="6" t="s">
        <v>80</v>
      </c>
      <c r="O143" s="6" t="s">
        <v>80</v>
      </c>
      <c r="P143" s="6" t="s">
        <v>81</v>
      </c>
      <c r="Q143" s="6"/>
      <c r="R143" s="10" t="s">
        <v>994</v>
      </c>
      <c r="S143" s="12" t="s">
        <v>19</v>
      </c>
      <c r="T143" s="6"/>
      <c r="U143" s="10" t="s">
        <v>19</v>
      </c>
      <c r="V143" s="10" t="s">
        <v>994</v>
      </c>
      <c r="W143" s="12" t="s">
        <v>809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995</v>
      </c>
      <c r="AD143" t="s">
        <v>6</v>
      </c>
      <c r="AE143" t="s">
        <v>996</v>
      </c>
      <c r="AF143" t="s">
        <v>86</v>
      </c>
      <c r="AG143" t="s">
        <v>73</v>
      </c>
      <c r="AH143" t="s">
        <v>19</v>
      </c>
    </row>
    <row r="144" ht="14.25" customHeight="1" spans="1:34">
      <c r="A144" s="5" t="s">
        <v>997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998</v>
      </c>
      <c r="H144" s="6" t="s">
        <v>999</v>
      </c>
      <c r="I144" s="6" t="s">
        <v>77</v>
      </c>
      <c r="J144" s="6" t="s">
        <v>2</v>
      </c>
      <c r="K144" s="6" t="s">
        <v>1000</v>
      </c>
      <c r="L144" s="6">
        <v>1</v>
      </c>
      <c r="M144" s="6">
        <v>1</v>
      </c>
      <c r="N144" s="6" t="s">
        <v>80</v>
      </c>
      <c r="O144" s="6" t="s">
        <v>80</v>
      </c>
      <c r="P144" s="6" t="s">
        <v>81</v>
      </c>
      <c r="Q144" s="6"/>
      <c r="R144" s="10" t="s">
        <v>1001</v>
      </c>
      <c r="S144" s="12" t="s">
        <v>19</v>
      </c>
      <c r="T144" s="6"/>
      <c r="U144" s="10" t="s">
        <v>19</v>
      </c>
      <c r="V144" s="10" t="s">
        <v>1001</v>
      </c>
      <c r="W144" s="12" t="s">
        <v>1002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1003</v>
      </c>
      <c r="AD144" t="s">
        <v>6</v>
      </c>
      <c r="AE144" t="s">
        <v>127</v>
      </c>
      <c r="AF144" t="s">
        <v>86</v>
      </c>
      <c r="AG144" t="s">
        <v>73</v>
      </c>
      <c r="AH144" t="s">
        <v>19</v>
      </c>
    </row>
    <row r="145" ht="14.25" customHeight="1" spans="1:34">
      <c r="A145" s="5" t="s">
        <v>1004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1005</v>
      </c>
      <c r="H145" s="6" t="s">
        <v>1006</v>
      </c>
      <c r="I145" s="6" t="s">
        <v>77</v>
      </c>
      <c r="J145" s="6" t="s">
        <v>2</v>
      </c>
      <c r="K145" s="6" t="s">
        <v>1007</v>
      </c>
      <c r="L145" s="6">
        <v>1</v>
      </c>
      <c r="M145" s="6">
        <v>1</v>
      </c>
      <c r="N145" s="6" t="s">
        <v>91</v>
      </c>
      <c r="O145" s="6" t="s">
        <v>80</v>
      </c>
      <c r="P145" s="6" t="s">
        <v>81</v>
      </c>
      <c r="Q145" s="6"/>
      <c r="R145" s="10" t="s">
        <v>1008</v>
      </c>
      <c r="S145" s="12" t="s">
        <v>19</v>
      </c>
      <c r="T145" s="6"/>
      <c r="U145" s="10" t="s">
        <v>19</v>
      </c>
      <c r="V145" s="10" t="s">
        <v>1008</v>
      </c>
      <c r="W145" s="12" t="s">
        <v>244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1009</v>
      </c>
      <c r="AD145" t="s">
        <v>6</v>
      </c>
      <c r="AE145" t="s">
        <v>673</v>
      </c>
      <c r="AF145" t="s">
        <v>86</v>
      </c>
      <c r="AG145" t="s">
        <v>73</v>
      </c>
      <c r="AH145" t="s">
        <v>19</v>
      </c>
    </row>
    <row r="146" ht="14.25" customHeight="1" spans="1:34">
      <c r="A146" s="5" t="s">
        <v>1010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1011</v>
      </c>
      <c r="H146" s="6" t="s">
        <v>1012</v>
      </c>
      <c r="I146" s="6" t="s">
        <v>77</v>
      </c>
      <c r="J146" s="6" t="s">
        <v>2</v>
      </c>
      <c r="K146" s="6" t="s">
        <v>1013</v>
      </c>
      <c r="L146" s="6">
        <v>1</v>
      </c>
      <c r="M146" s="6">
        <v>1</v>
      </c>
      <c r="N146" s="6" t="s">
        <v>80</v>
      </c>
      <c r="O146" s="6" t="s">
        <v>80</v>
      </c>
      <c r="P146" s="6" t="s">
        <v>81</v>
      </c>
      <c r="Q146" s="6"/>
      <c r="R146" s="10" t="s">
        <v>1014</v>
      </c>
      <c r="S146" s="12" t="s">
        <v>19</v>
      </c>
      <c r="T146" s="6"/>
      <c r="U146" s="10" t="s">
        <v>19</v>
      </c>
      <c r="V146" s="10" t="s">
        <v>1014</v>
      </c>
      <c r="W146" s="12" t="s">
        <v>149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895</v>
      </c>
      <c r="AD146" t="s">
        <v>6</v>
      </c>
      <c r="AE146" t="s">
        <v>1015</v>
      </c>
      <c r="AF146" t="s">
        <v>86</v>
      </c>
      <c r="AG146" t="s">
        <v>73</v>
      </c>
      <c r="AH146" t="s">
        <v>19</v>
      </c>
    </row>
    <row r="147" ht="14.25" customHeight="1" spans="1:34">
      <c r="A147" s="5" t="s">
        <v>1016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1017</v>
      </c>
      <c r="H147" s="6" t="s">
        <v>1018</v>
      </c>
      <c r="I147" s="6" t="s">
        <v>77</v>
      </c>
      <c r="J147" s="6" t="s">
        <v>2</v>
      </c>
      <c r="K147" s="6" t="s">
        <v>1019</v>
      </c>
      <c r="L147" s="6">
        <v>3</v>
      </c>
      <c r="M147" s="6">
        <v>1</v>
      </c>
      <c r="N147" s="6" t="s">
        <v>79</v>
      </c>
      <c r="O147" s="6" t="s">
        <v>80</v>
      </c>
      <c r="P147" s="6" t="s">
        <v>81</v>
      </c>
      <c r="Q147" s="6"/>
      <c r="R147" s="10" t="s">
        <v>1020</v>
      </c>
      <c r="S147" s="12" t="s">
        <v>19</v>
      </c>
      <c r="T147" s="6"/>
      <c r="U147" s="10" t="s">
        <v>19</v>
      </c>
      <c r="V147" s="10" t="s">
        <v>1020</v>
      </c>
      <c r="W147" s="12" t="s">
        <v>1021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1022</v>
      </c>
      <c r="AD147" t="s">
        <v>6</v>
      </c>
      <c r="AE147" t="s">
        <v>1023</v>
      </c>
      <c r="AF147" t="s">
        <v>86</v>
      </c>
      <c r="AG147" t="s">
        <v>73</v>
      </c>
      <c r="AH147" t="s">
        <v>19</v>
      </c>
    </row>
    <row r="148" ht="14.25" customHeight="1" spans="1:34">
      <c r="A148" s="5" t="s">
        <v>1024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1025</v>
      </c>
      <c r="H148" s="6" t="s">
        <v>1026</v>
      </c>
      <c r="I148" s="6" t="s">
        <v>77</v>
      </c>
      <c r="J148" s="6" t="s">
        <v>2</v>
      </c>
      <c r="K148" s="6" t="s">
        <v>1027</v>
      </c>
      <c r="L148" s="6">
        <v>1</v>
      </c>
      <c r="M148" s="6">
        <v>1</v>
      </c>
      <c r="N148" s="6" t="s">
        <v>324</v>
      </c>
      <c r="O148" s="6" t="s">
        <v>80</v>
      </c>
      <c r="P148" s="6" t="s">
        <v>81</v>
      </c>
      <c r="Q148" s="6"/>
      <c r="R148" s="10" t="s">
        <v>455</v>
      </c>
      <c r="S148" s="12" t="s">
        <v>19</v>
      </c>
      <c r="T148" s="6"/>
      <c r="U148" s="10" t="s">
        <v>19</v>
      </c>
      <c r="V148" s="10" t="s">
        <v>455</v>
      </c>
      <c r="W148" s="12" t="s">
        <v>141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1028</v>
      </c>
      <c r="AD148" t="s">
        <v>6</v>
      </c>
      <c r="AE148" t="s">
        <v>319</v>
      </c>
      <c r="AF148" t="s">
        <v>86</v>
      </c>
      <c r="AG148" t="s">
        <v>73</v>
      </c>
      <c r="AH148" t="s">
        <v>19</v>
      </c>
    </row>
    <row r="149" ht="14.25" customHeight="1" spans="1:34">
      <c r="A149" s="5" t="s">
        <v>1029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699</v>
      </c>
      <c r="H149" s="6" t="s">
        <v>700</v>
      </c>
      <c r="I149" s="6" t="s">
        <v>77</v>
      </c>
      <c r="J149" s="6" t="s">
        <v>2</v>
      </c>
      <c r="K149" s="6" t="s">
        <v>1030</v>
      </c>
      <c r="L149" s="6">
        <v>1</v>
      </c>
      <c r="M149" s="6">
        <v>1</v>
      </c>
      <c r="N149" s="6" t="s">
        <v>79</v>
      </c>
      <c r="O149" s="6" t="s">
        <v>80</v>
      </c>
      <c r="P149" s="6" t="s">
        <v>81</v>
      </c>
      <c r="Q149" s="6"/>
      <c r="R149" s="10" t="s">
        <v>702</v>
      </c>
      <c r="S149" s="12" t="s">
        <v>19</v>
      </c>
      <c r="T149" s="6"/>
      <c r="U149" s="10" t="s">
        <v>19</v>
      </c>
      <c r="V149" s="10" t="s">
        <v>702</v>
      </c>
      <c r="W149" s="12" t="s">
        <v>393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703</v>
      </c>
      <c r="AD149" t="s">
        <v>6</v>
      </c>
      <c r="AE149" t="s">
        <v>704</v>
      </c>
      <c r="AF149" t="s">
        <v>86</v>
      </c>
      <c r="AG149" t="s">
        <v>73</v>
      </c>
      <c r="AH149" t="s">
        <v>19</v>
      </c>
    </row>
    <row r="150" ht="14.25" customHeight="1" spans="1:34">
      <c r="A150" s="5" t="s">
        <v>1031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405</v>
      </c>
      <c r="H150" s="6" t="s">
        <v>406</v>
      </c>
      <c r="I150" s="6" t="s">
        <v>77</v>
      </c>
      <c r="J150" s="6" t="s">
        <v>2</v>
      </c>
      <c r="K150" s="6" t="s">
        <v>1032</v>
      </c>
      <c r="L150" s="6">
        <v>2</v>
      </c>
      <c r="M150" s="6">
        <v>1</v>
      </c>
      <c r="N150" s="6" t="s">
        <v>408</v>
      </c>
      <c r="O150" s="6" t="s">
        <v>80</v>
      </c>
      <c r="P150" s="6" t="s">
        <v>81</v>
      </c>
      <c r="Q150" s="6"/>
      <c r="R150" s="10" t="s">
        <v>1033</v>
      </c>
      <c r="S150" s="12" t="s">
        <v>19</v>
      </c>
      <c r="T150" s="6"/>
      <c r="U150" s="10" t="s">
        <v>19</v>
      </c>
      <c r="V150" s="10" t="s">
        <v>1033</v>
      </c>
      <c r="W150" s="12" t="s">
        <v>1034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1035</v>
      </c>
      <c r="AD150" t="s">
        <v>6</v>
      </c>
      <c r="AE150" t="s">
        <v>412</v>
      </c>
      <c r="AF150" t="s">
        <v>86</v>
      </c>
      <c r="AG150" t="s">
        <v>73</v>
      </c>
      <c r="AH150" t="s">
        <v>19</v>
      </c>
    </row>
    <row r="151" ht="14.25" customHeight="1" spans="1:34">
      <c r="A151" s="5" t="s">
        <v>1036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1037</v>
      </c>
      <c r="H151" s="6" t="s">
        <v>1038</v>
      </c>
      <c r="I151" s="6" t="s">
        <v>77</v>
      </c>
      <c r="J151" s="6" t="s">
        <v>2</v>
      </c>
      <c r="K151" s="6" t="s">
        <v>1039</v>
      </c>
      <c r="L151" s="6">
        <v>1</v>
      </c>
      <c r="M151" s="6">
        <v>7</v>
      </c>
      <c r="N151" s="6" t="s">
        <v>180</v>
      </c>
      <c r="O151" s="6" t="s">
        <v>180</v>
      </c>
      <c r="P151" s="6" t="s">
        <v>81</v>
      </c>
      <c r="Q151" s="6"/>
      <c r="R151" s="10" t="s">
        <v>1040</v>
      </c>
      <c r="S151" s="12" t="s">
        <v>19</v>
      </c>
      <c r="T151" s="6"/>
      <c r="U151" s="10" t="s">
        <v>19</v>
      </c>
      <c r="V151" s="10" t="s">
        <v>1040</v>
      </c>
      <c r="W151" s="12" t="s">
        <v>495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1041</v>
      </c>
      <c r="AD151" t="s">
        <v>6</v>
      </c>
      <c r="AE151" t="s">
        <v>1042</v>
      </c>
      <c r="AF151" t="s">
        <v>86</v>
      </c>
      <c r="AG151" t="s">
        <v>73</v>
      </c>
      <c r="AH151" t="s">
        <v>19</v>
      </c>
    </row>
    <row r="152" ht="14.25" customHeight="1" spans="1:34">
      <c r="A152" s="5" t="s">
        <v>1043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1044</v>
      </c>
      <c r="H152" s="6" t="s">
        <v>1045</v>
      </c>
      <c r="I152" s="6" t="s">
        <v>77</v>
      </c>
      <c r="J152" s="6" t="s">
        <v>2</v>
      </c>
      <c r="K152" s="6" t="s">
        <v>1046</v>
      </c>
      <c r="L152" s="6">
        <v>1</v>
      </c>
      <c r="M152" s="6">
        <v>1</v>
      </c>
      <c r="N152" s="6" t="s">
        <v>324</v>
      </c>
      <c r="O152" s="6" t="s">
        <v>80</v>
      </c>
      <c r="P152" s="6" t="s">
        <v>81</v>
      </c>
      <c r="Q152" s="6"/>
      <c r="R152" s="10" t="s">
        <v>494</v>
      </c>
      <c r="S152" s="12" t="s">
        <v>19</v>
      </c>
      <c r="T152" s="6"/>
      <c r="U152" s="10" t="s">
        <v>19</v>
      </c>
      <c r="V152" s="10" t="s">
        <v>494</v>
      </c>
      <c r="W152" s="12" t="s">
        <v>311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495</v>
      </c>
      <c r="AD152" t="s">
        <v>6</v>
      </c>
      <c r="AE152" t="s">
        <v>1047</v>
      </c>
      <c r="AF152" t="s">
        <v>86</v>
      </c>
      <c r="AG152" t="s">
        <v>73</v>
      </c>
      <c r="AH152" t="s">
        <v>19</v>
      </c>
    </row>
    <row r="153" ht="14.25" customHeight="1" spans="1:34">
      <c r="A153" s="5" t="s">
        <v>1048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1049</v>
      </c>
      <c r="H153" s="6" t="s">
        <v>1050</v>
      </c>
      <c r="I153" s="6" t="s">
        <v>77</v>
      </c>
      <c r="J153" s="6" t="s">
        <v>2</v>
      </c>
      <c r="K153" s="6" t="s">
        <v>1051</v>
      </c>
      <c r="L153" s="6">
        <v>1</v>
      </c>
      <c r="M153" s="6">
        <v>1</v>
      </c>
      <c r="N153" s="6" t="s">
        <v>80</v>
      </c>
      <c r="O153" s="6" t="s">
        <v>80</v>
      </c>
      <c r="P153" s="6" t="s">
        <v>81</v>
      </c>
      <c r="Q153" s="6"/>
      <c r="R153" s="10" t="s">
        <v>1052</v>
      </c>
      <c r="S153" s="12" t="s">
        <v>19</v>
      </c>
      <c r="T153" s="6"/>
      <c r="U153" s="10" t="s">
        <v>19</v>
      </c>
      <c r="V153" s="10" t="s">
        <v>1052</v>
      </c>
      <c r="W153" s="12" t="s">
        <v>244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362</v>
      </c>
      <c r="AD153" t="s">
        <v>6</v>
      </c>
      <c r="AE153" t="s">
        <v>246</v>
      </c>
      <c r="AF153" t="s">
        <v>86</v>
      </c>
      <c r="AG153" t="s">
        <v>73</v>
      </c>
      <c r="AH153" t="s">
        <v>19</v>
      </c>
    </row>
    <row r="154" ht="14.25" customHeight="1" spans="1:34">
      <c r="A154" s="5" t="s">
        <v>1053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1054</v>
      </c>
      <c r="H154" s="6" t="s">
        <v>1055</v>
      </c>
      <c r="I154" s="6" t="s">
        <v>77</v>
      </c>
      <c r="J154" s="6" t="s">
        <v>2</v>
      </c>
      <c r="K154" s="6" t="s">
        <v>1056</v>
      </c>
      <c r="L154" s="6">
        <v>1</v>
      </c>
      <c r="M154" s="6">
        <v>1</v>
      </c>
      <c r="N154" s="6" t="s">
        <v>91</v>
      </c>
      <c r="O154" s="6" t="s">
        <v>80</v>
      </c>
      <c r="P154" s="6" t="s">
        <v>81</v>
      </c>
      <c r="Q154" s="6"/>
      <c r="R154" s="10" t="s">
        <v>281</v>
      </c>
      <c r="S154" s="12" t="s">
        <v>19</v>
      </c>
      <c r="T154" s="6"/>
      <c r="U154" s="10" t="s">
        <v>19</v>
      </c>
      <c r="V154" s="10" t="s">
        <v>281</v>
      </c>
      <c r="W154" s="12" t="s">
        <v>141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614</v>
      </c>
      <c r="AD154" t="s">
        <v>6</v>
      </c>
      <c r="AE154" t="s">
        <v>1057</v>
      </c>
      <c r="AF154" t="s">
        <v>86</v>
      </c>
      <c r="AG154" t="s">
        <v>73</v>
      </c>
      <c r="AH154" t="s">
        <v>19</v>
      </c>
    </row>
    <row r="155" ht="14.25" customHeight="1" spans="1:34">
      <c r="A155" s="5" t="s">
        <v>1058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1059</v>
      </c>
      <c r="H155" s="6" t="s">
        <v>1060</v>
      </c>
      <c r="I155" s="6" t="s">
        <v>77</v>
      </c>
      <c r="J155" s="6" t="s">
        <v>2</v>
      </c>
      <c r="K155" s="6" t="s">
        <v>1061</v>
      </c>
      <c r="L155" s="6">
        <v>1</v>
      </c>
      <c r="M155" s="6">
        <v>1</v>
      </c>
      <c r="N155" s="6" t="s">
        <v>80</v>
      </c>
      <c r="O155" s="6" t="s">
        <v>80</v>
      </c>
      <c r="P155" s="6" t="s">
        <v>81</v>
      </c>
      <c r="Q155" s="6"/>
      <c r="R155" s="10" t="s">
        <v>1062</v>
      </c>
      <c r="S155" s="12" t="s">
        <v>19</v>
      </c>
      <c r="T155" s="6"/>
      <c r="U155" s="10" t="s">
        <v>19</v>
      </c>
      <c r="V155" s="10" t="s">
        <v>1062</v>
      </c>
      <c r="W155" s="12" t="s">
        <v>109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1063</v>
      </c>
      <c r="AD155" t="s">
        <v>6</v>
      </c>
      <c r="AE155" t="s">
        <v>357</v>
      </c>
      <c r="AF155" t="s">
        <v>86</v>
      </c>
      <c r="AG155" t="s">
        <v>73</v>
      </c>
      <c r="AH155" t="s">
        <v>19</v>
      </c>
    </row>
    <row r="156" ht="14.25" customHeight="1" spans="1:34">
      <c r="A156" s="5" t="s">
        <v>1064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1065</v>
      </c>
      <c r="H156" s="6" t="s">
        <v>1066</v>
      </c>
      <c r="I156" s="6" t="s">
        <v>77</v>
      </c>
      <c r="J156" s="6" t="s">
        <v>2</v>
      </c>
      <c r="K156" s="6" t="s">
        <v>1067</v>
      </c>
      <c r="L156" s="6">
        <v>1</v>
      </c>
      <c r="M156" s="6">
        <v>1</v>
      </c>
      <c r="N156" s="6" t="s">
        <v>80</v>
      </c>
      <c r="O156" s="6" t="s">
        <v>80</v>
      </c>
      <c r="P156" s="6" t="s">
        <v>81</v>
      </c>
      <c r="Q156" s="6"/>
      <c r="R156" s="10" t="s">
        <v>1068</v>
      </c>
      <c r="S156" s="12" t="s">
        <v>19</v>
      </c>
      <c r="T156" s="6"/>
      <c r="U156" s="10" t="s">
        <v>19</v>
      </c>
      <c r="V156" s="10" t="s">
        <v>1068</v>
      </c>
      <c r="W156" s="12" t="s">
        <v>355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900</v>
      </c>
      <c r="AD156" t="s">
        <v>6</v>
      </c>
      <c r="AE156" t="s">
        <v>1069</v>
      </c>
      <c r="AF156" t="s">
        <v>86</v>
      </c>
      <c r="AG156" t="s">
        <v>73</v>
      </c>
      <c r="AH156" t="s">
        <v>19</v>
      </c>
    </row>
    <row r="157" ht="14.25" customHeight="1" spans="1:34">
      <c r="A157" s="5" t="s">
        <v>1070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1071</v>
      </c>
      <c r="H157" s="6" t="s">
        <v>1072</v>
      </c>
      <c r="I157" s="6" t="s">
        <v>77</v>
      </c>
      <c r="J157" s="6" t="s">
        <v>2</v>
      </c>
      <c r="K157" s="6" t="s">
        <v>1073</v>
      </c>
      <c r="L157" s="6">
        <v>1</v>
      </c>
      <c r="M157" s="6">
        <v>1</v>
      </c>
      <c r="N157" s="6" t="s">
        <v>80</v>
      </c>
      <c r="O157" s="6" t="s">
        <v>80</v>
      </c>
      <c r="P157" s="6" t="s">
        <v>81</v>
      </c>
      <c r="Q157" s="6"/>
      <c r="R157" s="10" t="s">
        <v>1074</v>
      </c>
      <c r="S157" s="12" t="s">
        <v>19</v>
      </c>
      <c r="T157" s="6"/>
      <c r="U157" s="10" t="s">
        <v>19</v>
      </c>
      <c r="V157" s="10" t="s">
        <v>1074</v>
      </c>
      <c r="W157" s="12" t="s">
        <v>1075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770</v>
      </c>
      <c r="AD157" t="s">
        <v>6</v>
      </c>
      <c r="AE157" t="s">
        <v>1076</v>
      </c>
      <c r="AF157" t="s">
        <v>86</v>
      </c>
      <c r="AG157" t="s">
        <v>73</v>
      </c>
      <c r="AH157" t="s">
        <v>19</v>
      </c>
    </row>
    <row r="158" ht="14.25" customHeight="1" spans="1:34">
      <c r="A158" s="5" t="s">
        <v>1077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1078</v>
      </c>
      <c r="H158" s="6" t="s">
        <v>1079</v>
      </c>
      <c r="I158" s="6" t="s">
        <v>77</v>
      </c>
      <c r="J158" s="6" t="s">
        <v>2</v>
      </c>
      <c r="K158" s="6" t="s">
        <v>1080</v>
      </c>
      <c r="L158" s="6">
        <v>1</v>
      </c>
      <c r="M158" s="6">
        <v>1</v>
      </c>
      <c r="N158" s="6" t="s">
        <v>80</v>
      </c>
      <c r="O158" s="6" t="s">
        <v>80</v>
      </c>
      <c r="P158" s="6" t="s">
        <v>81</v>
      </c>
      <c r="Q158" s="6"/>
      <c r="R158" s="10" t="s">
        <v>1081</v>
      </c>
      <c r="S158" s="12" t="s">
        <v>19</v>
      </c>
      <c r="T158" s="6"/>
      <c r="U158" s="10" t="s">
        <v>19</v>
      </c>
      <c r="V158" s="10" t="s">
        <v>1081</v>
      </c>
      <c r="W158" s="12" t="s">
        <v>149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133</v>
      </c>
      <c r="AD158" t="s">
        <v>6</v>
      </c>
      <c r="AE158" t="s">
        <v>1082</v>
      </c>
      <c r="AF158" t="s">
        <v>86</v>
      </c>
      <c r="AG158" t="s">
        <v>73</v>
      </c>
      <c r="AH158" t="s">
        <v>19</v>
      </c>
    </row>
    <row r="159" ht="14.25" customHeight="1" spans="1:34">
      <c r="A159" s="5" t="s">
        <v>1083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1084</v>
      </c>
      <c r="H159" s="6" t="s">
        <v>1085</v>
      </c>
      <c r="I159" s="6" t="s">
        <v>77</v>
      </c>
      <c r="J159" s="6" t="s">
        <v>2</v>
      </c>
      <c r="K159" s="6" t="s">
        <v>1086</v>
      </c>
      <c r="L159" s="6">
        <v>1</v>
      </c>
      <c r="M159" s="6">
        <v>1</v>
      </c>
      <c r="N159" s="6" t="s">
        <v>80</v>
      </c>
      <c r="O159" s="6" t="s">
        <v>80</v>
      </c>
      <c r="P159" s="6" t="s">
        <v>81</v>
      </c>
      <c r="Q159" s="6"/>
      <c r="R159" s="10" t="s">
        <v>1087</v>
      </c>
      <c r="S159" s="12" t="s">
        <v>19</v>
      </c>
      <c r="T159" s="6"/>
      <c r="U159" s="10" t="s">
        <v>19</v>
      </c>
      <c r="V159" s="10" t="s">
        <v>1087</v>
      </c>
      <c r="W159" s="12" t="s">
        <v>628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371</v>
      </c>
      <c r="AD159" t="s">
        <v>6</v>
      </c>
      <c r="AE159" t="s">
        <v>1088</v>
      </c>
      <c r="AF159" t="s">
        <v>86</v>
      </c>
      <c r="AG159" t="s">
        <v>73</v>
      </c>
      <c r="AH159" t="s">
        <v>19</v>
      </c>
    </row>
    <row r="160" ht="14.25" customHeight="1" spans="1:34">
      <c r="A160" s="5" t="s">
        <v>1089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1090</v>
      </c>
      <c r="H160" s="6" t="s">
        <v>1091</v>
      </c>
      <c r="I160" s="6" t="s">
        <v>77</v>
      </c>
      <c r="J160" s="6" t="s">
        <v>2</v>
      </c>
      <c r="K160" s="6" t="s">
        <v>1092</v>
      </c>
      <c r="L160" s="6">
        <v>1</v>
      </c>
      <c r="M160" s="6">
        <v>1</v>
      </c>
      <c r="N160" s="6" t="s">
        <v>80</v>
      </c>
      <c r="O160" s="6" t="s">
        <v>80</v>
      </c>
      <c r="P160" s="6" t="s">
        <v>81</v>
      </c>
      <c r="Q160" s="6"/>
      <c r="R160" s="10" t="s">
        <v>303</v>
      </c>
      <c r="S160" s="12" t="s">
        <v>19</v>
      </c>
      <c r="T160" s="6"/>
      <c r="U160" s="10" t="s">
        <v>19</v>
      </c>
      <c r="V160" s="10" t="s">
        <v>303</v>
      </c>
      <c r="W160" s="12" t="s">
        <v>109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304</v>
      </c>
      <c r="AD160" t="s">
        <v>6</v>
      </c>
      <c r="AE160" t="s">
        <v>1093</v>
      </c>
      <c r="AF160" t="s">
        <v>86</v>
      </c>
      <c r="AG160" t="s">
        <v>73</v>
      </c>
      <c r="AH160" t="s">
        <v>19</v>
      </c>
    </row>
    <row r="161" ht="14.25" customHeight="1" spans="1:34">
      <c r="A161" s="5" t="s">
        <v>1094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1095</v>
      </c>
      <c r="H161" s="6" t="s">
        <v>1096</v>
      </c>
      <c r="I161" s="6" t="s">
        <v>77</v>
      </c>
      <c r="J161" s="6" t="s">
        <v>2</v>
      </c>
      <c r="K161" s="6" t="s">
        <v>1097</v>
      </c>
      <c r="L161" s="6">
        <v>1</v>
      </c>
      <c r="M161" s="6">
        <v>1</v>
      </c>
      <c r="N161" s="6" t="s">
        <v>80</v>
      </c>
      <c r="O161" s="6" t="s">
        <v>80</v>
      </c>
      <c r="P161" s="6" t="s">
        <v>81</v>
      </c>
      <c r="Q161" s="6"/>
      <c r="R161" s="10" t="s">
        <v>1098</v>
      </c>
      <c r="S161" s="12" t="s">
        <v>19</v>
      </c>
      <c r="T161" s="6"/>
      <c r="U161" s="10" t="s">
        <v>19</v>
      </c>
      <c r="V161" s="10" t="s">
        <v>1098</v>
      </c>
      <c r="W161" s="12" t="s">
        <v>1099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1100</v>
      </c>
      <c r="AD161" t="s">
        <v>6</v>
      </c>
      <c r="AE161" t="s">
        <v>1101</v>
      </c>
      <c r="AF161" t="s">
        <v>86</v>
      </c>
      <c r="AG161" t="s">
        <v>73</v>
      </c>
      <c r="AH161" t="s">
        <v>19</v>
      </c>
    </row>
    <row r="162" ht="14.25" customHeight="1" spans="1:34">
      <c r="A162" s="5" t="s">
        <v>1102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558</v>
      </c>
      <c r="H162" s="6" t="s">
        <v>559</v>
      </c>
      <c r="I162" s="6" t="s">
        <v>77</v>
      </c>
      <c r="J162" s="6" t="s">
        <v>2</v>
      </c>
      <c r="K162" s="6" t="s">
        <v>1103</v>
      </c>
      <c r="L162" s="6">
        <v>1</v>
      </c>
      <c r="M162" s="6">
        <v>1</v>
      </c>
      <c r="N162" s="6" t="s">
        <v>80</v>
      </c>
      <c r="O162" s="6" t="s">
        <v>80</v>
      </c>
      <c r="P162" s="6" t="s">
        <v>81</v>
      </c>
      <c r="Q162" s="6"/>
      <c r="R162" s="10" t="s">
        <v>297</v>
      </c>
      <c r="S162" s="12" t="s">
        <v>19</v>
      </c>
      <c r="T162" s="6"/>
      <c r="U162" s="10" t="s">
        <v>19</v>
      </c>
      <c r="V162" s="10" t="s">
        <v>297</v>
      </c>
      <c r="W162" s="12" t="s">
        <v>1104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821</v>
      </c>
      <c r="AD162" t="s">
        <v>6</v>
      </c>
      <c r="AE162" t="s">
        <v>1105</v>
      </c>
      <c r="AF162" t="s">
        <v>86</v>
      </c>
      <c r="AG162" t="s">
        <v>73</v>
      </c>
      <c r="AH162" t="s">
        <v>19</v>
      </c>
    </row>
    <row r="163" ht="14.25" customHeight="1" spans="1:34">
      <c r="A163" s="5" t="s">
        <v>1106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1107</v>
      </c>
      <c r="H163" s="6" t="s">
        <v>1108</v>
      </c>
      <c r="I163" s="6" t="s">
        <v>77</v>
      </c>
      <c r="J163" s="6" t="s">
        <v>2</v>
      </c>
      <c r="K163" s="6" t="s">
        <v>1109</v>
      </c>
      <c r="L163" s="6">
        <v>2</v>
      </c>
      <c r="M163" s="6">
        <v>1</v>
      </c>
      <c r="N163" s="6" t="s">
        <v>91</v>
      </c>
      <c r="O163" s="6" t="s">
        <v>80</v>
      </c>
      <c r="P163" s="6" t="s">
        <v>81</v>
      </c>
      <c r="Q163" s="6"/>
      <c r="R163" s="10" t="s">
        <v>1110</v>
      </c>
      <c r="S163" s="12" t="s">
        <v>19</v>
      </c>
      <c r="T163" s="6"/>
      <c r="U163" s="10" t="s">
        <v>19</v>
      </c>
      <c r="V163" s="10" t="s">
        <v>1110</v>
      </c>
      <c r="W163" s="12" t="s">
        <v>634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1111</v>
      </c>
      <c r="AD163" t="s">
        <v>6</v>
      </c>
      <c r="AE163" t="s">
        <v>1112</v>
      </c>
      <c r="AF163" t="s">
        <v>86</v>
      </c>
      <c r="AG163" t="s">
        <v>73</v>
      </c>
      <c r="AH163" t="s">
        <v>19</v>
      </c>
    </row>
    <row r="164" ht="14.25" customHeight="1" spans="1:34">
      <c r="A164" s="5" t="s">
        <v>1113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1114</v>
      </c>
      <c r="H164" s="6" t="s">
        <v>1115</v>
      </c>
      <c r="I164" s="6" t="s">
        <v>77</v>
      </c>
      <c r="J164" s="6" t="s">
        <v>2</v>
      </c>
      <c r="K164" s="6" t="s">
        <v>1116</v>
      </c>
      <c r="L164" s="6">
        <v>1</v>
      </c>
      <c r="M164" s="6">
        <v>1</v>
      </c>
      <c r="N164" s="6" t="s">
        <v>80</v>
      </c>
      <c r="O164" s="6" t="s">
        <v>80</v>
      </c>
      <c r="P164" s="6" t="s">
        <v>81</v>
      </c>
      <c r="Q164" s="6"/>
      <c r="R164" s="10" t="s">
        <v>1117</v>
      </c>
      <c r="S164" s="12" t="s">
        <v>19</v>
      </c>
      <c r="T164" s="6"/>
      <c r="U164" s="10" t="s">
        <v>19</v>
      </c>
      <c r="V164" s="10" t="s">
        <v>1117</v>
      </c>
      <c r="W164" s="12" t="s">
        <v>393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273</v>
      </c>
      <c r="AD164" t="s">
        <v>6</v>
      </c>
      <c r="AE164" t="s">
        <v>1118</v>
      </c>
      <c r="AF164" t="s">
        <v>86</v>
      </c>
      <c r="AG164" t="s">
        <v>73</v>
      </c>
      <c r="AH164" t="s">
        <v>19</v>
      </c>
    </row>
    <row r="165" ht="14.25" customHeight="1" spans="1:34">
      <c r="A165" s="5" t="s">
        <v>1119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1120</v>
      </c>
      <c r="H165" s="6" t="s">
        <v>1121</v>
      </c>
      <c r="I165" s="6" t="s">
        <v>77</v>
      </c>
      <c r="J165" s="6" t="s">
        <v>2</v>
      </c>
      <c r="K165" s="6" t="s">
        <v>1122</v>
      </c>
      <c r="L165" s="6">
        <v>1</v>
      </c>
      <c r="M165" s="6">
        <v>1</v>
      </c>
      <c r="N165" s="6" t="s">
        <v>179</v>
      </c>
      <c r="O165" s="6" t="s">
        <v>80</v>
      </c>
      <c r="P165" s="6" t="s">
        <v>81</v>
      </c>
      <c r="Q165" s="6"/>
      <c r="R165" s="10" t="s">
        <v>1123</v>
      </c>
      <c r="S165" s="12" t="s">
        <v>19</v>
      </c>
      <c r="T165" s="6"/>
      <c r="U165" s="10" t="s">
        <v>19</v>
      </c>
      <c r="V165" s="10" t="s">
        <v>1123</v>
      </c>
      <c r="W165" s="12" t="s">
        <v>252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108</v>
      </c>
      <c r="AD165" t="s">
        <v>6</v>
      </c>
      <c r="AE165" t="s">
        <v>357</v>
      </c>
      <c r="AF165" t="s">
        <v>86</v>
      </c>
      <c r="AG165" t="s">
        <v>73</v>
      </c>
      <c r="AH165" t="s">
        <v>19</v>
      </c>
    </row>
    <row r="166" ht="14.25" customHeight="1" spans="1:34">
      <c r="A166" s="5" t="s">
        <v>1124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1125</v>
      </c>
      <c r="H166" s="6" t="s">
        <v>1126</v>
      </c>
      <c r="I166" s="6" t="s">
        <v>77</v>
      </c>
      <c r="J166" s="6" t="s">
        <v>2</v>
      </c>
      <c r="K166" s="6" t="s">
        <v>1127</v>
      </c>
      <c r="L166" s="6">
        <v>1</v>
      </c>
      <c r="M166" s="6">
        <v>1</v>
      </c>
      <c r="N166" s="6" t="s">
        <v>324</v>
      </c>
      <c r="O166" s="6" t="s">
        <v>80</v>
      </c>
      <c r="P166" s="6" t="s">
        <v>81</v>
      </c>
      <c r="Q166" s="6"/>
      <c r="R166" s="10" t="s">
        <v>1128</v>
      </c>
      <c r="S166" s="12" t="s">
        <v>19</v>
      </c>
      <c r="T166" s="6"/>
      <c r="U166" s="10" t="s">
        <v>19</v>
      </c>
      <c r="V166" s="10" t="s">
        <v>1128</v>
      </c>
      <c r="W166" s="12" t="s">
        <v>1129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1130</v>
      </c>
      <c r="AD166" t="s">
        <v>6</v>
      </c>
      <c r="AE166" t="s">
        <v>1131</v>
      </c>
      <c r="AF166" t="s">
        <v>86</v>
      </c>
      <c r="AG166" t="s">
        <v>73</v>
      </c>
      <c r="AH166" t="s">
        <v>19</v>
      </c>
    </row>
    <row r="167" ht="14.25" customHeight="1" spans="1:34">
      <c r="A167" s="5" t="s">
        <v>1132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1125</v>
      </c>
      <c r="H167" s="6" t="s">
        <v>1126</v>
      </c>
      <c r="I167" s="6" t="s">
        <v>77</v>
      </c>
      <c r="J167" s="6" t="s">
        <v>2</v>
      </c>
      <c r="K167" s="6" t="s">
        <v>1127</v>
      </c>
      <c r="L167" s="6">
        <v>1</v>
      </c>
      <c r="M167" s="6">
        <v>1</v>
      </c>
      <c r="N167" s="6" t="s">
        <v>324</v>
      </c>
      <c r="O167" s="6" t="s">
        <v>80</v>
      </c>
      <c r="P167" s="6" t="s">
        <v>81</v>
      </c>
      <c r="Q167" s="6"/>
      <c r="R167" s="10" t="s">
        <v>1128</v>
      </c>
      <c r="S167" s="12" t="s">
        <v>19</v>
      </c>
      <c r="T167" s="6"/>
      <c r="U167" s="10" t="s">
        <v>19</v>
      </c>
      <c r="V167" s="10" t="s">
        <v>1128</v>
      </c>
      <c r="W167" s="12" t="s">
        <v>1129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1130</v>
      </c>
      <c r="AD167" t="s">
        <v>6</v>
      </c>
      <c r="AE167" t="s">
        <v>1131</v>
      </c>
      <c r="AF167" t="s">
        <v>86</v>
      </c>
      <c r="AG167" t="s">
        <v>73</v>
      </c>
      <c r="AH167" t="s">
        <v>19</v>
      </c>
    </row>
    <row r="168" ht="14.25" customHeight="1" spans="1:34">
      <c r="A168" s="5" t="s">
        <v>1133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1134</v>
      </c>
      <c r="H168" s="6" t="s">
        <v>1135</v>
      </c>
      <c r="I168" s="6" t="s">
        <v>77</v>
      </c>
      <c r="J168" s="6" t="s">
        <v>2</v>
      </c>
      <c r="K168" s="6" t="s">
        <v>1136</v>
      </c>
      <c r="L168" s="6">
        <v>1</v>
      </c>
      <c r="M168" s="6">
        <v>2</v>
      </c>
      <c r="N168" s="6" t="s">
        <v>79</v>
      </c>
      <c r="O168" s="6" t="s">
        <v>91</v>
      </c>
      <c r="P168" s="6" t="s">
        <v>81</v>
      </c>
      <c r="Q168" s="6"/>
      <c r="R168" s="10" t="s">
        <v>342</v>
      </c>
      <c r="S168" s="12" t="s">
        <v>19</v>
      </c>
      <c r="T168" s="6"/>
      <c r="U168" s="10" t="s">
        <v>19</v>
      </c>
      <c r="V168" s="10" t="s">
        <v>342</v>
      </c>
      <c r="W168" s="12" t="s">
        <v>393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93</v>
      </c>
      <c r="AD168" t="s">
        <v>6</v>
      </c>
      <c r="AE168" t="s">
        <v>1137</v>
      </c>
      <c r="AF168" t="s">
        <v>86</v>
      </c>
      <c r="AG168" t="s">
        <v>73</v>
      </c>
      <c r="AH168" t="s">
        <v>19</v>
      </c>
    </row>
    <row r="169" ht="14.25" customHeight="1" spans="1:34">
      <c r="A169" s="5" t="s">
        <v>1138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1139</v>
      </c>
      <c r="H169" s="6" t="s">
        <v>1140</v>
      </c>
      <c r="I169" s="6" t="s">
        <v>77</v>
      </c>
      <c r="J169" s="6" t="s">
        <v>2</v>
      </c>
      <c r="K169" s="6" t="s">
        <v>1141</v>
      </c>
      <c r="L169" s="6">
        <v>1</v>
      </c>
      <c r="M169" s="6">
        <v>4</v>
      </c>
      <c r="N169" s="6" t="s">
        <v>324</v>
      </c>
      <c r="O169" s="6" t="s">
        <v>324</v>
      </c>
      <c r="P169" s="6" t="s">
        <v>81</v>
      </c>
      <c r="Q169" s="6"/>
      <c r="R169" s="10" t="s">
        <v>1142</v>
      </c>
      <c r="S169" s="12" t="s">
        <v>19</v>
      </c>
      <c r="T169" s="6"/>
      <c r="U169" s="10" t="s">
        <v>19</v>
      </c>
      <c r="V169" s="10" t="s">
        <v>1142</v>
      </c>
      <c r="W169" s="12" t="s">
        <v>1143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1144</v>
      </c>
      <c r="AD169" t="s">
        <v>6</v>
      </c>
      <c r="AE169" t="s">
        <v>438</v>
      </c>
      <c r="AF169" t="s">
        <v>86</v>
      </c>
      <c r="AG169" t="s">
        <v>73</v>
      </c>
      <c r="AH169" t="s">
        <v>19</v>
      </c>
    </row>
    <row r="170" ht="14.25" customHeight="1" spans="1:34">
      <c r="A170" s="5" t="s">
        <v>1145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1146</v>
      </c>
      <c r="H170" s="6" t="s">
        <v>1147</v>
      </c>
      <c r="I170" s="6" t="s">
        <v>77</v>
      </c>
      <c r="J170" s="6" t="s">
        <v>2</v>
      </c>
      <c r="K170" s="6" t="s">
        <v>1148</v>
      </c>
      <c r="L170" s="6">
        <v>1</v>
      </c>
      <c r="M170" s="6">
        <v>1</v>
      </c>
      <c r="N170" s="6" t="s">
        <v>80</v>
      </c>
      <c r="O170" s="6" t="s">
        <v>80</v>
      </c>
      <c r="P170" s="6" t="s">
        <v>81</v>
      </c>
      <c r="Q170" s="6"/>
      <c r="R170" s="10" t="s">
        <v>454</v>
      </c>
      <c r="S170" s="12" t="s">
        <v>19</v>
      </c>
      <c r="T170" s="6"/>
      <c r="U170" s="10" t="s">
        <v>19</v>
      </c>
      <c r="V170" s="10" t="s">
        <v>454</v>
      </c>
      <c r="W170" s="12" t="s">
        <v>101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455</v>
      </c>
      <c r="AD170" t="s">
        <v>6</v>
      </c>
      <c r="AE170" t="s">
        <v>357</v>
      </c>
      <c r="AF170" t="s">
        <v>86</v>
      </c>
      <c r="AG170" t="s">
        <v>73</v>
      </c>
      <c r="AH170" t="s">
        <v>19</v>
      </c>
    </row>
    <row r="171" ht="14.25" customHeight="1" spans="1:34">
      <c r="A171" s="5" t="s">
        <v>1149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1150</v>
      </c>
      <c r="H171" s="6" t="s">
        <v>1151</v>
      </c>
      <c r="I171" s="6" t="s">
        <v>77</v>
      </c>
      <c r="J171" s="6" t="s">
        <v>2</v>
      </c>
      <c r="K171" s="6" t="s">
        <v>1152</v>
      </c>
      <c r="L171" s="6">
        <v>1</v>
      </c>
      <c r="M171" s="6">
        <v>1</v>
      </c>
      <c r="N171" s="6" t="s">
        <v>91</v>
      </c>
      <c r="O171" s="6" t="s">
        <v>80</v>
      </c>
      <c r="P171" s="6" t="s">
        <v>81</v>
      </c>
      <c r="Q171" s="6"/>
      <c r="R171" s="10" t="s">
        <v>251</v>
      </c>
      <c r="S171" s="12" t="s">
        <v>19</v>
      </c>
      <c r="T171" s="6"/>
      <c r="U171" s="10" t="s">
        <v>19</v>
      </c>
      <c r="V171" s="10" t="s">
        <v>251</v>
      </c>
      <c r="W171" s="12" t="s">
        <v>252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253</v>
      </c>
      <c r="AD171" t="s">
        <v>6</v>
      </c>
      <c r="AE171" t="s">
        <v>357</v>
      </c>
      <c r="AF171" t="s">
        <v>86</v>
      </c>
      <c r="AG171" t="s">
        <v>73</v>
      </c>
      <c r="AH171" t="s">
        <v>19</v>
      </c>
    </row>
    <row r="172" ht="14.25" customHeight="1" spans="1:34">
      <c r="A172" s="5" t="s">
        <v>1153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1154</v>
      </c>
      <c r="H172" s="6" t="s">
        <v>1155</v>
      </c>
      <c r="I172" s="6" t="s">
        <v>77</v>
      </c>
      <c r="J172" s="6" t="s">
        <v>2</v>
      </c>
      <c r="K172" s="6" t="s">
        <v>1156</v>
      </c>
      <c r="L172" s="6">
        <v>1</v>
      </c>
      <c r="M172" s="6">
        <v>1</v>
      </c>
      <c r="N172" s="6" t="s">
        <v>80</v>
      </c>
      <c r="O172" s="6" t="s">
        <v>80</v>
      </c>
      <c r="P172" s="6" t="s">
        <v>81</v>
      </c>
      <c r="Q172" s="6"/>
      <c r="R172" s="10" t="s">
        <v>1157</v>
      </c>
      <c r="S172" s="12" t="s">
        <v>19</v>
      </c>
      <c r="T172" s="6"/>
      <c r="U172" s="10" t="s">
        <v>19</v>
      </c>
      <c r="V172" s="10" t="s">
        <v>1157</v>
      </c>
      <c r="W172" s="12" t="s">
        <v>318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964</v>
      </c>
      <c r="AD172" t="s">
        <v>6</v>
      </c>
      <c r="AE172" t="s">
        <v>1158</v>
      </c>
      <c r="AF172" t="s">
        <v>86</v>
      </c>
      <c r="AG172" t="s">
        <v>73</v>
      </c>
      <c r="AH172" t="s">
        <v>19</v>
      </c>
    </row>
    <row r="173" ht="14.25" customHeight="1" spans="1:34">
      <c r="A173" s="5" t="s">
        <v>1159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1160</v>
      </c>
      <c r="H173" s="6" t="s">
        <v>1161</v>
      </c>
      <c r="I173" s="6" t="s">
        <v>77</v>
      </c>
      <c r="J173" s="6" t="s">
        <v>2</v>
      </c>
      <c r="K173" s="6" t="s">
        <v>1162</v>
      </c>
      <c r="L173" s="6">
        <v>1</v>
      </c>
      <c r="M173" s="6">
        <v>1</v>
      </c>
      <c r="N173" s="6" t="s">
        <v>80</v>
      </c>
      <c r="O173" s="6" t="s">
        <v>80</v>
      </c>
      <c r="P173" s="6" t="s">
        <v>81</v>
      </c>
      <c r="Q173" s="6"/>
      <c r="R173" s="10" t="s">
        <v>906</v>
      </c>
      <c r="S173" s="12" t="s">
        <v>19</v>
      </c>
      <c r="T173" s="6"/>
      <c r="U173" s="10" t="s">
        <v>19</v>
      </c>
      <c r="V173" s="10" t="s">
        <v>906</v>
      </c>
      <c r="W173" s="12" t="s">
        <v>101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140</v>
      </c>
      <c r="AD173" t="s">
        <v>6</v>
      </c>
      <c r="AE173" t="s">
        <v>1163</v>
      </c>
      <c r="AF173" t="s">
        <v>86</v>
      </c>
      <c r="AG173" t="s">
        <v>73</v>
      </c>
      <c r="AH173" t="s">
        <v>19</v>
      </c>
    </row>
    <row r="174" ht="14.25" customHeight="1" spans="1:34">
      <c r="A174" s="5" t="s">
        <v>1164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1165</v>
      </c>
      <c r="H174" s="6" t="s">
        <v>1166</v>
      </c>
      <c r="I174" s="6" t="s">
        <v>77</v>
      </c>
      <c r="J174" s="6" t="s">
        <v>2</v>
      </c>
      <c r="K174" s="6" t="s">
        <v>1167</v>
      </c>
      <c r="L174" s="6">
        <v>1</v>
      </c>
      <c r="M174" s="6">
        <v>1</v>
      </c>
      <c r="N174" s="6" t="s">
        <v>80</v>
      </c>
      <c r="O174" s="6" t="s">
        <v>80</v>
      </c>
      <c r="P174" s="6" t="s">
        <v>81</v>
      </c>
      <c r="Q174" s="6"/>
      <c r="R174" s="10" t="s">
        <v>1168</v>
      </c>
      <c r="S174" s="12" t="s">
        <v>19</v>
      </c>
      <c r="T174" s="6"/>
      <c r="U174" s="10" t="s">
        <v>19</v>
      </c>
      <c r="V174" s="10" t="s">
        <v>1168</v>
      </c>
      <c r="W174" s="12" t="s">
        <v>221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1169</v>
      </c>
      <c r="AD174" t="s">
        <v>6</v>
      </c>
      <c r="AE174" t="s">
        <v>1170</v>
      </c>
      <c r="AF174" t="s">
        <v>86</v>
      </c>
      <c r="AG174" t="s">
        <v>73</v>
      </c>
      <c r="AH174" t="s">
        <v>19</v>
      </c>
    </row>
    <row r="175" ht="14.25" customHeight="1" spans="1:34">
      <c r="A175" s="5" t="s">
        <v>1171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1172</v>
      </c>
      <c r="H175" s="6" t="s">
        <v>1173</v>
      </c>
      <c r="I175" s="6" t="s">
        <v>77</v>
      </c>
      <c r="J175" s="6" t="s">
        <v>2</v>
      </c>
      <c r="K175" s="6" t="s">
        <v>1174</v>
      </c>
      <c r="L175" s="6">
        <v>1</v>
      </c>
      <c r="M175" s="6">
        <v>1</v>
      </c>
      <c r="N175" s="6" t="s">
        <v>80</v>
      </c>
      <c r="O175" s="6" t="s">
        <v>80</v>
      </c>
      <c r="P175" s="6" t="s">
        <v>81</v>
      </c>
      <c r="Q175" s="6"/>
      <c r="R175" s="10" t="s">
        <v>1175</v>
      </c>
      <c r="S175" s="12" t="s">
        <v>19</v>
      </c>
      <c r="T175" s="6"/>
      <c r="U175" s="10" t="s">
        <v>19</v>
      </c>
      <c r="V175" s="10" t="s">
        <v>1175</v>
      </c>
      <c r="W175" s="12" t="s">
        <v>1176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1177</v>
      </c>
      <c r="AD175" t="s">
        <v>6</v>
      </c>
      <c r="AE175" t="s">
        <v>1178</v>
      </c>
      <c r="AF175" t="s">
        <v>86</v>
      </c>
      <c r="AG175" t="s">
        <v>73</v>
      </c>
      <c r="AH175" t="s">
        <v>19</v>
      </c>
    </row>
    <row r="176" ht="14.25" customHeight="1" spans="1:34">
      <c r="A176" s="5" t="s">
        <v>1179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1180</v>
      </c>
      <c r="H176" s="6" t="s">
        <v>1181</v>
      </c>
      <c r="I176" s="6" t="s">
        <v>77</v>
      </c>
      <c r="J176" s="6" t="s">
        <v>2</v>
      </c>
      <c r="K176" s="6" t="s">
        <v>1182</v>
      </c>
      <c r="L176" s="6">
        <v>1</v>
      </c>
      <c r="M176" s="6">
        <v>1</v>
      </c>
      <c r="N176" s="6" t="s">
        <v>80</v>
      </c>
      <c r="O176" s="6" t="s">
        <v>80</v>
      </c>
      <c r="P176" s="6" t="s">
        <v>81</v>
      </c>
      <c r="Q176" s="6"/>
      <c r="R176" s="10" t="s">
        <v>1021</v>
      </c>
      <c r="S176" s="12" t="s">
        <v>19</v>
      </c>
      <c r="T176" s="6"/>
      <c r="U176" s="10" t="s">
        <v>19</v>
      </c>
      <c r="V176" s="10" t="s">
        <v>1021</v>
      </c>
      <c r="W176" s="12" t="s">
        <v>1075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1183</v>
      </c>
      <c r="AD176" t="s">
        <v>6</v>
      </c>
      <c r="AE176" t="s">
        <v>350</v>
      </c>
      <c r="AF176" t="s">
        <v>86</v>
      </c>
      <c r="AG176" t="s">
        <v>73</v>
      </c>
      <c r="AH176" t="s">
        <v>19</v>
      </c>
    </row>
    <row r="177" ht="14.25" customHeight="1" spans="1:34">
      <c r="A177" s="5" t="s">
        <v>1184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1185</v>
      </c>
      <c r="H177" s="6" t="s">
        <v>1186</v>
      </c>
      <c r="I177" s="6" t="s">
        <v>77</v>
      </c>
      <c r="J177" s="6" t="s">
        <v>2</v>
      </c>
      <c r="K177" s="6" t="s">
        <v>1187</v>
      </c>
      <c r="L177" s="6">
        <v>1</v>
      </c>
      <c r="M177" s="6">
        <v>1</v>
      </c>
      <c r="N177" s="6" t="s">
        <v>80</v>
      </c>
      <c r="O177" s="6" t="s">
        <v>80</v>
      </c>
      <c r="P177" s="6" t="s">
        <v>81</v>
      </c>
      <c r="Q177" s="6"/>
      <c r="R177" s="10" t="s">
        <v>394</v>
      </c>
      <c r="S177" s="12" t="s">
        <v>19</v>
      </c>
      <c r="T177" s="6"/>
      <c r="U177" s="10" t="s">
        <v>19</v>
      </c>
      <c r="V177" s="10" t="s">
        <v>394</v>
      </c>
      <c r="W177" s="12" t="s">
        <v>355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810</v>
      </c>
      <c r="AD177" t="s">
        <v>6</v>
      </c>
      <c r="AE177" t="s">
        <v>1188</v>
      </c>
      <c r="AF177" t="s">
        <v>86</v>
      </c>
      <c r="AG177" t="s">
        <v>73</v>
      </c>
      <c r="AH177" t="s">
        <v>19</v>
      </c>
    </row>
    <row r="178" ht="14.25" customHeight="1" spans="1:34">
      <c r="A178" s="5" t="s">
        <v>1189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1190</v>
      </c>
      <c r="H178" s="6" t="s">
        <v>1191</v>
      </c>
      <c r="I178" s="6" t="s">
        <v>77</v>
      </c>
      <c r="J178" s="6" t="s">
        <v>2</v>
      </c>
      <c r="K178" s="6" t="s">
        <v>1192</v>
      </c>
      <c r="L178" s="6">
        <v>1</v>
      </c>
      <c r="M178" s="6">
        <v>1</v>
      </c>
      <c r="N178" s="6" t="s">
        <v>80</v>
      </c>
      <c r="O178" s="6" t="s">
        <v>80</v>
      </c>
      <c r="P178" s="6" t="s">
        <v>81</v>
      </c>
      <c r="Q178" s="6"/>
      <c r="R178" s="10" t="s">
        <v>348</v>
      </c>
      <c r="S178" s="12" t="s">
        <v>19</v>
      </c>
      <c r="T178" s="6"/>
      <c r="U178" s="10" t="s">
        <v>19</v>
      </c>
      <c r="V178" s="10" t="s">
        <v>348</v>
      </c>
      <c r="W178" s="12" t="s">
        <v>318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349</v>
      </c>
      <c r="AD178" t="s">
        <v>6</v>
      </c>
      <c r="AE178" t="s">
        <v>1193</v>
      </c>
      <c r="AF178" t="s">
        <v>86</v>
      </c>
      <c r="AG178" t="s">
        <v>73</v>
      </c>
      <c r="AH178" t="s">
        <v>19</v>
      </c>
    </row>
    <row r="179" ht="14.25" customHeight="1" spans="1:34">
      <c r="A179" s="5" t="s">
        <v>1194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194</v>
      </c>
      <c r="H179" s="6" t="s">
        <v>195</v>
      </c>
      <c r="I179" s="6" t="s">
        <v>77</v>
      </c>
      <c r="J179" s="6" t="s">
        <v>2</v>
      </c>
      <c r="K179" s="6" t="s">
        <v>1195</v>
      </c>
      <c r="L179" s="6">
        <v>1</v>
      </c>
      <c r="M179" s="6">
        <v>1</v>
      </c>
      <c r="N179" s="6" t="s">
        <v>80</v>
      </c>
      <c r="O179" s="6" t="s">
        <v>80</v>
      </c>
      <c r="P179" s="6" t="s">
        <v>81</v>
      </c>
      <c r="Q179" s="6"/>
      <c r="R179" s="10" t="s">
        <v>499</v>
      </c>
      <c r="S179" s="12" t="s">
        <v>19</v>
      </c>
      <c r="T179" s="6"/>
      <c r="U179" s="10" t="s">
        <v>19</v>
      </c>
      <c r="V179" s="10" t="s">
        <v>499</v>
      </c>
      <c r="W179" s="12" t="s">
        <v>436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500</v>
      </c>
      <c r="AD179" t="s">
        <v>6</v>
      </c>
      <c r="AE179" t="s">
        <v>795</v>
      </c>
      <c r="AF179" t="s">
        <v>86</v>
      </c>
      <c r="AG179" t="s">
        <v>73</v>
      </c>
      <c r="AH179" t="s">
        <v>19</v>
      </c>
    </row>
    <row r="180" ht="14.25" customHeight="1" spans="1:34">
      <c r="A180" s="5" t="s">
        <v>1196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1197</v>
      </c>
      <c r="H180" s="6" t="s">
        <v>1198</v>
      </c>
      <c r="I180" s="6" t="s">
        <v>77</v>
      </c>
      <c r="J180" s="6" t="s">
        <v>2</v>
      </c>
      <c r="K180" s="6" t="s">
        <v>1199</v>
      </c>
      <c r="L180" s="6">
        <v>2</v>
      </c>
      <c r="M180" s="6">
        <v>1</v>
      </c>
      <c r="N180" s="6" t="s">
        <v>80</v>
      </c>
      <c r="O180" s="6" t="s">
        <v>80</v>
      </c>
      <c r="P180" s="6" t="s">
        <v>81</v>
      </c>
      <c r="Q180" s="6"/>
      <c r="R180" s="10" t="s">
        <v>1200</v>
      </c>
      <c r="S180" s="12" t="s">
        <v>19</v>
      </c>
      <c r="T180" s="6"/>
      <c r="U180" s="10" t="s">
        <v>19</v>
      </c>
      <c r="V180" s="10" t="s">
        <v>1200</v>
      </c>
      <c r="W180" s="12" t="s">
        <v>507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1201</v>
      </c>
      <c r="AD180" t="s">
        <v>6</v>
      </c>
      <c r="AE180" t="s">
        <v>1202</v>
      </c>
      <c r="AF180" t="s">
        <v>86</v>
      </c>
      <c r="AG180" t="s">
        <v>73</v>
      </c>
      <c r="AH180" t="s">
        <v>19</v>
      </c>
    </row>
    <row r="181" ht="14.25" customHeight="1" spans="1:34">
      <c r="A181" s="5" t="s">
        <v>1203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1204</v>
      </c>
      <c r="H181" s="6" t="s">
        <v>1205</v>
      </c>
      <c r="I181" s="6" t="s">
        <v>77</v>
      </c>
      <c r="J181" s="6" t="s">
        <v>2</v>
      </c>
      <c r="K181" s="6" t="s">
        <v>1206</v>
      </c>
      <c r="L181" s="6">
        <v>1</v>
      </c>
      <c r="M181" s="6">
        <v>1</v>
      </c>
      <c r="N181" s="6" t="s">
        <v>80</v>
      </c>
      <c r="O181" s="6" t="s">
        <v>80</v>
      </c>
      <c r="P181" s="6" t="s">
        <v>81</v>
      </c>
      <c r="Q181" s="6"/>
      <c r="R181" s="10" t="s">
        <v>1207</v>
      </c>
      <c r="S181" s="12" t="s">
        <v>19</v>
      </c>
      <c r="T181" s="6"/>
      <c r="U181" s="10" t="s">
        <v>19</v>
      </c>
      <c r="V181" s="10" t="s">
        <v>1207</v>
      </c>
      <c r="W181" s="12" t="s">
        <v>401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1208</v>
      </c>
      <c r="AD181" t="s">
        <v>6</v>
      </c>
      <c r="AE181" t="s">
        <v>550</v>
      </c>
      <c r="AF181" t="s">
        <v>86</v>
      </c>
      <c r="AG181" t="s">
        <v>73</v>
      </c>
      <c r="AH181" t="s">
        <v>19</v>
      </c>
    </row>
    <row r="182" ht="14.25" customHeight="1" spans="1:34">
      <c r="A182" s="5" t="s">
        <v>1209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405</v>
      </c>
      <c r="H182" s="6" t="s">
        <v>406</v>
      </c>
      <c r="I182" s="6" t="s">
        <v>77</v>
      </c>
      <c r="J182" s="6" t="s">
        <v>2</v>
      </c>
      <c r="K182" s="6" t="s">
        <v>1210</v>
      </c>
      <c r="L182" s="6">
        <v>1</v>
      </c>
      <c r="M182" s="6">
        <v>1</v>
      </c>
      <c r="N182" s="6" t="s">
        <v>79</v>
      </c>
      <c r="O182" s="6" t="s">
        <v>80</v>
      </c>
      <c r="P182" s="6" t="s">
        <v>81</v>
      </c>
      <c r="Q182" s="6"/>
      <c r="R182" s="10" t="s">
        <v>1211</v>
      </c>
      <c r="S182" s="12" t="s">
        <v>19</v>
      </c>
      <c r="T182" s="6"/>
      <c r="U182" s="10" t="s">
        <v>19</v>
      </c>
      <c r="V182" s="10" t="s">
        <v>1211</v>
      </c>
      <c r="W182" s="12" t="s">
        <v>826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1212</v>
      </c>
      <c r="AD182" t="s">
        <v>6</v>
      </c>
      <c r="AE182" t="s">
        <v>412</v>
      </c>
      <c r="AF182" t="s">
        <v>86</v>
      </c>
      <c r="AG182" t="s">
        <v>73</v>
      </c>
      <c r="AH182" t="s">
        <v>19</v>
      </c>
    </row>
    <row r="183" ht="14.25" customHeight="1" spans="1:34">
      <c r="A183" s="5" t="s">
        <v>1213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1214</v>
      </c>
      <c r="H183" s="6" t="s">
        <v>1215</v>
      </c>
      <c r="I183" s="6" t="s">
        <v>77</v>
      </c>
      <c r="J183" s="6" t="s">
        <v>2</v>
      </c>
      <c r="K183" s="6" t="s">
        <v>1216</v>
      </c>
      <c r="L183" s="6">
        <v>1</v>
      </c>
      <c r="M183" s="6">
        <v>1</v>
      </c>
      <c r="N183" s="6" t="s">
        <v>324</v>
      </c>
      <c r="O183" s="6" t="s">
        <v>80</v>
      </c>
      <c r="P183" s="6" t="s">
        <v>81</v>
      </c>
      <c r="Q183" s="6"/>
      <c r="R183" s="10" t="s">
        <v>1217</v>
      </c>
      <c r="S183" s="12" t="s">
        <v>19</v>
      </c>
      <c r="T183" s="6"/>
      <c r="U183" s="10" t="s">
        <v>19</v>
      </c>
      <c r="V183" s="10" t="s">
        <v>1217</v>
      </c>
      <c r="W183" s="12" t="s">
        <v>157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1218</v>
      </c>
      <c r="AD183" t="s">
        <v>6</v>
      </c>
      <c r="AE183" t="s">
        <v>1219</v>
      </c>
      <c r="AF183" t="s">
        <v>86</v>
      </c>
      <c r="AG183" t="s">
        <v>73</v>
      </c>
      <c r="AH183" t="s">
        <v>19</v>
      </c>
    </row>
    <row r="184" ht="14.25" customHeight="1" spans="1:34">
      <c r="A184" s="5" t="s">
        <v>1220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1214</v>
      </c>
      <c r="H184" s="6" t="s">
        <v>1215</v>
      </c>
      <c r="I184" s="6" t="s">
        <v>77</v>
      </c>
      <c r="J184" s="6" t="s">
        <v>2</v>
      </c>
      <c r="K184" s="6" t="s">
        <v>1216</v>
      </c>
      <c r="L184" s="6">
        <v>1</v>
      </c>
      <c r="M184" s="6">
        <v>1</v>
      </c>
      <c r="N184" s="6" t="s">
        <v>324</v>
      </c>
      <c r="O184" s="6" t="s">
        <v>80</v>
      </c>
      <c r="P184" s="6" t="s">
        <v>81</v>
      </c>
      <c r="Q184" s="6"/>
      <c r="R184" s="10" t="s">
        <v>1221</v>
      </c>
      <c r="S184" s="12" t="s">
        <v>19</v>
      </c>
      <c r="T184" s="6"/>
      <c r="U184" s="10" t="s">
        <v>19</v>
      </c>
      <c r="V184" s="10" t="s">
        <v>1221</v>
      </c>
      <c r="W184" s="12" t="s">
        <v>965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1222</v>
      </c>
      <c r="AD184" t="s">
        <v>6</v>
      </c>
      <c r="AE184" t="s">
        <v>1223</v>
      </c>
      <c r="AF184" t="s">
        <v>86</v>
      </c>
      <c r="AG184" t="s">
        <v>73</v>
      </c>
      <c r="AH184" t="s">
        <v>19</v>
      </c>
    </row>
    <row r="185" ht="14.25" customHeight="1" spans="1:34">
      <c r="A185" s="5" t="s">
        <v>1224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1225</v>
      </c>
      <c r="H185" s="6" t="s">
        <v>1226</v>
      </c>
      <c r="I185" s="6" t="s">
        <v>77</v>
      </c>
      <c r="J185" s="6" t="s">
        <v>2</v>
      </c>
      <c r="K185" s="6" t="s">
        <v>1227</v>
      </c>
      <c r="L185" s="6">
        <v>1</v>
      </c>
      <c r="M185" s="6">
        <v>3</v>
      </c>
      <c r="N185" s="6" t="s">
        <v>79</v>
      </c>
      <c r="O185" s="6" t="s">
        <v>79</v>
      </c>
      <c r="P185" s="6" t="s">
        <v>81</v>
      </c>
      <c r="Q185" s="6"/>
      <c r="R185" s="10" t="s">
        <v>1228</v>
      </c>
      <c r="S185" s="12" t="s">
        <v>19</v>
      </c>
      <c r="T185" s="6"/>
      <c r="U185" s="10" t="s">
        <v>19</v>
      </c>
      <c r="V185" s="10" t="s">
        <v>1228</v>
      </c>
      <c r="W185" s="12" t="s">
        <v>1229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1230</v>
      </c>
      <c r="AD185" t="s">
        <v>6</v>
      </c>
      <c r="AE185" t="s">
        <v>1231</v>
      </c>
      <c r="AF185" t="s">
        <v>86</v>
      </c>
      <c r="AG185" t="s">
        <v>73</v>
      </c>
      <c r="AH185" t="s">
        <v>19</v>
      </c>
    </row>
    <row r="186" ht="14.25" customHeight="1" spans="1:34">
      <c r="A186" s="5" t="s">
        <v>1232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1233</v>
      </c>
      <c r="H186" s="6" t="s">
        <v>1234</v>
      </c>
      <c r="I186" s="6" t="s">
        <v>77</v>
      </c>
      <c r="J186" s="6" t="s">
        <v>2</v>
      </c>
      <c r="K186" s="6" t="s">
        <v>1235</v>
      </c>
      <c r="L186" s="6">
        <v>1</v>
      </c>
      <c r="M186" s="6">
        <v>2</v>
      </c>
      <c r="N186" s="6" t="s">
        <v>79</v>
      </c>
      <c r="O186" s="6" t="s">
        <v>91</v>
      </c>
      <c r="P186" s="6" t="s">
        <v>81</v>
      </c>
      <c r="Q186" s="6"/>
      <c r="R186" s="10" t="s">
        <v>1236</v>
      </c>
      <c r="S186" s="12" t="s">
        <v>19</v>
      </c>
      <c r="T186" s="6"/>
      <c r="U186" s="10" t="s">
        <v>19</v>
      </c>
      <c r="V186" s="10" t="s">
        <v>1236</v>
      </c>
      <c r="W186" s="12" t="s">
        <v>198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378</v>
      </c>
      <c r="AD186" t="s">
        <v>6</v>
      </c>
      <c r="AE186" t="s">
        <v>357</v>
      </c>
      <c r="AF186" t="s">
        <v>86</v>
      </c>
      <c r="AG186" t="s">
        <v>73</v>
      </c>
      <c r="AH186" t="s">
        <v>19</v>
      </c>
    </row>
    <row r="187" ht="14.25" customHeight="1" spans="1:34">
      <c r="A187" s="5" t="s">
        <v>1237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1238</v>
      </c>
      <c r="H187" s="6" t="s">
        <v>1239</v>
      </c>
      <c r="I187" s="6" t="s">
        <v>77</v>
      </c>
      <c r="J187" s="6" t="s">
        <v>2</v>
      </c>
      <c r="K187" s="6" t="s">
        <v>1240</v>
      </c>
      <c r="L187" s="6">
        <v>1</v>
      </c>
      <c r="M187" s="6">
        <v>2</v>
      </c>
      <c r="N187" s="6" t="s">
        <v>91</v>
      </c>
      <c r="O187" s="6" t="s">
        <v>91</v>
      </c>
      <c r="P187" s="6" t="s">
        <v>81</v>
      </c>
      <c r="Q187" s="6"/>
      <c r="R187" s="10" t="s">
        <v>1241</v>
      </c>
      <c r="S187" s="12" t="s">
        <v>19</v>
      </c>
      <c r="T187" s="6"/>
      <c r="U187" s="10" t="s">
        <v>19</v>
      </c>
      <c r="V187" s="10" t="s">
        <v>1241</v>
      </c>
      <c r="W187" s="12" t="s">
        <v>1242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1243</v>
      </c>
      <c r="AD187" t="s">
        <v>6</v>
      </c>
      <c r="AE187" t="s">
        <v>1069</v>
      </c>
      <c r="AF187" t="s">
        <v>86</v>
      </c>
      <c r="AG187" t="s">
        <v>73</v>
      </c>
      <c r="AH187" t="s">
        <v>19</v>
      </c>
    </row>
    <row r="188" ht="14.25" customHeight="1" spans="1:34">
      <c r="A188" s="5" t="s">
        <v>1244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1245</v>
      </c>
      <c r="H188" s="6" t="s">
        <v>1246</v>
      </c>
      <c r="I188" s="6" t="s">
        <v>77</v>
      </c>
      <c r="J188" s="6" t="s">
        <v>2</v>
      </c>
      <c r="K188" s="6" t="s">
        <v>1247</v>
      </c>
      <c r="L188" s="6">
        <v>1</v>
      </c>
      <c r="M188" s="6">
        <v>1</v>
      </c>
      <c r="N188" s="6" t="s">
        <v>91</v>
      </c>
      <c r="O188" s="6" t="s">
        <v>80</v>
      </c>
      <c r="P188" s="6" t="s">
        <v>81</v>
      </c>
      <c r="Q188" s="6"/>
      <c r="R188" s="10" t="s">
        <v>1248</v>
      </c>
      <c r="S188" s="12" t="s">
        <v>19</v>
      </c>
      <c r="T188" s="6"/>
      <c r="U188" s="10" t="s">
        <v>19</v>
      </c>
      <c r="V188" s="10" t="s">
        <v>1248</v>
      </c>
      <c r="W188" s="12" t="s">
        <v>289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1249</v>
      </c>
      <c r="AD188" t="s">
        <v>6</v>
      </c>
      <c r="AE188" t="s">
        <v>550</v>
      </c>
      <c r="AF188" t="s">
        <v>86</v>
      </c>
      <c r="AG188" t="s">
        <v>73</v>
      </c>
      <c r="AH188" t="s">
        <v>19</v>
      </c>
    </row>
    <row r="189" ht="14.25" customHeight="1" spans="1:34">
      <c r="A189" s="5" t="s">
        <v>1250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1251</v>
      </c>
      <c r="H189" s="6" t="s">
        <v>1252</v>
      </c>
      <c r="I189" s="6" t="s">
        <v>77</v>
      </c>
      <c r="J189" s="6" t="s">
        <v>2</v>
      </c>
      <c r="K189" s="6" t="s">
        <v>1253</v>
      </c>
      <c r="L189" s="6">
        <v>1</v>
      </c>
      <c r="M189" s="6">
        <v>1</v>
      </c>
      <c r="N189" s="6" t="s">
        <v>79</v>
      </c>
      <c r="O189" s="6" t="s">
        <v>80</v>
      </c>
      <c r="P189" s="6" t="s">
        <v>81</v>
      </c>
      <c r="Q189" s="6"/>
      <c r="R189" s="10" t="s">
        <v>1254</v>
      </c>
      <c r="S189" s="12" t="s">
        <v>19</v>
      </c>
      <c r="T189" s="6"/>
      <c r="U189" s="10" t="s">
        <v>19</v>
      </c>
      <c r="V189" s="10" t="s">
        <v>1254</v>
      </c>
      <c r="W189" s="12" t="s">
        <v>1255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1256</v>
      </c>
      <c r="AD189" t="s">
        <v>6</v>
      </c>
      <c r="AE189" t="s">
        <v>1257</v>
      </c>
      <c r="AF189" t="s">
        <v>86</v>
      </c>
      <c r="AG189" t="s">
        <v>73</v>
      </c>
      <c r="AH189" t="s">
        <v>19</v>
      </c>
    </row>
    <row r="190" ht="14.25" customHeight="1" spans="1:34">
      <c r="A190" s="5" t="s">
        <v>1258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564</v>
      </c>
      <c r="H190" s="6" t="s">
        <v>565</v>
      </c>
      <c r="I190" s="6" t="s">
        <v>77</v>
      </c>
      <c r="J190" s="6" t="s">
        <v>2</v>
      </c>
      <c r="K190" s="6" t="s">
        <v>1259</v>
      </c>
      <c r="L190" s="6">
        <v>1</v>
      </c>
      <c r="M190" s="6">
        <v>1</v>
      </c>
      <c r="N190" s="6" t="s">
        <v>324</v>
      </c>
      <c r="O190" s="6" t="s">
        <v>80</v>
      </c>
      <c r="P190" s="6" t="s">
        <v>81</v>
      </c>
      <c r="Q190" s="6"/>
      <c r="R190" s="10" t="s">
        <v>1260</v>
      </c>
      <c r="S190" s="12" t="s">
        <v>19</v>
      </c>
      <c r="T190" s="6"/>
      <c r="U190" s="10" t="s">
        <v>19</v>
      </c>
      <c r="V190" s="10" t="s">
        <v>1260</v>
      </c>
      <c r="W190" s="12" t="s">
        <v>213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1261</v>
      </c>
      <c r="AD190" t="s">
        <v>6</v>
      </c>
      <c r="AE190" t="s">
        <v>111</v>
      </c>
      <c r="AF190" t="s">
        <v>86</v>
      </c>
      <c r="AG190" t="s">
        <v>73</v>
      </c>
      <c r="AH190" t="s">
        <v>19</v>
      </c>
    </row>
    <row r="191" ht="14.25" customHeight="1" spans="1:34">
      <c r="A191" s="5" t="s">
        <v>1262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1263</v>
      </c>
      <c r="H191" s="6" t="s">
        <v>1264</v>
      </c>
      <c r="I191" s="6" t="s">
        <v>77</v>
      </c>
      <c r="J191" s="6" t="s">
        <v>2</v>
      </c>
      <c r="K191" s="6" t="s">
        <v>1265</v>
      </c>
      <c r="L191" s="6">
        <v>2</v>
      </c>
      <c r="M191" s="6">
        <v>1</v>
      </c>
      <c r="N191" s="6" t="s">
        <v>862</v>
      </c>
      <c r="O191" s="6" t="s">
        <v>80</v>
      </c>
      <c r="P191" s="6" t="s">
        <v>81</v>
      </c>
      <c r="Q191" s="6"/>
      <c r="R191" s="10" t="s">
        <v>1266</v>
      </c>
      <c r="S191" s="12" t="s">
        <v>19</v>
      </c>
      <c r="T191" s="6"/>
      <c r="U191" s="10" t="s">
        <v>19</v>
      </c>
      <c r="V191" s="10" t="s">
        <v>1266</v>
      </c>
      <c r="W191" s="12" t="s">
        <v>393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1068</v>
      </c>
      <c r="AD191" t="s">
        <v>6</v>
      </c>
      <c r="AE191" t="s">
        <v>1267</v>
      </c>
      <c r="AF191" t="s">
        <v>86</v>
      </c>
      <c r="AG191" t="s">
        <v>73</v>
      </c>
      <c r="AH191" t="s">
        <v>19</v>
      </c>
    </row>
    <row r="192" ht="14.25" customHeight="1" spans="1:34">
      <c r="A192" s="5" t="s">
        <v>1268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1269</v>
      </c>
      <c r="H192" s="6" t="s">
        <v>1270</v>
      </c>
      <c r="I192" s="6" t="s">
        <v>77</v>
      </c>
      <c r="J192" s="6" t="s">
        <v>2</v>
      </c>
      <c r="K192" s="6" t="s">
        <v>1271</v>
      </c>
      <c r="L192" s="6">
        <v>1</v>
      </c>
      <c r="M192" s="6">
        <v>1</v>
      </c>
      <c r="N192" s="6" t="s">
        <v>80</v>
      </c>
      <c r="O192" s="6" t="s">
        <v>80</v>
      </c>
      <c r="P192" s="6" t="s">
        <v>81</v>
      </c>
      <c r="Q192" s="6"/>
      <c r="R192" s="10" t="s">
        <v>1272</v>
      </c>
      <c r="S192" s="12" t="s">
        <v>19</v>
      </c>
      <c r="T192" s="6"/>
      <c r="U192" s="10" t="s">
        <v>19</v>
      </c>
      <c r="V192" s="10" t="s">
        <v>1272</v>
      </c>
      <c r="W192" s="12" t="s">
        <v>1273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266</v>
      </c>
      <c r="AD192" t="s">
        <v>6</v>
      </c>
      <c r="AE192" t="s">
        <v>981</v>
      </c>
      <c r="AF192" t="s">
        <v>86</v>
      </c>
      <c r="AG192" t="s">
        <v>73</v>
      </c>
      <c r="AH192" t="s">
        <v>19</v>
      </c>
    </row>
    <row r="193" ht="14.25" customHeight="1" spans="1:34">
      <c r="A193" s="5" t="s">
        <v>1274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564</v>
      </c>
      <c r="H193" s="6" t="s">
        <v>565</v>
      </c>
      <c r="I193" s="6" t="s">
        <v>77</v>
      </c>
      <c r="J193" s="6" t="s">
        <v>2</v>
      </c>
      <c r="K193" s="6" t="s">
        <v>1275</v>
      </c>
      <c r="L193" s="6">
        <v>1</v>
      </c>
      <c r="M193" s="6">
        <v>1</v>
      </c>
      <c r="N193" s="6" t="s">
        <v>324</v>
      </c>
      <c r="O193" s="6" t="s">
        <v>80</v>
      </c>
      <c r="P193" s="6" t="s">
        <v>81</v>
      </c>
      <c r="Q193" s="6"/>
      <c r="R193" s="10" t="s">
        <v>1260</v>
      </c>
      <c r="S193" s="12" t="s">
        <v>19</v>
      </c>
      <c r="T193" s="6"/>
      <c r="U193" s="10" t="s">
        <v>19</v>
      </c>
      <c r="V193" s="10" t="s">
        <v>1260</v>
      </c>
      <c r="W193" s="12" t="s">
        <v>213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1261</v>
      </c>
      <c r="AD193" t="s">
        <v>6</v>
      </c>
      <c r="AE193" t="s">
        <v>111</v>
      </c>
      <c r="AF193" t="s">
        <v>86</v>
      </c>
      <c r="AG193" t="s">
        <v>73</v>
      </c>
      <c r="AH193" t="s">
        <v>19</v>
      </c>
    </row>
    <row r="194" ht="14.25" customHeight="1" spans="1:34">
      <c r="A194" s="5" t="s">
        <v>1276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1277</v>
      </c>
      <c r="H194" s="6" t="s">
        <v>1278</v>
      </c>
      <c r="I194" s="6" t="s">
        <v>77</v>
      </c>
      <c r="J194" s="6" t="s">
        <v>2</v>
      </c>
      <c r="K194" s="6" t="s">
        <v>1279</v>
      </c>
      <c r="L194" s="6">
        <v>1</v>
      </c>
      <c r="M194" s="6">
        <v>1</v>
      </c>
      <c r="N194" s="6" t="s">
        <v>80</v>
      </c>
      <c r="O194" s="6" t="s">
        <v>80</v>
      </c>
      <c r="P194" s="6" t="s">
        <v>81</v>
      </c>
      <c r="Q194" s="6"/>
      <c r="R194" s="10" t="s">
        <v>1014</v>
      </c>
      <c r="S194" s="12" t="s">
        <v>19</v>
      </c>
      <c r="T194" s="6"/>
      <c r="U194" s="10" t="s">
        <v>19</v>
      </c>
      <c r="V194" s="10" t="s">
        <v>1014</v>
      </c>
      <c r="W194" s="12" t="s">
        <v>149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895</v>
      </c>
      <c r="AD194" t="s">
        <v>6</v>
      </c>
      <c r="AE194" t="s">
        <v>666</v>
      </c>
      <c r="AF194" t="s">
        <v>86</v>
      </c>
      <c r="AG194" t="s">
        <v>73</v>
      </c>
      <c r="AH194" t="s">
        <v>19</v>
      </c>
    </row>
    <row r="195" ht="14.25" customHeight="1" spans="1:34">
      <c r="A195" s="5" t="s">
        <v>1280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1281</v>
      </c>
      <c r="H195" s="6" t="s">
        <v>1282</v>
      </c>
      <c r="I195" s="6" t="s">
        <v>77</v>
      </c>
      <c r="J195" s="6" t="s">
        <v>2</v>
      </c>
      <c r="K195" s="6" t="s">
        <v>1283</v>
      </c>
      <c r="L195" s="6">
        <v>1</v>
      </c>
      <c r="M195" s="6">
        <v>1</v>
      </c>
      <c r="N195" s="6" t="s">
        <v>80</v>
      </c>
      <c r="O195" s="6" t="s">
        <v>80</v>
      </c>
      <c r="P195" s="6" t="s">
        <v>81</v>
      </c>
      <c r="Q195" s="6"/>
      <c r="R195" s="10" t="s">
        <v>1284</v>
      </c>
      <c r="S195" s="12" t="s">
        <v>19</v>
      </c>
      <c r="T195" s="6"/>
      <c r="U195" s="10" t="s">
        <v>19</v>
      </c>
      <c r="V195" s="10" t="s">
        <v>1284</v>
      </c>
      <c r="W195" s="12" t="s">
        <v>1285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1286</v>
      </c>
      <c r="AD195" t="s">
        <v>6</v>
      </c>
      <c r="AE195" t="s">
        <v>1287</v>
      </c>
      <c r="AF195" t="s">
        <v>86</v>
      </c>
      <c r="AG195" t="s">
        <v>73</v>
      </c>
      <c r="AH195" t="s">
        <v>19</v>
      </c>
    </row>
    <row r="196" ht="14.25" customHeight="1" spans="1:34">
      <c r="A196" s="5" t="s">
        <v>1288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1289</v>
      </c>
      <c r="H196" s="6" t="s">
        <v>1290</v>
      </c>
      <c r="I196" s="6" t="s">
        <v>77</v>
      </c>
      <c r="J196" s="6" t="s">
        <v>2</v>
      </c>
      <c r="K196" s="6" t="s">
        <v>1291</v>
      </c>
      <c r="L196" s="6">
        <v>1</v>
      </c>
      <c r="M196" s="6">
        <v>1</v>
      </c>
      <c r="N196" s="6" t="s">
        <v>80</v>
      </c>
      <c r="O196" s="6" t="s">
        <v>80</v>
      </c>
      <c r="P196" s="6" t="s">
        <v>81</v>
      </c>
      <c r="Q196" s="6"/>
      <c r="R196" s="10" t="s">
        <v>1292</v>
      </c>
      <c r="S196" s="12" t="s">
        <v>19</v>
      </c>
      <c r="T196" s="6"/>
      <c r="U196" s="10" t="s">
        <v>19</v>
      </c>
      <c r="V196" s="10" t="s">
        <v>1292</v>
      </c>
      <c r="W196" s="12" t="s">
        <v>1293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1294</v>
      </c>
      <c r="AD196" t="s">
        <v>6</v>
      </c>
      <c r="AE196" t="s">
        <v>919</v>
      </c>
      <c r="AF196" t="s">
        <v>86</v>
      </c>
      <c r="AG196" t="s">
        <v>73</v>
      </c>
      <c r="AH196" t="s">
        <v>19</v>
      </c>
    </row>
    <row r="197" ht="14.25" customHeight="1" spans="1:34">
      <c r="A197" s="5" t="s">
        <v>1295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1296</v>
      </c>
      <c r="H197" s="6" t="s">
        <v>1297</v>
      </c>
      <c r="I197" s="6" t="s">
        <v>77</v>
      </c>
      <c r="J197" s="6" t="s">
        <v>2</v>
      </c>
      <c r="K197" s="6" t="s">
        <v>1298</v>
      </c>
      <c r="L197" s="6">
        <v>1</v>
      </c>
      <c r="M197" s="6">
        <v>1</v>
      </c>
      <c r="N197" s="6" t="s">
        <v>80</v>
      </c>
      <c r="O197" s="6" t="s">
        <v>80</v>
      </c>
      <c r="P197" s="6" t="s">
        <v>81</v>
      </c>
      <c r="Q197" s="6"/>
      <c r="R197" s="10" t="s">
        <v>614</v>
      </c>
      <c r="S197" s="12" t="s">
        <v>19</v>
      </c>
      <c r="T197" s="6"/>
      <c r="U197" s="10" t="s">
        <v>19</v>
      </c>
      <c r="V197" s="10" t="s">
        <v>614</v>
      </c>
      <c r="W197" s="12" t="s">
        <v>615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616</v>
      </c>
      <c r="AD197" t="s">
        <v>6</v>
      </c>
      <c r="AE197" t="s">
        <v>1299</v>
      </c>
      <c r="AF197" t="s">
        <v>86</v>
      </c>
      <c r="AG197" t="s">
        <v>73</v>
      </c>
      <c r="AH197" t="s">
        <v>19</v>
      </c>
    </row>
    <row r="198" ht="14.25" customHeight="1" spans="1:34">
      <c r="A198" s="5" t="s">
        <v>1300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1301</v>
      </c>
      <c r="H198" s="6" t="s">
        <v>1302</v>
      </c>
      <c r="I198" s="6" t="s">
        <v>77</v>
      </c>
      <c r="J198" s="6" t="s">
        <v>2</v>
      </c>
      <c r="K198" s="6" t="s">
        <v>1303</v>
      </c>
      <c r="L198" s="6">
        <v>1</v>
      </c>
      <c r="M198" s="6">
        <v>1</v>
      </c>
      <c r="N198" s="6" t="s">
        <v>80</v>
      </c>
      <c r="O198" s="6" t="s">
        <v>80</v>
      </c>
      <c r="P198" s="6" t="s">
        <v>81</v>
      </c>
      <c r="Q198" s="6"/>
      <c r="R198" s="10" t="s">
        <v>1304</v>
      </c>
      <c r="S198" s="12" t="s">
        <v>19</v>
      </c>
      <c r="T198" s="6"/>
      <c r="U198" s="10" t="s">
        <v>19</v>
      </c>
      <c r="V198" s="10" t="s">
        <v>1304</v>
      </c>
      <c r="W198" s="12" t="s">
        <v>244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987</v>
      </c>
      <c r="AD198" t="s">
        <v>6</v>
      </c>
      <c r="AE198" t="s">
        <v>1305</v>
      </c>
      <c r="AF198" t="s">
        <v>86</v>
      </c>
      <c r="AG198" t="s">
        <v>73</v>
      </c>
      <c r="AH198" t="s">
        <v>19</v>
      </c>
    </row>
    <row r="199" ht="14.25" customHeight="1" spans="1:34">
      <c r="A199" s="5" t="s">
        <v>1306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1307</v>
      </c>
      <c r="H199" s="6" t="s">
        <v>1308</v>
      </c>
      <c r="I199" s="6" t="s">
        <v>77</v>
      </c>
      <c r="J199" s="6" t="s">
        <v>2</v>
      </c>
      <c r="K199" s="6" t="s">
        <v>1309</v>
      </c>
      <c r="L199" s="6">
        <v>1</v>
      </c>
      <c r="M199" s="6">
        <v>1</v>
      </c>
      <c r="N199" s="6" t="s">
        <v>80</v>
      </c>
      <c r="O199" s="6" t="s">
        <v>80</v>
      </c>
      <c r="P199" s="6" t="s">
        <v>81</v>
      </c>
      <c r="Q199" s="6"/>
      <c r="R199" s="10" t="s">
        <v>778</v>
      </c>
      <c r="S199" s="12" t="s">
        <v>19</v>
      </c>
      <c r="T199" s="6"/>
      <c r="U199" s="10" t="s">
        <v>19</v>
      </c>
      <c r="V199" s="10" t="s">
        <v>778</v>
      </c>
      <c r="W199" s="12" t="s">
        <v>205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779</v>
      </c>
      <c r="AD199" t="s">
        <v>6</v>
      </c>
      <c r="AE199" t="s">
        <v>538</v>
      </c>
      <c r="AF199" t="s">
        <v>86</v>
      </c>
      <c r="AG199" t="s">
        <v>73</v>
      </c>
      <c r="AH199" t="s">
        <v>19</v>
      </c>
    </row>
    <row r="200" ht="14.25" customHeight="1" spans="1:34">
      <c r="A200" s="5" t="s">
        <v>1310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530</v>
      </c>
      <c r="H200" s="6" t="s">
        <v>531</v>
      </c>
      <c r="I200" s="6" t="s">
        <v>77</v>
      </c>
      <c r="J200" s="6" t="s">
        <v>2</v>
      </c>
      <c r="K200" s="6" t="s">
        <v>1311</v>
      </c>
      <c r="L200" s="6">
        <v>1</v>
      </c>
      <c r="M200" s="6">
        <v>1</v>
      </c>
      <c r="N200" s="6" t="s">
        <v>80</v>
      </c>
      <c r="O200" s="6" t="s">
        <v>80</v>
      </c>
      <c r="P200" s="6" t="s">
        <v>81</v>
      </c>
      <c r="Q200" s="6"/>
      <c r="R200" s="10" t="s">
        <v>148</v>
      </c>
      <c r="S200" s="12" t="s">
        <v>19</v>
      </c>
      <c r="T200" s="6"/>
      <c r="U200" s="10" t="s">
        <v>19</v>
      </c>
      <c r="V200" s="10" t="s">
        <v>148</v>
      </c>
      <c r="W200" s="12" t="s">
        <v>149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150</v>
      </c>
      <c r="AD200" t="s">
        <v>6</v>
      </c>
      <c r="AE200" t="s">
        <v>533</v>
      </c>
      <c r="AF200" t="s">
        <v>86</v>
      </c>
      <c r="AG200" t="s">
        <v>73</v>
      </c>
      <c r="AH200" t="s">
        <v>19</v>
      </c>
    </row>
    <row r="201" ht="14.25" customHeight="1" spans="1:34">
      <c r="A201" s="5" t="s">
        <v>1312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1313</v>
      </c>
      <c r="H201" s="6" t="s">
        <v>1314</v>
      </c>
      <c r="I201" s="6" t="s">
        <v>77</v>
      </c>
      <c r="J201" s="6" t="s">
        <v>2</v>
      </c>
      <c r="K201" s="6" t="s">
        <v>1315</v>
      </c>
      <c r="L201" s="6">
        <v>2</v>
      </c>
      <c r="M201" s="6">
        <v>1</v>
      </c>
      <c r="N201" s="6" t="s">
        <v>80</v>
      </c>
      <c r="O201" s="6" t="s">
        <v>80</v>
      </c>
      <c r="P201" s="6" t="s">
        <v>81</v>
      </c>
      <c r="Q201" s="6"/>
      <c r="R201" s="10" t="s">
        <v>1316</v>
      </c>
      <c r="S201" s="12" t="s">
        <v>19</v>
      </c>
      <c r="T201" s="6"/>
      <c r="U201" s="10" t="s">
        <v>19</v>
      </c>
      <c r="V201" s="10" t="s">
        <v>1316</v>
      </c>
      <c r="W201" s="12" t="s">
        <v>475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1317</v>
      </c>
      <c r="AD201" t="s">
        <v>6</v>
      </c>
      <c r="AE201" t="s">
        <v>246</v>
      </c>
      <c r="AF201" t="s">
        <v>86</v>
      </c>
      <c r="AG201" t="s">
        <v>73</v>
      </c>
      <c r="AH201" t="s">
        <v>19</v>
      </c>
    </row>
    <row r="202" ht="14.25" customHeight="1" spans="1:34">
      <c r="A202" s="5" t="s">
        <v>1318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1313</v>
      </c>
      <c r="H202" s="6" t="s">
        <v>1314</v>
      </c>
      <c r="I202" s="6" t="s">
        <v>77</v>
      </c>
      <c r="J202" s="6" t="s">
        <v>2</v>
      </c>
      <c r="K202" s="6" t="s">
        <v>1319</v>
      </c>
      <c r="L202" s="6">
        <v>1</v>
      </c>
      <c r="M202" s="6">
        <v>1</v>
      </c>
      <c r="N202" s="6" t="s">
        <v>80</v>
      </c>
      <c r="O202" s="6" t="s">
        <v>80</v>
      </c>
      <c r="P202" s="6" t="s">
        <v>81</v>
      </c>
      <c r="Q202" s="6"/>
      <c r="R202" s="10" t="s">
        <v>1320</v>
      </c>
      <c r="S202" s="12" t="s">
        <v>19</v>
      </c>
      <c r="T202" s="6"/>
      <c r="U202" s="10" t="s">
        <v>19</v>
      </c>
      <c r="V202" s="10" t="s">
        <v>1320</v>
      </c>
      <c r="W202" s="12" t="s">
        <v>289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1321</v>
      </c>
      <c r="AD202" t="s">
        <v>6</v>
      </c>
      <c r="AE202" t="s">
        <v>1322</v>
      </c>
      <c r="AF202" t="s">
        <v>86</v>
      </c>
      <c r="AG202" t="s">
        <v>73</v>
      </c>
      <c r="AH202" t="s">
        <v>19</v>
      </c>
    </row>
    <row r="203" ht="14.25" customHeight="1" spans="1:34">
      <c r="A203" s="5" t="s">
        <v>1323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1324</v>
      </c>
      <c r="H203" s="6" t="s">
        <v>1325</v>
      </c>
      <c r="I203" s="6" t="s">
        <v>77</v>
      </c>
      <c r="J203" s="6" t="s">
        <v>2</v>
      </c>
      <c r="K203" s="6" t="s">
        <v>1326</v>
      </c>
      <c r="L203" s="6">
        <v>1</v>
      </c>
      <c r="M203" s="6">
        <v>1</v>
      </c>
      <c r="N203" s="6" t="s">
        <v>91</v>
      </c>
      <c r="O203" s="6" t="s">
        <v>80</v>
      </c>
      <c r="P203" s="6" t="s">
        <v>81</v>
      </c>
      <c r="Q203" s="6"/>
      <c r="R203" s="10" t="s">
        <v>251</v>
      </c>
      <c r="S203" s="12" t="s">
        <v>19</v>
      </c>
      <c r="T203" s="6"/>
      <c r="U203" s="10" t="s">
        <v>19</v>
      </c>
      <c r="V203" s="10" t="s">
        <v>251</v>
      </c>
      <c r="W203" s="12" t="s">
        <v>252</v>
      </c>
      <c r="X203" s="12" t="s">
        <v>19</v>
      </c>
      <c r="Y203" s="10" t="s">
        <v>19</v>
      </c>
      <c r="Z203" s="12" t="s">
        <v>19</v>
      </c>
      <c r="AA203" s="13" t="s">
        <v>19</v>
      </c>
      <c r="AB203" t="s">
        <v>19</v>
      </c>
      <c r="AC203" t="s">
        <v>253</v>
      </c>
      <c r="AD203" t="s">
        <v>6</v>
      </c>
      <c r="AE203" t="s">
        <v>438</v>
      </c>
      <c r="AF203" t="s">
        <v>86</v>
      </c>
      <c r="AG203" t="s">
        <v>73</v>
      </c>
      <c r="AH203" t="s">
        <v>19</v>
      </c>
    </row>
    <row r="204" ht="14.25" customHeight="1" spans="1:34">
      <c r="A204" s="5" t="s">
        <v>1327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1328</v>
      </c>
      <c r="H204" s="6" t="s">
        <v>1329</v>
      </c>
      <c r="I204" s="6" t="s">
        <v>77</v>
      </c>
      <c r="J204" s="6" t="s">
        <v>2</v>
      </c>
      <c r="K204" s="6" t="s">
        <v>1330</v>
      </c>
      <c r="L204" s="6">
        <v>1</v>
      </c>
      <c r="M204" s="6">
        <v>1</v>
      </c>
      <c r="N204" s="6" t="s">
        <v>80</v>
      </c>
      <c r="O204" s="6" t="s">
        <v>80</v>
      </c>
      <c r="P204" s="6" t="s">
        <v>81</v>
      </c>
      <c r="Q204" s="6"/>
      <c r="R204" s="10" t="s">
        <v>100</v>
      </c>
      <c r="S204" s="12" t="s">
        <v>19</v>
      </c>
      <c r="T204" s="6"/>
      <c r="U204" s="10" t="s">
        <v>19</v>
      </c>
      <c r="V204" s="10" t="s">
        <v>100</v>
      </c>
      <c r="W204" s="12" t="s">
        <v>401</v>
      </c>
      <c r="X204" s="12" t="s">
        <v>19</v>
      </c>
      <c r="Y204" s="10" t="s">
        <v>19</v>
      </c>
      <c r="Z204" s="12" t="s">
        <v>19</v>
      </c>
      <c r="AA204" s="13" t="s">
        <v>19</v>
      </c>
      <c r="AB204" t="s">
        <v>19</v>
      </c>
      <c r="AC204" t="s">
        <v>1331</v>
      </c>
      <c r="AD204" t="s">
        <v>6</v>
      </c>
      <c r="AE204" t="s">
        <v>1332</v>
      </c>
      <c r="AF204" t="s">
        <v>86</v>
      </c>
      <c r="AG204" t="s">
        <v>73</v>
      </c>
      <c r="AH204" t="s">
        <v>19</v>
      </c>
    </row>
    <row r="205" ht="14.25" customHeight="1" spans="1:34">
      <c r="A205" s="5" t="s">
        <v>1333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1334</v>
      </c>
      <c r="H205" s="6" t="s">
        <v>1335</v>
      </c>
      <c r="I205" s="6" t="s">
        <v>77</v>
      </c>
      <c r="J205" s="6" t="s">
        <v>2</v>
      </c>
      <c r="K205" s="6" t="s">
        <v>1336</v>
      </c>
      <c r="L205" s="6">
        <v>2</v>
      </c>
      <c r="M205" s="6">
        <v>1</v>
      </c>
      <c r="N205" s="6" t="s">
        <v>80</v>
      </c>
      <c r="O205" s="6" t="s">
        <v>80</v>
      </c>
      <c r="P205" s="6" t="s">
        <v>81</v>
      </c>
      <c r="Q205" s="6"/>
      <c r="R205" s="10" t="s">
        <v>1241</v>
      </c>
      <c r="S205" s="12" t="s">
        <v>19</v>
      </c>
      <c r="T205" s="6"/>
      <c r="U205" s="10" t="s">
        <v>19</v>
      </c>
      <c r="V205" s="10" t="s">
        <v>1241</v>
      </c>
      <c r="W205" s="12" t="s">
        <v>1242</v>
      </c>
      <c r="X205" s="12" t="s">
        <v>19</v>
      </c>
      <c r="Y205" s="10" t="s">
        <v>19</v>
      </c>
      <c r="Z205" s="12" t="s">
        <v>19</v>
      </c>
      <c r="AA205" s="13" t="s">
        <v>19</v>
      </c>
      <c r="AB205" t="s">
        <v>19</v>
      </c>
      <c r="AC205" t="s">
        <v>1243</v>
      </c>
      <c r="AD205" t="s">
        <v>6</v>
      </c>
      <c r="AE205" t="s">
        <v>1267</v>
      </c>
      <c r="AF205" t="s">
        <v>86</v>
      </c>
      <c r="AG205" t="s">
        <v>73</v>
      </c>
      <c r="AH205" t="s">
        <v>19</v>
      </c>
    </row>
    <row r="206" ht="14.25" customHeight="1" spans="1:34">
      <c r="A206" s="5" t="s">
        <v>1337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1338</v>
      </c>
      <c r="H206" s="6" t="s">
        <v>1339</v>
      </c>
      <c r="I206" s="6" t="s">
        <v>77</v>
      </c>
      <c r="J206" s="6" t="s">
        <v>2</v>
      </c>
      <c r="K206" s="6" t="s">
        <v>1340</v>
      </c>
      <c r="L206" s="6">
        <v>2</v>
      </c>
      <c r="M206" s="6">
        <v>1</v>
      </c>
      <c r="N206" s="6" t="s">
        <v>80</v>
      </c>
      <c r="O206" s="6" t="s">
        <v>80</v>
      </c>
      <c r="P206" s="6" t="s">
        <v>81</v>
      </c>
      <c r="Q206" s="6"/>
      <c r="R206" s="10" t="s">
        <v>228</v>
      </c>
      <c r="S206" s="12" t="s">
        <v>19</v>
      </c>
      <c r="T206" s="6"/>
      <c r="U206" s="10" t="s">
        <v>19</v>
      </c>
      <c r="V206" s="10" t="s">
        <v>228</v>
      </c>
      <c r="W206" s="12" t="s">
        <v>229</v>
      </c>
      <c r="X206" s="12" t="s">
        <v>19</v>
      </c>
      <c r="Y206" s="10" t="s">
        <v>19</v>
      </c>
      <c r="Z206" s="12" t="s">
        <v>19</v>
      </c>
      <c r="AA206" s="13" t="s">
        <v>19</v>
      </c>
      <c r="AB206" t="s">
        <v>19</v>
      </c>
      <c r="AC206" t="s">
        <v>191</v>
      </c>
      <c r="AD206" t="s">
        <v>6</v>
      </c>
      <c r="AE206" t="s">
        <v>449</v>
      </c>
      <c r="AF206" t="s">
        <v>86</v>
      </c>
      <c r="AG206" t="s">
        <v>73</v>
      </c>
      <c r="AH206" t="s">
        <v>19</v>
      </c>
    </row>
    <row r="207" ht="14.25" customHeight="1" spans="1:34">
      <c r="A207" s="5" t="s">
        <v>1341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1342</v>
      </c>
      <c r="H207" s="6" t="s">
        <v>1343</v>
      </c>
      <c r="I207" s="6" t="s">
        <v>77</v>
      </c>
      <c r="J207" s="6" t="s">
        <v>2</v>
      </c>
      <c r="K207" s="6" t="s">
        <v>1344</v>
      </c>
      <c r="L207" s="6">
        <v>1</v>
      </c>
      <c r="M207" s="6">
        <v>1</v>
      </c>
      <c r="N207" s="6" t="s">
        <v>80</v>
      </c>
      <c r="O207" s="6" t="s">
        <v>80</v>
      </c>
      <c r="P207" s="6" t="s">
        <v>81</v>
      </c>
      <c r="Q207" s="6"/>
      <c r="R207" s="10" t="s">
        <v>614</v>
      </c>
      <c r="S207" s="12" t="s">
        <v>19</v>
      </c>
      <c r="T207" s="6"/>
      <c r="U207" s="10" t="s">
        <v>19</v>
      </c>
      <c r="V207" s="10" t="s">
        <v>614</v>
      </c>
      <c r="W207" s="12" t="s">
        <v>615</v>
      </c>
      <c r="X207" s="12" t="s">
        <v>19</v>
      </c>
      <c r="Y207" s="10" t="s">
        <v>19</v>
      </c>
      <c r="Z207" s="12" t="s">
        <v>19</v>
      </c>
      <c r="AA207" s="13" t="s">
        <v>19</v>
      </c>
      <c r="AB207" t="s">
        <v>19</v>
      </c>
      <c r="AC207" t="s">
        <v>616</v>
      </c>
      <c r="AD207" t="s">
        <v>6</v>
      </c>
      <c r="AE207" t="s">
        <v>1345</v>
      </c>
      <c r="AF207" t="s">
        <v>86</v>
      </c>
      <c r="AG207" t="s">
        <v>73</v>
      </c>
      <c r="AH207" t="s">
        <v>19</v>
      </c>
    </row>
    <row r="208" ht="14.25" customHeight="1" spans="1:34">
      <c r="A208" s="5" t="s">
        <v>1346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1347</v>
      </c>
      <c r="H208" s="6" t="s">
        <v>1348</v>
      </c>
      <c r="I208" s="6" t="s">
        <v>77</v>
      </c>
      <c r="J208" s="6" t="s">
        <v>2</v>
      </c>
      <c r="K208" s="6" t="s">
        <v>1349</v>
      </c>
      <c r="L208" s="6">
        <v>1</v>
      </c>
      <c r="M208" s="6">
        <v>1</v>
      </c>
      <c r="N208" s="6" t="s">
        <v>80</v>
      </c>
      <c r="O208" s="6" t="s">
        <v>80</v>
      </c>
      <c r="P208" s="6" t="s">
        <v>81</v>
      </c>
      <c r="Q208" s="6"/>
      <c r="R208" s="10" t="s">
        <v>1350</v>
      </c>
      <c r="S208" s="12" t="s">
        <v>19</v>
      </c>
      <c r="T208" s="6"/>
      <c r="U208" s="10" t="s">
        <v>19</v>
      </c>
      <c r="V208" s="10" t="s">
        <v>1350</v>
      </c>
      <c r="W208" s="12" t="s">
        <v>1351</v>
      </c>
      <c r="X208" s="12" t="s">
        <v>19</v>
      </c>
      <c r="Y208" s="10" t="s">
        <v>19</v>
      </c>
      <c r="Z208" s="12" t="s">
        <v>19</v>
      </c>
      <c r="AA208" s="13" t="s">
        <v>19</v>
      </c>
      <c r="AB208" t="s">
        <v>19</v>
      </c>
      <c r="AC208" t="s">
        <v>1352</v>
      </c>
      <c r="AD208" t="s">
        <v>6</v>
      </c>
      <c r="AE208" t="s">
        <v>438</v>
      </c>
      <c r="AF208" t="s">
        <v>86</v>
      </c>
      <c r="AG208" t="s">
        <v>73</v>
      </c>
      <c r="AH208" t="s">
        <v>19</v>
      </c>
    </row>
    <row r="209" ht="14.25" customHeight="1" spans="1:34">
      <c r="A209" s="5" t="s">
        <v>1353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1354</v>
      </c>
      <c r="H209" s="6" t="s">
        <v>1355</v>
      </c>
      <c r="I209" s="6" t="s">
        <v>77</v>
      </c>
      <c r="J209" s="6" t="s">
        <v>2</v>
      </c>
      <c r="K209" s="6" t="s">
        <v>1356</v>
      </c>
      <c r="L209" s="6">
        <v>1</v>
      </c>
      <c r="M209" s="6">
        <v>1</v>
      </c>
      <c r="N209" s="6" t="s">
        <v>80</v>
      </c>
      <c r="O209" s="6" t="s">
        <v>80</v>
      </c>
      <c r="P209" s="6" t="s">
        <v>81</v>
      </c>
      <c r="Q209" s="6"/>
      <c r="R209" s="10" t="s">
        <v>1357</v>
      </c>
      <c r="S209" s="12" t="s">
        <v>19</v>
      </c>
      <c r="T209" s="6"/>
      <c r="U209" s="10" t="s">
        <v>19</v>
      </c>
      <c r="V209" s="10" t="s">
        <v>1357</v>
      </c>
      <c r="W209" s="12" t="s">
        <v>600</v>
      </c>
      <c r="X209" s="12" t="s">
        <v>19</v>
      </c>
      <c r="Y209" s="10" t="s">
        <v>19</v>
      </c>
      <c r="Z209" s="12" t="s">
        <v>19</v>
      </c>
      <c r="AA209" s="13" t="s">
        <v>19</v>
      </c>
      <c r="AB209" t="s">
        <v>19</v>
      </c>
      <c r="AC209" t="s">
        <v>1358</v>
      </c>
      <c r="AD209" t="s">
        <v>6</v>
      </c>
      <c r="AE209" t="s">
        <v>815</v>
      </c>
      <c r="AF209" t="s">
        <v>86</v>
      </c>
      <c r="AG209" t="s">
        <v>73</v>
      </c>
      <c r="AH209" t="s">
        <v>19</v>
      </c>
    </row>
    <row r="210" ht="14.25" customHeight="1" spans="1:34">
      <c r="A210" s="5" t="s">
        <v>1359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1360</v>
      </c>
      <c r="H210" s="6" t="s">
        <v>1361</v>
      </c>
      <c r="I210" s="6" t="s">
        <v>77</v>
      </c>
      <c r="J210" s="6" t="s">
        <v>2</v>
      </c>
      <c r="K210" s="6" t="s">
        <v>1362</v>
      </c>
      <c r="L210" s="6">
        <v>1</v>
      </c>
      <c r="M210" s="6">
        <v>1</v>
      </c>
      <c r="N210" s="6" t="s">
        <v>80</v>
      </c>
      <c r="O210" s="6" t="s">
        <v>80</v>
      </c>
      <c r="P210" s="6" t="s">
        <v>81</v>
      </c>
      <c r="Q210" s="6"/>
      <c r="R210" s="10" t="s">
        <v>1363</v>
      </c>
      <c r="S210" s="12" t="s">
        <v>19</v>
      </c>
      <c r="T210" s="6"/>
      <c r="U210" s="10" t="s">
        <v>19</v>
      </c>
      <c r="V210" s="10" t="s">
        <v>1363</v>
      </c>
      <c r="W210" s="12" t="s">
        <v>1255</v>
      </c>
      <c r="X210" s="12" t="s">
        <v>19</v>
      </c>
      <c r="Y210" s="10" t="s">
        <v>19</v>
      </c>
      <c r="Z210" s="12" t="s">
        <v>19</v>
      </c>
      <c r="AA210" s="13" t="s">
        <v>19</v>
      </c>
      <c r="AB210" t="s">
        <v>19</v>
      </c>
      <c r="AC210" t="s">
        <v>1364</v>
      </c>
      <c r="AD210" t="s">
        <v>6</v>
      </c>
      <c r="AE210" t="s">
        <v>275</v>
      </c>
      <c r="AF210" t="s">
        <v>86</v>
      </c>
      <c r="AG210" t="s">
        <v>73</v>
      </c>
      <c r="AH210" t="s">
        <v>19</v>
      </c>
    </row>
    <row r="211" ht="14.25" customHeight="1" spans="1:34">
      <c r="A211" s="5" t="s">
        <v>1365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1366</v>
      </c>
      <c r="H211" s="6" t="s">
        <v>1367</v>
      </c>
      <c r="I211" s="6" t="s">
        <v>77</v>
      </c>
      <c r="J211" s="6" t="s">
        <v>2</v>
      </c>
      <c r="K211" s="6" t="s">
        <v>1368</v>
      </c>
      <c r="L211" s="6">
        <v>1</v>
      </c>
      <c r="M211" s="6">
        <v>1</v>
      </c>
      <c r="N211" s="6" t="s">
        <v>80</v>
      </c>
      <c r="O211" s="6" t="s">
        <v>80</v>
      </c>
      <c r="P211" s="6" t="s">
        <v>81</v>
      </c>
      <c r="Q211" s="6"/>
      <c r="R211" s="10" t="s">
        <v>514</v>
      </c>
      <c r="S211" s="12" t="s">
        <v>19</v>
      </c>
      <c r="T211" s="6"/>
      <c r="U211" s="10" t="s">
        <v>19</v>
      </c>
      <c r="V211" s="10" t="s">
        <v>514</v>
      </c>
      <c r="W211" s="12" t="s">
        <v>401</v>
      </c>
      <c r="X211" s="12" t="s">
        <v>19</v>
      </c>
      <c r="Y211" s="10" t="s">
        <v>19</v>
      </c>
      <c r="Z211" s="12" t="s">
        <v>19</v>
      </c>
      <c r="AA211" s="13" t="s">
        <v>19</v>
      </c>
      <c r="AB211" t="s">
        <v>19</v>
      </c>
      <c r="AC211" t="s">
        <v>1369</v>
      </c>
      <c r="AD211" t="s">
        <v>6</v>
      </c>
      <c r="AE211" t="s">
        <v>550</v>
      </c>
      <c r="AF211" t="s">
        <v>86</v>
      </c>
      <c r="AG211" t="s">
        <v>73</v>
      </c>
      <c r="AH211" t="s">
        <v>19</v>
      </c>
    </row>
    <row r="212" ht="14.25" customHeight="1" spans="1:34">
      <c r="A212" s="5" t="s">
        <v>1370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1371</v>
      </c>
      <c r="H212" s="6" t="s">
        <v>1372</v>
      </c>
      <c r="I212" s="6" t="s">
        <v>77</v>
      </c>
      <c r="J212" s="6" t="s">
        <v>2</v>
      </c>
      <c r="K212" s="6" t="s">
        <v>1373</v>
      </c>
      <c r="L212" s="6">
        <v>1</v>
      </c>
      <c r="M212" s="6">
        <v>1</v>
      </c>
      <c r="N212" s="6" t="s">
        <v>79</v>
      </c>
      <c r="O212" s="6" t="s">
        <v>80</v>
      </c>
      <c r="P212" s="6" t="s">
        <v>81</v>
      </c>
      <c r="Q212" s="6"/>
      <c r="R212" s="10" t="s">
        <v>402</v>
      </c>
      <c r="S212" s="12" t="s">
        <v>19</v>
      </c>
      <c r="T212" s="6"/>
      <c r="U212" s="10" t="s">
        <v>19</v>
      </c>
      <c r="V212" s="10" t="s">
        <v>402</v>
      </c>
      <c r="W212" s="12" t="s">
        <v>854</v>
      </c>
      <c r="X212" s="12" t="s">
        <v>19</v>
      </c>
      <c r="Y212" s="10" t="s">
        <v>19</v>
      </c>
      <c r="Z212" s="12" t="s">
        <v>19</v>
      </c>
      <c r="AA212" s="13" t="s">
        <v>19</v>
      </c>
      <c r="AB212" t="s">
        <v>19</v>
      </c>
      <c r="AC212" t="s">
        <v>1304</v>
      </c>
      <c r="AD212" t="s">
        <v>6</v>
      </c>
      <c r="AE212" t="s">
        <v>1374</v>
      </c>
      <c r="AF212" t="s">
        <v>86</v>
      </c>
      <c r="AG212" t="s">
        <v>73</v>
      </c>
      <c r="AH212" t="s">
        <v>19</v>
      </c>
    </row>
    <row r="213" ht="14.25" customHeight="1" spans="1:34">
      <c r="A213" s="5" t="s">
        <v>1375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1376</v>
      </c>
      <c r="H213" s="6" t="s">
        <v>1377</v>
      </c>
      <c r="I213" s="6" t="s">
        <v>77</v>
      </c>
      <c r="J213" s="6" t="s">
        <v>2</v>
      </c>
      <c r="K213" s="6" t="s">
        <v>1378</v>
      </c>
      <c r="L213" s="6">
        <v>1</v>
      </c>
      <c r="M213" s="6">
        <v>1</v>
      </c>
      <c r="N213" s="6" t="s">
        <v>915</v>
      </c>
      <c r="O213" s="6" t="s">
        <v>80</v>
      </c>
      <c r="P213" s="6" t="s">
        <v>81</v>
      </c>
      <c r="Q213" s="6"/>
      <c r="R213" s="10" t="s">
        <v>108</v>
      </c>
      <c r="S213" s="12" t="s">
        <v>19</v>
      </c>
      <c r="T213" s="6"/>
      <c r="U213" s="10" t="s">
        <v>19</v>
      </c>
      <c r="V213" s="10" t="s">
        <v>108</v>
      </c>
      <c r="W213" s="12" t="s">
        <v>355</v>
      </c>
      <c r="X213" s="12" t="s">
        <v>19</v>
      </c>
      <c r="Y213" s="10" t="s">
        <v>19</v>
      </c>
      <c r="Z213" s="12" t="s">
        <v>19</v>
      </c>
      <c r="AA213" s="13" t="s">
        <v>19</v>
      </c>
      <c r="AB213" t="s">
        <v>19</v>
      </c>
      <c r="AC213" t="s">
        <v>356</v>
      </c>
      <c r="AD213" t="s">
        <v>6</v>
      </c>
      <c r="AE213" t="s">
        <v>550</v>
      </c>
      <c r="AF213" t="s">
        <v>86</v>
      </c>
      <c r="AG213" t="s">
        <v>73</v>
      </c>
      <c r="AH213" t="s">
        <v>19</v>
      </c>
    </row>
    <row r="214" ht="14.25" customHeight="1" spans="1:34">
      <c r="A214" s="5" t="s">
        <v>1379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1380</v>
      </c>
      <c r="H214" s="6" t="s">
        <v>1381</v>
      </c>
      <c r="I214" s="6" t="s">
        <v>77</v>
      </c>
      <c r="J214" s="6" t="s">
        <v>2</v>
      </c>
      <c r="K214" s="6" t="s">
        <v>1382</v>
      </c>
      <c r="L214" s="6">
        <v>1</v>
      </c>
      <c r="M214" s="6">
        <v>1</v>
      </c>
      <c r="N214" s="6" t="s">
        <v>91</v>
      </c>
      <c r="O214" s="6" t="s">
        <v>80</v>
      </c>
      <c r="P214" s="6" t="s">
        <v>81</v>
      </c>
      <c r="Q214" s="6"/>
      <c r="R214" s="10" t="s">
        <v>402</v>
      </c>
      <c r="S214" s="12" t="s">
        <v>19</v>
      </c>
      <c r="T214" s="6"/>
      <c r="U214" s="10" t="s">
        <v>19</v>
      </c>
      <c r="V214" s="10" t="s">
        <v>402</v>
      </c>
      <c r="W214" s="12" t="s">
        <v>628</v>
      </c>
      <c r="X214" s="12" t="s">
        <v>19</v>
      </c>
      <c r="Y214" s="10" t="s">
        <v>19</v>
      </c>
      <c r="Z214" s="12" t="s">
        <v>19</v>
      </c>
      <c r="AA214" s="13" t="s">
        <v>19</v>
      </c>
      <c r="AB214" t="s">
        <v>19</v>
      </c>
      <c r="AC214" t="s">
        <v>385</v>
      </c>
      <c r="AD214" t="s">
        <v>6</v>
      </c>
      <c r="AE214" t="s">
        <v>1383</v>
      </c>
      <c r="AF214" t="s">
        <v>86</v>
      </c>
      <c r="AG214" t="s">
        <v>73</v>
      </c>
      <c r="AH214" t="s">
        <v>19</v>
      </c>
    </row>
    <row r="215" ht="14.25" customHeight="1" spans="1:34">
      <c r="A215" s="5" t="s">
        <v>1384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1385</v>
      </c>
      <c r="H215" s="6" t="s">
        <v>1386</v>
      </c>
      <c r="I215" s="6" t="s">
        <v>77</v>
      </c>
      <c r="J215" s="6" t="s">
        <v>2</v>
      </c>
      <c r="K215" s="6" t="s">
        <v>1387</v>
      </c>
      <c r="L215" s="6">
        <v>1</v>
      </c>
      <c r="M215" s="6">
        <v>1</v>
      </c>
      <c r="N215" s="6" t="s">
        <v>80</v>
      </c>
      <c r="O215" s="6" t="s">
        <v>80</v>
      </c>
      <c r="P215" s="6" t="s">
        <v>81</v>
      </c>
      <c r="Q215" s="6"/>
      <c r="R215" s="10" t="s">
        <v>281</v>
      </c>
      <c r="S215" s="12" t="s">
        <v>19</v>
      </c>
      <c r="T215" s="6"/>
      <c r="U215" s="10" t="s">
        <v>19</v>
      </c>
      <c r="V215" s="10" t="s">
        <v>281</v>
      </c>
      <c r="W215" s="12" t="s">
        <v>141</v>
      </c>
      <c r="X215" s="12" t="s">
        <v>19</v>
      </c>
      <c r="Y215" s="10" t="s">
        <v>19</v>
      </c>
      <c r="Z215" s="12" t="s">
        <v>19</v>
      </c>
      <c r="AA215" s="13" t="s">
        <v>19</v>
      </c>
      <c r="AB215" t="s">
        <v>19</v>
      </c>
      <c r="AC215" t="s">
        <v>614</v>
      </c>
      <c r="AD215" t="s">
        <v>6</v>
      </c>
      <c r="AE215" t="s">
        <v>1388</v>
      </c>
      <c r="AF215" t="s">
        <v>86</v>
      </c>
      <c r="AG215" t="s">
        <v>73</v>
      </c>
      <c r="AH215" t="s">
        <v>19</v>
      </c>
    </row>
    <row r="216" ht="14.25" customHeight="1" spans="1:34">
      <c r="A216" s="5" t="s">
        <v>1389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1390</v>
      </c>
      <c r="H216" s="6" t="s">
        <v>1391</v>
      </c>
      <c r="I216" s="6" t="s">
        <v>77</v>
      </c>
      <c r="J216" s="6" t="s">
        <v>2</v>
      </c>
      <c r="K216" s="6" t="s">
        <v>1392</v>
      </c>
      <c r="L216" s="6">
        <v>1</v>
      </c>
      <c r="M216" s="6">
        <v>1</v>
      </c>
      <c r="N216" s="6" t="s">
        <v>79</v>
      </c>
      <c r="O216" s="6" t="s">
        <v>80</v>
      </c>
      <c r="P216" s="6" t="s">
        <v>81</v>
      </c>
      <c r="Q216" s="6"/>
      <c r="R216" s="10" t="s">
        <v>1393</v>
      </c>
      <c r="S216" s="12" t="s">
        <v>19</v>
      </c>
      <c r="T216" s="6"/>
      <c r="U216" s="10" t="s">
        <v>19</v>
      </c>
      <c r="V216" s="10" t="s">
        <v>1393</v>
      </c>
      <c r="W216" s="12" t="s">
        <v>1394</v>
      </c>
      <c r="X216" s="12" t="s">
        <v>19</v>
      </c>
      <c r="Y216" s="10" t="s">
        <v>19</v>
      </c>
      <c r="Z216" s="12" t="s">
        <v>19</v>
      </c>
      <c r="AA216" s="13" t="s">
        <v>19</v>
      </c>
      <c r="AB216" t="s">
        <v>19</v>
      </c>
      <c r="AC216" t="s">
        <v>1395</v>
      </c>
      <c r="AD216" t="s">
        <v>6</v>
      </c>
      <c r="AE216" t="s">
        <v>1396</v>
      </c>
      <c r="AF216" t="s">
        <v>86</v>
      </c>
      <c r="AG216" t="s">
        <v>73</v>
      </c>
      <c r="AH216" t="s">
        <v>19</v>
      </c>
    </row>
    <row r="217" ht="14.25" customHeight="1" spans="1:34">
      <c r="A217" s="5" t="s">
        <v>1397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1398</v>
      </c>
      <c r="H217" s="6" t="s">
        <v>1399</v>
      </c>
      <c r="I217" s="6" t="s">
        <v>77</v>
      </c>
      <c r="J217" s="6" t="s">
        <v>2</v>
      </c>
      <c r="K217" s="6" t="s">
        <v>1400</v>
      </c>
      <c r="L217" s="6">
        <v>1</v>
      </c>
      <c r="M217" s="6">
        <v>1</v>
      </c>
      <c r="N217" s="6" t="s">
        <v>79</v>
      </c>
      <c r="O217" s="6" t="s">
        <v>80</v>
      </c>
      <c r="P217" s="6" t="s">
        <v>81</v>
      </c>
      <c r="Q217" s="6"/>
      <c r="R217" s="10" t="s">
        <v>1401</v>
      </c>
      <c r="S217" s="12" t="s">
        <v>19</v>
      </c>
      <c r="T217" s="6"/>
      <c r="U217" s="10" t="s">
        <v>19</v>
      </c>
      <c r="V217" s="10" t="s">
        <v>1401</v>
      </c>
      <c r="W217" s="12" t="s">
        <v>475</v>
      </c>
      <c r="X217" s="12" t="s">
        <v>19</v>
      </c>
      <c r="Y217" s="10" t="s">
        <v>19</v>
      </c>
      <c r="Z217" s="12" t="s">
        <v>19</v>
      </c>
      <c r="AA217" s="13" t="s">
        <v>19</v>
      </c>
      <c r="AB217" t="s">
        <v>19</v>
      </c>
      <c r="AC217" t="s">
        <v>1402</v>
      </c>
      <c r="AD217" t="s">
        <v>6</v>
      </c>
      <c r="AE217" t="s">
        <v>1403</v>
      </c>
      <c r="AF217" t="s">
        <v>86</v>
      </c>
      <c r="AG217" t="s">
        <v>73</v>
      </c>
      <c r="AH217" t="s">
        <v>19</v>
      </c>
    </row>
    <row r="218" ht="14.25" customHeight="1" spans="1:34">
      <c r="A218" s="5" t="s">
        <v>1404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1405</v>
      </c>
      <c r="H218" s="6" t="s">
        <v>1406</v>
      </c>
      <c r="I218" s="6" t="s">
        <v>77</v>
      </c>
      <c r="J218" s="6" t="s">
        <v>2</v>
      </c>
      <c r="K218" s="6" t="s">
        <v>1407</v>
      </c>
      <c r="L218" s="6">
        <v>1</v>
      </c>
      <c r="M218" s="6">
        <v>1</v>
      </c>
      <c r="N218" s="6" t="s">
        <v>79</v>
      </c>
      <c r="O218" s="6" t="s">
        <v>80</v>
      </c>
      <c r="P218" s="6" t="s">
        <v>81</v>
      </c>
      <c r="Q218" s="6"/>
      <c r="R218" s="10" t="s">
        <v>1408</v>
      </c>
      <c r="S218" s="12" t="s">
        <v>19</v>
      </c>
      <c r="T218" s="6"/>
      <c r="U218" s="10" t="s">
        <v>19</v>
      </c>
      <c r="V218" s="10" t="s">
        <v>1408</v>
      </c>
      <c r="W218" s="12" t="s">
        <v>1409</v>
      </c>
      <c r="X218" s="12" t="s">
        <v>19</v>
      </c>
      <c r="Y218" s="10" t="s">
        <v>19</v>
      </c>
      <c r="Z218" s="12" t="s">
        <v>19</v>
      </c>
      <c r="AA218" s="13" t="s">
        <v>19</v>
      </c>
      <c r="AB218" t="s">
        <v>19</v>
      </c>
      <c r="AC218" t="s">
        <v>1410</v>
      </c>
      <c r="AD218" t="s">
        <v>6</v>
      </c>
      <c r="AE218" t="s">
        <v>1411</v>
      </c>
      <c r="AF218" t="s">
        <v>86</v>
      </c>
      <c r="AG218" t="s">
        <v>73</v>
      </c>
      <c r="AH218" t="s">
        <v>19</v>
      </c>
    </row>
    <row r="219" ht="14.25" customHeight="1" spans="1:34">
      <c r="A219" s="5" t="s">
        <v>1412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1413</v>
      </c>
      <c r="H219" s="6" t="s">
        <v>1414</v>
      </c>
      <c r="I219" s="6" t="s">
        <v>77</v>
      </c>
      <c r="J219" s="6" t="s">
        <v>2</v>
      </c>
      <c r="K219" s="6" t="s">
        <v>1415</v>
      </c>
      <c r="L219" s="6">
        <v>1</v>
      </c>
      <c r="M219" s="6">
        <v>1</v>
      </c>
      <c r="N219" s="6" t="s">
        <v>80</v>
      </c>
      <c r="O219" s="6" t="s">
        <v>80</v>
      </c>
      <c r="P219" s="6" t="s">
        <v>81</v>
      </c>
      <c r="Q219" s="6"/>
      <c r="R219" s="10" t="s">
        <v>1081</v>
      </c>
      <c r="S219" s="12" t="s">
        <v>19</v>
      </c>
      <c r="T219" s="6"/>
      <c r="U219" s="10" t="s">
        <v>19</v>
      </c>
      <c r="V219" s="10" t="s">
        <v>1081</v>
      </c>
      <c r="W219" s="12" t="s">
        <v>149</v>
      </c>
      <c r="X219" s="12" t="s">
        <v>19</v>
      </c>
      <c r="Y219" s="10" t="s">
        <v>19</v>
      </c>
      <c r="Z219" s="12" t="s">
        <v>19</v>
      </c>
      <c r="AA219" s="13" t="s">
        <v>19</v>
      </c>
      <c r="AB219" t="s">
        <v>19</v>
      </c>
      <c r="AC219" t="s">
        <v>133</v>
      </c>
      <c r="AD219" t="s">
        <v>6</v>
      </c>
      <c r="AE219" t="s">
        <v>357</v>
      </c>
      <c r="AF219" t="s">
        <v>86</v>
      </c>
      <c r="AG219" t="s">
        <v>73</v>
      </c>
      <c r="AH219" t="s">
        <v>19</v>
      </c>
    </row>
    <row r="220" ht="14.25" customHeight="1" spans="1:34">
      <c r="A220" s="5" t="s">
        <v>1416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1417</v>
      </c>
      <c r="H220" s="6" t="s">
        <v>1418</v>
      </c>
      <c r="I220" s="6" t="s">
        <v>77</v>
      </c>
      <c r="J220" s="6" t="s">
        <v>2</v>
      </c>
      <c r="K220" s="6" t="s">
        <v>1419</v>
      </c>
      <c r="L220" s="6">
        <v>1</v>
      </c>
      <c r="M220" s="6">
        <v>3</v>
      </c>
      <c r="N220" s="6" t="s">
        <v>1420</v>
      </c>
      <c r="O220" s="6" t="s">
        <v>79</v>
      </c>
      <c r="P220" s="6" t="s">
        <v>81</v>
      </c>
      <c r="Q220" s="6"/>
      <c r="R220" s="10" t="s">
        <v>1421</v>
      </c>
      <c r="S220" s="12" t="s">
        <v>19</v>
      </c>
      <c r="T220" s="6"/>
      <c r="U220" s="10" t="s">
        <v>19</v>
      </c>
      <c r="V220" s="10" t="s">
        <v>1421</v>
      </c>
      <c r="W220" s="12" t="s">
        <v>1129</v>
      </c>
      <c r="X220" s="12" t="s">
        <v>19</v>
      </c>
      <c r="Y220" s="10" t="s">
        <v>19</v>
      </c>
      <c r="Z220" s="12" t="s">
        <v>19</v>
      </c>
      <c r="AA220" s="13" t="s">
        <v>19</v>
      </c>
      <c r="AB220" t="s">
        <v>19</v>
      </c>
      <c r="AC220" t="s">
        <v>1422</v>
      </c>
      <c r="AD220" t="s">
        <v>6</v>
      </c>
      <c r="AE220" t="s">
        <v>449</v>
      </c>
      <c r="AF220" t="s">
        <v>86</v>
      </c>
      <c r="AG220" t="s">
        <v>73</v>
      </c>
      <c r="AH220" t="s">
        <v>19</v>
      </c>
    </row>
    <row r="221" ht="14.25" customHeight="1" spans="1:34">
      <c r="A221" s="5" t="s">
        <v>1423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572</v>
      </c>
      <c r="H221" s="6" t="s">
        <v>573</v>
      </c>
      <c r="I221" s="6" t="s">
        <v>77</v>
      </c>
      <c r="J221" s="6" t="s">
        <v>2</v>
      </c>
      <c r="K221" s="6" t="s">
        <v>1424</v>
      </c>
      <c r="L221" s="6">
        <v>1</v>
      </c>
      <c r="M221" s="6">
        <v>1</v>
      </c>
      <c r="N221" s="6" t="s">
        <v>80</v>
      </c>
      <c r="O221" s="6" t="s">
        <v>80</v>
      </c>
      <c r="P221" s="6" t="s">
        <v>81</v>
      </c>
      <c r="Q221" s="6"/>
      <c r="R221" s="10" t="s">
        <v>575</v>
      </c>
      <c r="S221" s="12" t="s">
        <v>19</v>
      </c>
      <c r="T221" s="6"/>
      <c r="U221" s="10" t="s">
        <v>19</v>
      </c>
      <c r="V221" s="10" t="s">
        <v>575</v>
      </c>
      <c r="W221" s="12" t="s">
        <v>198</v>
      </c>
      <c r="X221" s="12" t="s">
        <v>19</v>
      </c>
      <c r="Y221" s="10" t="s">
        <v>19</v>
      </c>
      <c r="Z221" s="12" t="s">
        <v>19</v>
      </c>
      <c r="AA221" s="13" t="s">
        <v>19</v>
      </c>
      <c r="AB221" t="s">
        <v>19</v>
      </c>
      <c r="AC221" t="s">
        <v>576</v>
      </c>
      <c r="AD221" t="s">
        <v>6</v>
      </c>
      <c r="AE221" t="s">
        <v>577</v>
      </c>
      <c r="AF221" t="s">
        <v>86</v>
      </c>
      <c r="AG221" t="s">
        <v>73</v>
      </c>
      <c r="AH221" t="s">
        <v>19</v>
      </c>
    </row>
    <row r="222" ht="14.25" customHeight="1" spans="1:34">
      <c r="A222" s="5" t="s">
        <v>1425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1426</v>
      </c>
      <c r="H222" s="6" t="s">
        <v>1427</v>
      </c>
      <c r="I222" s="6" t="s">
        <v>77</v>
      </c>
      <c r="J222" s="6" t="s">
        <v>2</v>
      </c>
      <c r="K222" s="6" t="s">
        <v>1428</v>
      </c>
      <c r="L222" s="6">
        <v>1</v>
      </c>
      <c r="M222" s="6">
        <v>1</v>
      </c>
      <c r="N222" s="6" t="s">
        <v>80</v>
      </c>
      <c r="O222" s="6" t="s">
        <v>80</v>
      </c>
      <c r="P222" s="6" t="s">
        <v>81</v>
      </c>
      <c r="Q222" s="6"/>
      <c r="R222" s="10" t="s">
        <v>1429</v>
      </c>
      <c r="S222" s="12" t="s">
        <v>19</v>
      </c>
      <c r="T222" s="6"/>
      <c r="U222" s="10" t="s">
        <v>19</v>
      </c>
      <c r="V222" s="10" t="s">
        <v>1429</v>
      </c>
      <c r="W222" s="12" t="s">
        <v>1129</v>
      </c>
      <c r="X222" s="12" t="s">
        <v>19</v>
      </c>
      <c r="Y222" s="10" t="s">
        <v>19</v>
      </c>
      <c r="Z222" s="12" t="s">
        <v>19</v>
      </c>
      <c r="AA222" s="13" t="s">
        <v>19</v>
      </c>
      <c r="AB222" t="s">
        <v>19</v>
      </c>
      <c r="AC222" t="s">
        <v>1430</v>
      </c>
      <c r="AD222" t="s">
        <v>6</v>
      </c>
      <c r="AE222" t="s">
        <v>550</v>
      </c>
      <c r="AF222" t="s">
        <v>86</v>
      </c>
      <c r="AG222" t="s">
        <v>73</v>
      </c>
      <c r="AH222" t="s">
        <v>19</v>
      </c>
    </row>
    <row r="223" ht="14.25" customHeight="1" spans="1:34">
      <c r="A223" s="5" t="s">
        <v>1431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1432</v>
      </c>
      <c r="H223" s="6" t="s">
        <v>1433</v>
      </c>
      <c r="I223" s="6" t="s">
        <v>77</v>
      </c>
      <c r="J223" s="6" t="s">
        <v>2</v>
      </c>
      <c r="K223" s="6" t="s">
        <v>1434</v>
      </c>
      <c r="L223" s="6">
        <v>1</v>
      </c>
      <c r="M223" s="6">
        <v>1</v>
      </c>
      <c r="N223" s="6" t="s">
        <v>80</v>
      </c>
      <c r="O223" s="6" t="s">
        <v>80</v>
      </c>
      <c r="P223" s="6" t="s">
        <v>81</v>
      </c>
      <c r="Q223" s="6"/>
      <c r="R223" s="10" t="s">
        <v>614</v>
      </c>
      <c r="S223" s="12" t="s">
        <v>19</v>
      </c>
      <c r="T223" s="6"/>
      <c r="U223" s="10" t="s">
        <v>19</v>
      </c>
      <c r="V223" s="10" t="s">
        <v>614</v>
      </c>
      <c r="W223" s="12" t="s">
        <v>615</v>
      </c>
      <c r="X223" s="12" t="s">
        <v>19</v>
      </c>
      <c r="Y223" s="10" t="s">
        <v>19</v>
      </c>
      <c r="Z223" s="12" t="s">
        <v>19</v>
      </c>
      <c r="AA223" s="13" t="s">
        <v>19</v>
      </c>
      <c r="AB223" t="s">
        <v>19</v>
      </c>
      <c r="AC223" t="s">
        <v>616</v>
      </c>
      <c r="AD223" t="s">
        <v>6</v>
      </c>
      <c r="AE223" t="s">
        <v>550</v>
      </c>
      <c r="AF223" t="s">
        <v>86</v>
      </c>
      <c r="AG223" t="s">
        <v>73</v>
      </c>
      <c r="AH223" t="s">
        <v>19</v>
      </c>
    </row>
    <row r="224" ht="14.25" customHeight="1" spans="1:34">
      <c r="A224" s="5" t="s">
        <v>1435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1436</v>
      </c>
      <c r="H224" s="6" t="s">
        <v>1437</v>
      </c>
      <c r="I224" s="6" t="s">
        <v>77</v>
      </c>
      <c r="J224" s="6" t="s">
        <v>2</v>
      </c>
      <c r="K224" s="6" t="s">
        <v>1438</v>
      </c>
      <c r="L224" s="6">
        <v>1</v>
      </c>
      <c r="M224" s="6">
        <v>1</v>
      </c>
      <c r="N224" s="6" t="s">
        <v>80</v>
      </c>
      <c r="O224" s="6" t="s">
        <v>80</v>
      </c>
      <c r="P224" s="6" t="s">
        <v>81</v>
      </c>
      <c r="Q224" s="6"/>
      <c r="R224" s="10" t="s">
        <v>463</v>
      </c>
      <c r="S224" s="12" t="s">
        <v>19</v>
      </c>
      <c r="T224" s="6"/>
      <c r="U224" s="10" t="s">
        <v>19</v>
      </c>
      <c r="V224" s="10" t="s">
        <v>463</v>
      </c>
      <c r="W224" s="12" t="s">
        <v>1439</v>
      </c>
      <c r="X224" s="12" t="s">
        <v>19</v>
      </c>
      <c r="Y224" s="10" t="s">
        <v>19</v>
      </c>
      <c r="Z224" s="12" t="s">
        <v>19</v>
      </c>
      <c r="AA224" s="13" t="s">
        <v>19</v>
      </c>
      <c r="AB224" t="s">
        <v>19</v>
      </c>
      <c r="AC224" t="s">
        <v>1440</v>
      </c>
      <c r="AD224" t="s">
        <v>6</v>
      </c>
      <c r="AE224" t="s">
        <v>1441</v>
      </c>
      <c r="AF224" t="s">
        <v>86</v>
      </c>
      <c r="AG224" t="s">
        <v>73</v>
      </c>
      <c r="AH224" t="s">
        <v>19</v>
      </c>
    </row>
    <row r="225" ht="14.25" customHeight="1" spans="1:34">
      <c r="A225" s="5" t="s">
        <v>1442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1443</v>
      </c>
      <c r="H225" s="6" t="s">
        <v>1444</v>
      </c>
      <c r="I225" s="6" t="s">
        <v>77</v>
      </c>
      <c r="J225" s="6" t="s">
        <v>2</v>
      </c>
      <c r="K225" s="6" t="s">
        <v>1445</v>
      </c>
      <c r="L225" s="6">
        <v>2</v>
      </c>
      <c r="M225" s="6">
        <v>1</v>
      </c>
      <c r="N225" s="6" t="s">
        <v>80</v>
      </c>
      <c r="O225" s="6" t="s">
        <v>80</v>
      </c>
      <c r="P225" s="6" t="s">
        <v>81</v>
      </c>
      <c r="Q225" s="6"/>
      <c r="R225" s="10" t="s">
        <v>1446</v>
      </c>
      <c r="S225" s="12" t="s">
        <v>19</v>
      </c>
      <c r="T225" s="6"/>
      <c r="U225" s="10" t="s">
        <v>19</v>
      </c>
      <c r="V225" s="10" t="s">
        <v>1446</v>
      </c>
      <c r="W225" s="12" t="s">
        <v>801</v>
      </c>
      <c r="X225" s="12" t="s">
        <v>19</v>
      </c>
      <c r="Y225" s="10" t="s">
        <v>19</v>
      </c>
      <c r="Z225" s="12" t="s">
        <v>19</v>
      </c>
      <c r="AA225" s="13" t="s">
        <v>19</v>
      </c>
      <c r="AB225" t="s">
        <v>19</v>
      </c>
      <c r="AC225" t="s">
        <v>751</v>
      </c>
      <c r="AD225" t="s">
        <v>6</v>
      </c>
      <c r="AE225" t="s">
        <v>1447</v>
      </c>
      <c r="AF225" t="s">
        <v>86</v>
      </c>
      <c r="AG225" t="s">
        <v>73</v>
      </c>
      <c r="AH225" t="s">
        <v>19</v>
      </c>
    </row>
    <row r="226" ht="14.25" customHeight="1" spans="1:34">
      <c r="A226" s="5" t="s">
        <v>1448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1426</v>
      </c>
      <c r="H226" s="6" t="s">
        <v>1427</v>
      </c>
      <c r="I226" s="6" t="s">
        <v>77</v>
      </c>
      <c r="J226" s="6" t="s">
        <v>2</v>
      </c>
      <c r="K226" s="6" t="s">
        <v>1449</v>
      </c>
      <c r="L226" s="6">
        <v>1</v>
      </c>
      <c r="M226" s="6">
        <v>1</v>
      </c>
      <c r="N226" s="6" t="s">
        <v>80</v>
      </c>
      <c r="O226" s="6" t="s">
        <v>80</v>
      </c>
      <c r="P226" s="6" t="s">
        <v>81</v>
      </c>
      <c r="Q226" s="6"/>
      <c r="R226" s="10" t="s">
        <v>621</v>
      </c>
      <c r="S226" s="12" t="s">
        <v>19</v>
      </c>
      <c r="T226" s="6"/>
      <c r="U226" s="10" t="s">
        <v>19</v>
      </c>
      <c r="V226" s="10" t="s">
        <v>621</v>
      </c>
      <c r="W226" s="12" t="s">
        <v>1450</v>
      </c>
      <c r="X226" s="12" t="s">
        <v>19</v>
      </c>
      <c r="Y226" s="10" t="s">
        <v>19</v>
      </c>
      <c r="Z226" s="12" t="s">
        <v>19</v>
      </c>
      <c r="AA226" s="13" t="s">
        <v>19</v>
      </c>
      <c r="AB226" t="s">
        <v>19</v>
      </c>
      <c r="AC226" t="s">
        <v>994</v>
      </c>
      <c r="AD226" t="s">
        <v>6</v>
      </c>
      <c r="AE226" t="s">
        <v>127</v>
      </c>
      <c r="AF226" t="s">
        <v>86</v>
      </c>
      <c r="AG226" t="s">
        <v>73</v>
      </c>
      <c r="AH226" t="s">
        <v>19</v>
      </c>
    </row>
    <row r="227" ht="14.25" customHeight="1" spans="1:34">
      <c r="A227" s="5" t="s">
        <v>1451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1452</v>
      </c>
      <c r="H227" s="6" t="s">
        <v>1453</v>
      </c>
      <c r="I227" s="6" t="s">
        <v>77</v>
      </c>
      <c r="J227" s="6" t="s">
        <v>2</v>
      </c>
      <c r="K227" s="6" t="s">
        <v>1454</v>
      </c>
      <c r="L227" s="6">
        <v>1</v>
      </c>
      <c r="M227" s="6">
        <v>1</v>
      </c>
      <c r="N227" s="6" t="s">
        <v>80</v>
      </c>
      <c r="O227" s="6" t="s">
        <v>80</v>
      </c>
      <c r="P227" s="6" t="s">
        <v>81</v>
      </c>
      <c r="Q227" s="6"/>
      <c r="R227" s="10" t="s">
        <v>1455</v>
      </c>
      <c r="S227" s="12" t="s">
        <v>19</v>
      </c>
      <c r="T227" s="6"/>
      <c r="U227" s="10" t="s">
        <v>19</v>
      </c>
      <c r="V227" s="10" t="s">
        <v>1455</v>
      </c>
      <c r="W227" s="12" t="s">
        <v>341</v>
      </c>
      <c r="X227" s="12" t="s">
        <v>19</v>
      </c>
      <c r="Y227" s="10" t="s">
        <v>19</v>
      </c>
      <c r="Z227" s="12" t="s">
        <v>19</v>
      </c>
      <c r="AA227" s="13" t="s">
        <v>19</v>
      </c>
      <c r="AB227" t="s">
        <v>19</v>
      </c>
      <c r="AC227" t="s">
        <v>1456</v>
      </c>
      <c r="AD227" t="s">
        <v>6</v>
      </c>
      <c r="AE227" t="s">
        <v>1457</v>
      </c>
      <c r="AF227" t="s">
        <v>86</v>
      </c>
      <c r="AG227" t="s">
        <v>73</v>
      </c>
      <c r="AH227" t="s">
        <v>19</v>
      </c>
    </row>
    <row r="228" customHeight="1" spans="1:32">
      <c r="A228" s="9" t="s">
        <v>1458</v>
      </c>
      <c r="B228" s="9"/>
      <c r="C228" s="9" t="s">
        <v>1459</v>
      </c>
      <c r="D228" s="9"/>
      <c r="E228" s="9"/>
      <c r="F228" s="9"/>
      <c r="G228" s="9" t="s">
        <v>1459</v>
      </c>
      <c r="H228" s="9" t="s">
        <v>1459</v>
      </c>
      <c r="I228" s="9" t="s">
        <v>1459</v>
      </c>
      <c r="J228" s="9" t="s">
        <v>1459</v>
      </c>
      <c r="K228" s="9" t="s">
        <v>1459</v>
      </c>
      <c r="L228" s="9" t="s">
        <v>1459</v>
      </c>
      <c r="M228" s="9" t="s">
        <v>1459</v>
      </c>
      <c r="N228" s="9" t="s">
        <v>1459</v>
      </c>
      <c r="O228" s="9" t="s">
        <v>1459</v>
      </c>
      <c r="P228" s="9" t="s">
        <v>1459</v>
      </c>
      <c r="Q228" s="9"/>
      <c r="R228" s="11" t="s">
        <v>20</v>
      </c>
      <c r="S228" s="11" t="s">
        <v>19</v>
      </c>
      <c r="T228" s="9" t="s">
        <v>1459</v>
      </c>
      <c r="U228" s="11"/>
      <c r="V228" s="11" t="s">
        <v>20</v>
      </c>
      <c r="W228" s="11" t="s">
        <v>21</v>
      </c>
      <c r="X228" s="11"/>
      <c r="Y228" s="11"/>
      <c r="Z228" s="11"/>
      <c r="AA228" s="9"/>
      <c r="AB228" s="11"/>
      <c r="AC228" s="9"/>
      <c r="AD228" s="9" t="s">
        <v>1459</v>
      </c>
      <c r="AE228" s="9"/>
      <c r="AF228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M3" sqref="M3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1460</v>
      </c>
      <c r="B1" s="4" t="s">
        <v>1461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1462</v>
      </c>
      <c r="H1" s="4" t="s">
        <v>1463</v>
      </c>
      <c r="I1" s="4" t="s">
        <v>13</v>
      </c>
      <c r="J1" s="4" t="s">
        <v>17</v>
      </c>
      <c r="K1" s="4" t="s">
        <v>18</v>
      </c>
      <c r="L1" s="4" t="s">
        <v>1464</v>
      </c>
      <c r="M1" s="4" t="s">
        <v>1465</v>
      </c>
      <c r="N1" s="4" t="s">
        <v>1466</v>
      </c>
    </row>
    <row r="2" ht="14.25" customHeight="1" spans="1:256">
      <c r="A2" s="5" t="s">
        <v>1467</v>
      </c>
      <c r="B2" s="6" t="s">
        <v>1468</v>
      </c>
      <c r="C2" s="6" t="s">
        <v>77</v>
      </c>
      <c r="D2" s="6" t="s">
        <v>2</v>
      </c>
      <c r="E2" s="6" t="s">
        <v>74</v>
      </c>
      <c r="F2" s="6" t="s">
        <v>73</v>
      </c>
      <c r="G2" s="6" t="s">
        <v>81</v>
      </c>
      <c r="H2" s="6" t="s">
        <v>1469</v>
      </c>
      <c r="I2" s="10" t="s">
        <v>1470</v>
      </c>
      <c r="J2" s="10" t="s">
        <v>19</v>
      </c>
      <c r="K2" s="10" t="s">
        <v>1470</v>
      </c>
      <c r="L2" s="6" t="s">
        <v>1471</v>
      </c>
      <c r="M2" s="6" t="s">
        <v>1472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ht="14.25" customHeight="1" spans="1:256">
      <c r="A3" s="5" t="s">
        <v>1473</v>
      </c>
      <c r="B3" s="6" t="s">
        <v>1474</v>
      </c>
      <c r="C3" s="6" t="s">
        <v>77</v>
      </c>
      <c r="D3" s="6" t="s">
        <v>2</v>
      </c>
      <c r="E3" s="6" t="s">
        <v>74</v>
      </c>
      <c r="F3" s="6" t="s">
        <v>73</v>
      </c>
      <c r="G3" s="6" t="s">
        <v>81</v>
      </c>
      <c r="H3" s="6" t="s">
        <v>1469</v>
      </c>
      <c r="I3" s="10" t="s">
        <v>1475</v>
      </c>
      <c r="J3" s="10" t="s">
        <v>19</v>
      </c>
      <c r="K3" s="10" t="s">
        <v>1475</v>
      </c>
      <c r="L3" s="6" t="s">
        <v>1471</v>
      </c>
      <c r="M3" s="6" t="s">
        <v>1476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ht="14.25" customHeight="1" spans="1:256">
      <c r="A4" s="5" t="s">
        <v>1477</v>
      </c>
      <c r="B4" s="6" t="s">
        <v>1478</v>
      </c>
      <c r="C4" s="6" t="s">
        <v>77</v>
      </c>
      <c r="D4" s="6" t="s">
        <v>2</v>
      </c>
      <c r="E4" s="6" t="s">
        <v>74</v>
      </c>
      <c r="F4" s="6" t="s">
        <v>73</v>
      </c>
      <c r="G4" s="6" t="s">
        <v>81</v>
      </c>
      <c r="H4" s="6" t="s">
        <v>1469</v>
      </c>
      <c r="I4" s="10" t="s">
        <v>1479</v>
      </c>
      <c r="J4" s="10" t="s">
        <v>19</v>
      </c>
      <c r="K4" s="10" t="s">
        <v>1479</v>
      </c>
      <c r="L4" s="6" t="s">
        <v>1471</v>
      </c>
      <c r="M4" s="6" t="s">
        <v>1480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ht="14.25" customHeight="1" spans="1:256">
      <c r="A5" s="5" t="s">
        <v>1481</v>
      </c>
      <c r="B5" s="6" t="s">
        <v>1482</v>
      </c>
      <c r="C5" s="6" t="s">
        <v>77</v>
      </c>
      <c r="D5" s="6" t="s">
        <v>2</v>
      </c>
      <c r="E5" s="6" t="s">
        <v>74</v>
      </c>
      <c r="F5" s="6" t="s">
        <v>73</v>
      </c>
      <c r="G5" s="6" t="s">
        <v>81</v>
      </c>
      <c r="H5" s="6" t="s">
        <v>1469</v>
      </c>
      <c r="I5" s="10" t="s">
        <v>1483</v>
      </c>
      <c r="J5" s="10" t="s">
        <v>19</v>
      </c>
      <c r="K5" s="10" t="s">
        <v>1483</v>
      </c>
      <c r="L5" s="6" t="s">
        <v>1471</v>
      </c>
      <c r="M5" s="6" t="s">
        <v>1484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ht="14.25" customHeight="1" spans="1:256">
      <c r="A6" s="5" t="s">
        <v>1485</v>
      </c>
      <c r="B6" s="6" t="s">
        <v>1416</v>
      </c>
      <c r="C6" s="6" t="s">
        <v>77</v>
      </c>
      <c r="D6" s="6" t="s">
        <v>2</v>
      </c>
      <c r="E6" s="6" t="s">
        <v>74</v>
      </c>
      <c r="F6" s="6" t="s">
        <v>73</v>
      </c>
      <c r="G6" s="6" t="s">
        <v>81</v>
      </c>
      <c r="H6" s="6" t="s">
        <v>1469</v>
      </c>
      <c r="I6" s="10" t="s">
        <v>1486</v>
      </c>
      <c r="J6" s="10" t="s">
        <v>19</v>
      </c>
      <c r="K6" s="10" t="s">
        <v>1486</v>
      </c>
      <c r="L6" s="6" t="s">
        <v>1471</v>
      </c>
      <c r="M6" s="6" t="s">
        <v>1487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customHeight="1" spans="1:14">
      <c r="A7" s="9" t="s">
        <v>1458</v>
      </c>
      <c r="B7" s="9" t="s">
        <v>1459</v>
      </c>
      <c r="C7" s="9" t="s">
        <v>1459</v>
      </c>
      <c r="D7" s="9" t="s">
        <v>1459</v>
      </c>
      <c r="E7" s="9"/>
      <c r="F7" s="9"/>
      <c r="G7" s="9" t="s">
        <v>1459</v>
      </c>
      <c r="H7" s="9" t="s">
        <v>1459</v>
      </c>
      <c r="I7" s="11" t="s">
        <v>22</v>
      </c>
      <c r="J7" s="11"/>
      <c r="K7" s="11"/>
      <c r="L7" s="9"/>
      <c r="M7" s="9" t="s">
        <v>1459</v>
      </c>
      <c r="N7" t="s">
        <v>1459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1488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9"/>
  <sheetViews>
    <sheetView tabSelected="1" topLeftCell="A215" workbookViewId="0">
      <selection activeCell="D240" sqref="D240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42</v>
      </c>
      <c r="B1" s="4" t="s">
        <v>18</v>
      </c>
      <c r="K1" t="s">
        <v>1489</v>
      </c>
    </row>
    <row r="2" ht="14.25" customHeight="1" spans="1:11">
      <c r="A2" s="42" t="s">
        <v>71</v>
      </c>
      <c r="B2" s="3">
        <v>380</v>
      </c>
      <c r="C2" t="str">
        <f>VLOOKUP(A2,HOP!A:H,8,0)</f>
        <v>380.00</v>
      </c>
      <c r="D2" t="str">
        <f>VLOOKUP(A2,HOP!A:B,2,0)</f>
        <v>1974211</v>
      </c>
      <c r="E2">
        <f>B2-C2</f>
        <v>0</v>
      </c>
      <c r="K2" t="str">
        <f>$K$1&amp;D2</f>
        <v>,1974211</v>
      </c>
    </row>
    <row r="3" ht="14.25" customHeight="1" spans="1:11">
      <c r="A3" s="5" t="s">
        <v>87</v>
      </c>
      <c r="B3" s="3">
        <v>1246</v>
      </c>
      <c r="C3" t="str">
        <f>VLOOKUP(A3,HOP!A:H,8,0)</f>
        <v>1246.00</v>
      </c>
      <c r="D3" t="str">
        <f>VLOOKUP(A3,HOP!A:B,2,0)</f>
        <v>1973461</v>
      </c>
      <c r="E3">
        <f t="shared" ref="E3:E66" si="0">B3-C3</f>
        <v>0</v>
      </c>
      <c r="K3" t="str">
        <f t="shared" ref="K3:K66" si="1">$K$1&amp;D3</f>
        <v>,1973461</v>
      </c>
    </row>
    <row r="4" ht="14.25" customHeight="1" spans="1:11">
      <c r="A4" s="5" t="s">
        <v>96</v>
      </c>
      <c r="B4" s="3">
        <v>131</v>
      </c>
      <c r="C4" t="str">
        <f>VLOOKUP(A4,HOP!A:H,8,0)</f>
        <v>131.00</v>
      </c>
      <c r="D4" t="str">
        <f>VLOOKUP(A4,HOP!A:B,2,0)</f>
        <v>1974448</v>
      </c>
      <c r="E4">
        <f t="shared" si="0"/>
        <v>0</v>
      </c>
      <c r="K4" t="str">
        <f t="shared" si="1"/>
        <v>,1974448</v>
      </c>
    </row>
    <row r="5" ht="14.25" customHeight="1" spans="1:11">
      <c r="A5" s="5" t="s">
        <v>104</v>
      </c>
      <c r="B5" s="3">
        <v>174</v>
      </c>
      <c r="C5" t="str">
        <f>VLOOKUP(A5,HOP!A:H,8,0)</f>
        <v>174.00</v>
      </c>
      <c r="D5" t="str">
        <f>VLOOKUP(A5,HOP!A:B,2,0)</f>
        <v>1974425</v>
      </c>
      <c r="E5">
        <f t="shared" si="0"/>
        <v>0</v>
      </c>
      <c r="K5" t="str">
        <f t="shared" si="1"/>
        <v>,1974425</v>
      </c>
    </row>
    <row r="6" ht="14.25" customHeight="1" spans="1:11">
      <c r="A6" s="5" t="s">
        <v>112</v>
      </c>
      <c r="B6" s="3">
        <v>704</v>
      </c>
      <c r="C6" t="str">
        <f>VLOOKUP(A6,HOP!A:H,8,0)</f>
        <v>704.00</v>
      </c>
      <c r="D6" t="str">
        <f>VLOOKUP(A6,HOP!A:B,2,0)</f>
        <v>1974424</v>
      </c>
      <c r="E6">
        <f t="shared" si="0"/>
        <v>0</v>
      </c>
      <c r="K6" t="str">
        <f t="shared" si="1"/>
        <v>,1974424</v>
      </c>
    </row>
    <row r="7" ht="14.25" customHeight="1" spans="1:11">
      <c r="A7" s="5" t="s">
        <v>120</v>
      </c>
      <c r="B7" s="3">
        <v>429</v>
      </c>
      <c r="C7" t="str">
        <f>VLOOKUP(A7,HOP!A:H,8,0)</f>
        <v>429.00</v>
      </c>
      <c r="D7" t="str">
        <f>VLOOKUP(A7,HOP!A:B,2,0)</f>
        <v>1975384</v>
      </c>
      <c r="E7">
        <f t="shared" si="0"/>
        <v>0</v>
      </c>
      <c r="K7" t="str">
        <f t="shared" si="1"/>
        <v>,1975384</v>
      </c>
    </row>
    <row r="8" ht="14.25" customHeight="1" spans="1:11">
      <c r="A8" s="5" t="s">
        <v>128</v>
      </c>
      <c r="B8" s="3">
        <v>524</v>
      </c>
      <c r="C8" t="str">
        <f>VLOOKUP(A8,HOP!A:H,8,0)</f>
        <v>524.00</v>
      </c>
      <c r="D8" t="str">
        <f>VLOOKUP(A8,HOP!A:B,2,0)</f>
        <v>1974341</v>
      </c>
      <c r="E8">
        <f t="shared" si="0"/>
        <v>0</v>
      </c>
      <c r="K8" t="str">
        <f t="shared" si="1"/>
        <v>,1974341</v>
      </c>
    </row>
    <row r="9" ht="14.25" customHeight="1" spans="1:11">
      <c r="A9" s="5" t="s">
        <v>136</v>
      </c>
      <c r="B9" s="3">
        <v>173</v>
      </c>
      <c r="C9" t="str">
        <f>VLOOKUP(A9,HOP!A:H,8,0)</f>
        <v>173.00</v>
      </c>
      <c r="D9" t="str">
        <f>VLOOKUP(A9,HOP!A:B,2,0)</f>
        <v>1975355</v>
      </c>
      <c r="E9">
        <f t="shared" si="0"/>
        <v>0</v>
      </c>
      <c r="K9" t="str">
        <f t="shared" si="1"/>
        <v>,1975355</v>
      </c>
    </row>
    <row r="10" ht="14.25" customHeight="1" spans="1:11">
      <c r="A10" s="5" t="s">
        <v>144</v>
      </c>
      <c r="B10" s="3">
        <v>76</v>
      </c>
      <c r="C10" t="str">
        <f>VLOOKUP(A10,HOP!A:H,8,0)</f>
        <v>76.00</v>
      </c>
      <c r="D10" t="str">
        <f>VLOOKUP(A10,HOP!A:B,2,0)</f>
        <v>1975111</v>
      </c>
      <c r="E10">
        <f t="shared" si="0"/>
        <v>0</v>
      </c>
      <c r="K10" t="str">
        <f t="shared" si="1"/>
        <v>,1975111</v>
      </c>
    </row>
    <row r="11" ht="14.25" customHeight="1" spans="1:11">
      <c r="A11" s="5" t="s">
        <v>152</v>
      </c>
      <c r="B11" s="3">
        <v>478</v>
      </c>
      <c r="C11" t="str">
        <f>VLOOKUP(A11,HOP!A:H,8,0)</f>
        <v>478.00</v>
      </c>
      <c r="D11" t="str">
        <f>VLOOKUP(A11,HOP!A:B,2,0)</f>
        <v>1975668</v>
      </c>
      <c r="E11">
        <f t="shared" si="0"/>
        <v>0</v>
      </c>
      <c r="K11" t="str">
        <f t="shared" si="1"/>
        <v>,1975668</v>
      </c>
    </row>
    <row r="12" ht="14.25" customHeight="1" spans="1:11">
      <c r="A12" s="5" t="s">
        <v>160</v>
      </c>
      <c r="B12" s="3">
        <v>866</v>
      </c>
      <c r="C12" t="str">
        <f>VLOOKUP(A12,HOP!A:H,8,0)</f>
        <v>866.00</v>
      </c>
      <c r="D12" t="str">
        <f>VLOOKUP(A12,HOP!A:B,2,0)</f>
        <v>1975422</v>
      </c>
      <c r="E12">
        <f t="shared" si="0"/>
        <v>0</v>
      </c>
      <c r="K12" t="str">
        <f t="shared" si="1"/>
        <v>,1975422</v>
      </c>
    </row>
    <row r="13" ht="14.25" customHeight="1" spans="1:11">
      <c r="A13" s="5" t="s">
        <v>168</v>
      </c>
      <c r="B13" s="3">
        <v>150</v>
      </c>
      <c r="C13" t="str">
        <f>VLOOKUP(A13,HOP!A:H,8,0)</f>
        <v>150.00</v>
      </c>
      <c r="D13" t="str">
        <f>VLOOKUP(A13,HOP!A:B,2,0)</f>
        <v>1975724</v>
      </c>
      <c r="E13">
        <f t="shared" si="0"/>
        <v>0</v>
      </c>
      <c r="K13" t="str">
        <f t="shared" si="1"/>
        <v>,1975724</v>
      </c>
    </row>
    <row r="14" ht="14.25" customHeight="1" spans="1:11">
      <c r="A14" s="5" t="s">
        <v>175</v>
      </c>
      <c r="B14" s="3">
        <v>861</v>
      </c>
      <c r="C14" t="str">
        <f>VLOOKUP(A14,HOP!A:H,8,0)</f>
        <v>861.00</v>
      </c>
      <c r="D14" t="str">
        <f>VLOOKUP(A14,HOP!A:B,2,0)</f>
        <v>1969112</v>
      </c>
      <c r="E14">
        <f t="shared" si="0"/>
        <v>0</v>
      </c>
      <c r="K14" t="str">
        <f t="shared" si="1"/>
        <v>,1969112</v>
      </c>
    </row>
    <row r="15" ht="14.25" customHeight="1" spans="1:11">
      <c r="A15" s="5" t="s">
        <v>185</v>
      </c>
      <c r="B15" s="3">
        <v>250</v>
      </c>
      <c r="C15" t="str">
        <f>VLOOKUP(A15,HOP!A:H,8,0)</f>
        <v>250.00</v>
      </c>
      <c r="D15" t="str">
        <f>VLOOKUP(A15,HOP!A:B,2,0)</f>
        <v>1974378</v>
      </c>
      <c r="E15">
        <f t="shared" si="0"/>
        <v>0</v>
      </c>
      <c r="K15" t="str">
        <f t="shared" si="1"/>
        <v>,1974378</v>
      </c>
    </row>
    <row r="16" ht="14.25" customHeight="1" spans="1:11">
      <c r="A16" s="5" t="s">
        <v>193</v>
      </c>
      <c r="B16" s="3">
        <v>357</v>
      </c>
      <c r="C16" t="str">
        <f>VLOOKUP(A16,HOP!A:H,8,0)</f>
        <v>357.00</v>
      </c>
      <c r="D16" t="str">
        <f>VLOOKUP(A16,HOP!A:B,2,0)</f>
        <v>1974917</v>
      </c>
      <c r="E16">
        <f t="shared" si="0"/>
        <v>0</v>
      </c>
      <c r="K16" t="str">
        <f t="shared" si="1"/>
        <v>,1974917</v>
      </c>
    </row>
    <row r="17" ht="14.25" customHeight="1" spans="1:11">
      <c r="A17" s="5" t="s">
        <v>201</v>
      </c>
      <c r="B17" s="3">
        <v>217</v>
      </c>
      <c r="C17" t="str">
        <f>VLOOKUP(A17,HOP!A:H,8,0)</f>
        <v>217.00</v>
      </c>
      <c r="D17" t="str">
        <f>VLOOKUP(A17,HOP!A:B,2,0)</f>
        <v>1975238</v>
      </c>
      <c r="E17">
        <f t="shared" si="0"/>
        <v>0</v>
      </c>
      <c r="K17" t="str">
        <f t="shared" si="1"/>
        <v>,1975238</v>
      </c>
    </row>
    <row r="18" ht="14.25" customHeight="1" spans="1:11">
      <c r="A18" s="5" t="s">
        <v>208</v>
      </c>
      <c r="B18" s="3">
        <v>306</v>
      </c>
      <c r="C18" t="str">
        <f>VLOOKUP(A18,HOP!A:H,8,0)</f>
        <v>306.00</v>
      </c>
      <c r="D18" t="str">
        <f>VLOOKUP(A18,HOP!A:B,2,0)</f>
        <v>1975237</v>
      </c>
      <c r="E18">
        <f t="shared" si="0"/>
        <v>0</v>
      </c>
      <c r="K18" t="str">
        <f t="shared" si="1"/>
        <v>,1975237</v>
      </c>
    </row>
    <row r="19" ht="14.25" customHeight="1" spans="1:11">
      <c r="A19" s="5" t="s">
        <v>216</v>
      </c>
      <c r="B19" s="3">
        <v>85</v>
      </c>
      <c r="C19" t="str">
        <f>VLOOKUP(A19,HOP!A:H,8,0)</f>
        <v>85.00</v>
      </c>
      <c r="D19" t="str">
        <f>VLOOKUP(A19,HOP!A:B,2,0)</f>
        <v>1975293</v>
      </c>
      <c r="E19">
        <f t="shared" si="0"/>
        <v>0</v>
      </c>
      <c r="K19" t="str">
        <f t="shared" si="1"/>
        <v>,1975293</v>
      </c>
    </row>
    <row r="20" ht="14.25" customHeight="1" spans="1:11">
      <c r="A20" s="5" t="s">
        <v>224</v>
      </c>
      <c r="B20" s="3">
        <v>250</v>
      </c>
      <c r="C20" t="str">
        <f>VLOOKUP(A20,HOP!A:H,8,0)</f>
        <v>250.00</v>
      </c>
      <c r="D20" t="str">
        <f>VLOOKUP(A20,HOP!A:B,2,0)</f>
        <v>1974989</v>
      </c>
      <c r="E20">
        <f t="shared" si="0"/>
        <v>0</v>
      </c>
      <c r="K20" t="str">
        <f t="shared" si="1"/>
        <v>,1974989</v>
      </c>
    </row>
    <row r="21" ht="14.25" customHeight="1" spans="1:11">
      <c r="A21" s="5" t="s">
        <v>231</v>
      </c>
      <c r="B21" s="3">
        <v>261</v>
      </c>
      <c r="C21" t="str">
        <f>VLOOKUP(A21,HOP!A:H,8,0)</f>
        <v>261.00</v>
      </c>
      <c r="D21" t="str">
        <f>VLOOKUP(A21,HOP!A:B,2,0)</f>
        <v>1975690</v>
      </c>
      <c r="E21">
        <f t="shared" si="0"/>
        <v>0</v>
      </c>
      <c r="K21" t="str">
        <f t="shared" si="1"/>
        <v>,1975690</v>
      </c>
    </row>
    <row r="22" ht="14.25" customHeight="1" spans="1:11">
      <c r="A22" s="5" t="s">
        <v>239</v>
      </c>
      <c r="B22" s="3">
        <v>113</v>
      </c>
      <c r="C22" t="str">
        <f>VLOOKUP(A22,HOP!A:H,8,0)</f>
        <v>113.00</v>
      </c>
      <c r="D22" t="str">
        <f>VLOOKUP(A22,HOP!A:B,2,0)</f>
        <v>1975358</v>
      </c>
      <c r="E22">
        <f t="shared" si="0"/>
        <v>0</v>
      </c>
      <c r="K22" t="str">
        <f t="shared" si="1"/>
        <v>,1975358</v>
      </c>
    </row>
    <row r="23" ht="14.25" customHeight="1" spans="1:11">
      <c r="A23" s="5" t="s">
        <v>247</v>
      </c>
      <c r="B23" s="3">
        <v>201</v>
      </c>
      <c r="C23" t="str">
        <f>VLOOKUP(A23,HOP!A:H,8,0)</f>
        <v>201.00</v>
      </c>
      <c r="D23" t="str">
        <f>VLOOKUP(A23,HOP!A:B,2,0)</f>
        <v>1975450</v>
      </c>
      <c r="E23">
        <f t="shared" si="0"/>
        <v>0</v>
      </c>
      <c r="K23" t="str">
        <f t="shared" si="1"/>
        <v>,1975450</v>
      </c>
    </row>
    <row r="24" ht="14.25" customHeight="1" spans="1:11">
      <c r="A24" s="5" t="s">
        <v>255</v>
      </c>
      <c r="B24" s="3">
        <v>131</v>
      </c>
      <c r="C24" t="str">
        <f>VLOOKUP(A24,HOP!A:H,8,0)</f>
        <v>131.00</v>
      </c>
      <c r="D24" t="str">
        <f>VLOOKUP(A24,HOP!A:B,2,0)</f>
        <v>1974324</v>
      </c>
      <c r="E24">
        <f t="shared" si="0"/>
        <v>0</v>
      </c>
      <c r="K24" t="str">
        <f t="shared" si="1"/>
        <v>,1974324</v>
      </c>
    </row>
    <row r="25" ht="14.25" customHeight="1" spans="1:11">
      <c r="A25" s="5" t="s">
        <v>262</v>
      </c>
      <c r="B25" s="3">
        <v>197</v>
      </c>
      <c r="C25" t="str">
        <f>VLOOKUP(A25,HOP!A:H,8,0)</f>
        <v>197.00</v>
      </c>
      <c r="D25" t="str">
        <f>VLOOKUP(A25,HOP!A:B,2,0)</f>
        <v>1974354</v>
      </c>
      <c r="E25">
        <f t="shared" si="0"/>
        <v>0</v>
      </c>
      <c r="K25" t="str">
        <f t="shared" si="1"/>
        <v>,1974354</v>
      </c>
    </row>
    <row r="26" ht="14.25" customHeight="1" spans="1:11">
      <c r="A26" s="5" t="s">
        <v>269</v>
      </c>
      <c r="B26" s="3">
        <v>184</v>
      </c>
      <c r="C26" t="str">
        <f>VLOOKUP(A26,HOP!A:H,8,0)</f>
        <v>184.00</v>
      </c>
      <c r="D26" t="str">
        <f>VLOOKUP(A26,HOP!A:B,2,0)</f>
        <v>1975154</v>
      </c>
      <c r="E26">
        <f t="shared" si="0"/>
        <v>0</v>
      </c>
      <c r="K26" t="str">
        <f t="shared" si="1"/>
        <v>,1975154</v>
      </c>
    </row>
    <row r="27" ht="14.25" customHeight="1" spans="1:11">
      <c r="A27" s="5" t="s">
        <v>276</v>
      </c>
      <c r="B27" s="3">
        <v>1290</v>
      </c>
      <c r="C27" t="str">
        <f>VLOOKUP(A27,HOP!A:H,8,0)</f>
        <v>1290.00</v>
      </c>
      <c r="D27" t="str">
        <f>VLOOKUP(A27,HOP!A:B,2,0)</f>
        <v>1975040</v>
      </c>
      <c r="E27">
        <f t="shared" si="0"/>
        <v>0</v>
      </c>
      <c r="K27" t="str">
        <f t="shared" si="1"/>
        <v>,1975040</v>
      </c>
    </row>
    <row r="28" ht="14.25" customHeight="1" spans="1:11">
      <c r="A28" s="5" t="s">
        <v>284</v>
      </c>
      <c r="B28" s="3">
        <v>365</v>
      </c>
      <c r="C28" t="str">
        <f>VLOOKUP(A28,HOP!A:H,8,0)</f>
        <v>365.00</v>
      </c>
      <c r="D28" t="str">
        <f>VLOOKUP(A28,HOP!A:B,2,0)</f>
        <v>1975159</v>
      </c>
      <c r="E28">
        <f t="shared" si="0"/>
        <v>0</v>
      </c>
      <c r="K28" t="str">
        <f t="shared" si="1"/>
        <v>,1975159</v>
      </c>
    </row>
    <row r="29" ht="14.25" customHeight="1" spans="1:11">
      <c r="A29" s="5" t="s">
        <v>292</v>
      </c>
      <c r="B29" s="3">
        <v>107</v>
      </c>
      <c r="C29" t="str">
        <f>VLOOKUP(A29,HOP!A:H,8,0)</f>
        <v>107.00</v>
      </c>
      <c r="D29" t="str">
        <f>VLOOKUP(A29,HOP!A:B,2,0)</f>
        <v>1975559</v>
      </c>
      <c r="E29">
        <f t="shared" si="0"/>
        <v>0</v>
      </c>
      <c r="K29" t="str">
        <f t="shared" si="1"/>
        <v>,1975559</v>
      </c>
    </row>
    <row r="30" ht="14.25" customHeight="1" spans="1:11">
      <c r="A30" s="5" t="s">
        <v>299</v>
      </c>
      <c r="B30" s="3">
        <v>182</v>
      </c>
      <c r="C30" t="str">
        <f>VLOOKUP(A30,HOP!A:H,8,0)</f>
        <v>182.00</v>
      </c>
      <c r="D30" t="str">
        <f>VLOOKUP(A30,HOP!A:B,2,0)</f>
        <v>1975405</v>
      </c>
      <c r="E30">
        <f t="shared" si="0"/>
        <v>0</v>
      </c>
      <c r="K30" t="str">
        <f t="shared" si="1"/>
        <v>,1975405</v>
      </c>
    </row>
    <row r="31" ht="14.25" customHeight="1" spans="1:11">
      <c r="A31" s="5" t="s">
        <v>306</v>
      </c>
      <c r="B31" s="3">
        <v>103</v>
      </c>
      <c r="C31" t="str">
        <f>VLOOKUP(A31,HOP!A:H,8,0)</f>
        <v>103.00</v>
      </c>
      <c r="D31" t="str">
        <f>VLOOKUP(A31,HOP!A:B,2,0)</f>
        <v>1975377</v>
      </c>
      <c r="E31">
        <f t="shared" si="0"/>
        <v>0</v>
      </c>
      <c r="K31" t="str">
        <f t="shared" si="1"/>
        <v>,1975377</v>
      </c>
    </row>
    <row r="32" ht="14.25" customHeight="1" spans="1:11">
      <c r="A32" s="5" t="s">
        <v>314</v>
      </c>
      <c r="B32" s="3">
        <v>98</v>
      </c>
      <c r="C32" t="str">
        <f>VLOOKUP(A32,HOP!A:H,8,0)</f>
        <v>98.00</v>
      </c>
      <c r="D32" t="str">
        <f>VLOOKUP(A32,HOP!A:B,2,0)</f>
        <v>1975650</v>
      </c>
      <c r="E32">
        <f t="shared" si="0"/>
        <v>0</v>
      </c>
      <c r="K32" t="str">
        <f t="shared" si="1"/>
        <v>,1975650</v>
      </c>
    </row>
    <row r="33" ht="14.25" customHeight="1" spans="1:11">
      <c r="A33" s="5" t="s">
        <v>320</v>
      </c>
      <c r="B33" s="3">
        <v>1083</v>
      </c>
      <c r="C33" t="str">
        <f>VLOOKUP(A33,HOP!A:H,8,0)</f>
        <v>1083.00</v>
      </c>
      <c r="D33" t="str">
        <f>VLOOKUP(A33,HOP!A:B,2,0)</f>
        <v>1972173</v>
      </c>
      <c r="E33">
        <f t="shared" si="0"/>
        <v>0</v>
      </c>
      <c r="K33" t="str">
        <f t="shared" si="1"/>
        <v>,1972173</v>
      </c>
    </row>
    <row r="34" ht="14.25" customHeight="1" spans="1:11">
      <c r="A34" s="5" t="s">
        <v>329</v>
      </c>
      <c r="B34" s="3">
        <v>177</v>
      </c>
      <c r="C34" t="str">
        <f>VLOOKUP(A34,HOP!A:H,8,0)</f>
        <v>177.00</v>
      </c>
      <c r="D34" t="str">
        <f>VLOOKUP(A34,HOP!A:B,2,0)</f>
        <v>1972190</v>
      </c>
      <c r="E34">
        <f t="shared" si="0"/>
        <v>0</v>
      </c>
      <c r="K34" t="str">
        <f t="shared" si="1"/>
        <v>,1972190</v>
      </c>
    </row>
    <row r="35" ht="14.25" customHeight="1" spans="1:11">
      <c r="A35" s="5" t="s">
        <v>336</v>
      </c>
      <c r="B35" s="3">
        <v>220</v>
      </c>
      <c r="C35" t="str">
        <f>VLOOKUP(A35,HOP!A:H,8,0)</f>
        <v>220.00</v>
      </c>
      <c r="D35" t="str">
        <f>VLOOKUP(A35,HOP!A:B,2,0)</f>
        <v>1974255</v>
      </c>
      <c r="E35">
        <f t="shared" si="0"/>
        <v>0</v>
      </c>
      <c r="K35" t="str">
        <f t="shared" si="1"/>
        <v>,1974255</v>
      </c>
    </row>
    <row r="36" ht="14.25" customHeight="1" spans="1:11">
      <c r="A36" s="5" t="s">
        <v>344</v>
      </c>
      <c r="B36" s="3">
        <v>100</v>
      </c>
      <c r="C36" t="str">
        <f>VLOOKUP(A36,HOP!A:H,8,0)</f>
        <v>100.00</v>
      </c>
      <c r="D36" t="str">
        <f>VLOOKUP(A36,HOP!A:B,2,0)</f>
        <v>1975301</v>
      </c>
      <c r="E36">
        <f t="shared" si="0"/>
        <v>0</v>
      </c>
      <c r="K36" t="str">
        <f t="shared" si="1"/>
        <v>,1975301</v>
      </c>
    </row>
    <row r="37" ht="14.25" customHeight="1" spans="1:11">
      <c r="A37" s="5" t="s">
        <v>351</v>
      </c>
      <c r="B37" s="3">
        <v>175</v>
      </c>
      <c r="C37" t="str">
        <f>VLOOKUP(A37,HOP!A:H,8,0)</f>
        <v>175.00</v>
      </c>
      <c r="D37" t="str">
        <f>VLOOKUP(A37,HOP!A:B,2,0)</f>
        <v>1975191</v>
      </c>
      <c r="E37">
        <f t="shared" si="0"/>
        <v>0</v>
      </c>
      <c r="K37" t="str">
        <f t="shared" si="1"/>
        <v>,1975191</v>
      </c>
    </row>
    <row r="38" ht="14.25" customHeight="1" spans="1:11">
      <c r="A38" s="5" t="s">
        <v>358</v>
      </c>
      <c r="B38" s="3">
        <v>97</v>
      </c>
      <c r="C38" t="str">
        <f>VLOOKUP(A38,HOP!A:H,8,0)</f>
        <v>97.00</v>
      </c>
      <c r="D38" t="str">
        <f>VLOOKUP(A38,HOP!A:B,2,0)</f>
        <v>1975392</v>
      </c>
      <c r="E38">
        <f t="shared" si="0"/>
        <v>0</v>
      </c>
      <c r="K38" t="str">
        <f t="shared" si="1"/>
        <v>,1975392</v>
      </c>
    </row>
    <row r="39" ht="14.25" customHeight="1" spans="1:11">
      <c r="A39" s="5" t="s">
        <v>365</v>
      </c>
      <c r="B39" s="3">
        <v>85</v>
      </c>
      <c r="C39" t="str">
        <f>VLOOKUP(A39,HOP!A:H,8,0)</f>
        <v>85.00</v>
      </c>
      <c r="D39" t="str">
        <f>VLOOKUP(A39,HOP!A:B,2,0)</f>
        <v>1975402</v>
      </c>
      <c r="E39">
        <f t="shared" si="0"/>
        <v>0</v>
      </c>
      <c r="K39" t="str">
        <f t="shared" si="1"/>
        <v>,1975402</v>
      </c>
    </row>
    <row r="40" ht="14.25" customHeight="1" spans="1:11">
      <c r="A40" s="5" t="s">
        <v>367</v>
      </c>
      <c r="B40" s="3">
        <v>101</v>
      </c>
      <c r="C40" t="str">
        <f>VLOOKUP(A40,HOP!A:H,8,0)</f>
        <v>101.00</v>
      </c>
      <c r="D40" t="str">
        <f>VLOOKUP(A40,HOP!A:B,2,0)</f>
        <v>1975481</v>
      </c>
      <c r="E40">
        <f t="shared" si="0"/>
        <v>0</v>
      </c>
      <c r="K40" t="str">
        <f t="shared" si="1"/>
        <v>,1975481</v>
      </c>
    </row>
    <row r="41" ht="14.25" customHeight="1" spans="1:11">
      <c r="A41" s="5" t="s">
        <v>374</v>
      </c>
      <c r="B41" s="3">
        <v>304</v>
      </c>
      <c r="C41" t="str">
        <f>VLOOKUP(A41,HOP!A:H,8,0)</f>
        <v>304.00</v>
      </c>
      <c r="D41" t="str">
        <f>VLOOKUP(A41,HOP!A:B,2,0)</f>
        <v>1975431</v>
      </c>
      <c r="E41">
        <f t="shared" si="0"/>
        <v>0</v>
      </c>
      <c r="K41" t="str">
        <f t="shared" si="1"/>
        <v>,1975431</v>
      </c>
    </row>
    <row r="42" ht="14.25" customHeight="1" spans="1:11">
      <c r="A42" s="5" t="s">
        <v>381</v>
      </c>
      <c r="B42" s="3">
        <v>104</v>
      </c>
      <c r="C42" t="str">
        <f>VLOOKUP(A42,HOP!A:H,8,0)</f>
        <v>104.00</v>
      </c>
      <c r="D42" t="str">
        <f>VLOOKUP(A42,HOP!A:B,2,0)</f>
        <v>1975503</v>
      </c>
      <c r="E42">
        <f t="shared" si="0"/>
        <v>0</v>
      </c>
      <c r="K42" t="str">
        <f t="shared" si="1"/>
        <v>,1975503</v>
      </c>
    </row>
    <row r="43" ht="14.25" customHeight="1" spans="1:11">
      <c r="A43" s="5" t="s">
        <v>388</v>
      </c>
      <c r="B43" s="3">
        <v>207</v>
      </c>
      <c r="C43" t="str">
        <f>VLOOKUP(A43,HOP!A:H,8,0)</f>
        <v>207.00</v>
      </c>
      <c r="D43" t="str">
        <f>VLOOKUP(A43,HOP!A:B,2,0)</f>
        <v>1975585</v>
      </c>
      <c r="E43">
        <f t="shared" si="0"/>
        <v>0</v>
      </c>
      <c r="K43" t="str">
        <f t="shared" si="1"/>
        <v>,1975585</v>
      </c>
    </row>
    <row r="44" ht="14.25" customHeight="1" spans="1:11">
      <c r="A44" s="5" t="s">
        <v>396</v>
      </c>
      <c r="B44" s="3">
        <v>138</v>
      </c>
      <c r="C44" t="str">
        <f>VLOOKUP(A44,HOP!A:H,8,0)</f>
        <v>138.00</v>
      </c>
      <c r="D44" t="str">
        <f>VLOOKUP(A44,HOP!A:B,2,0)</f>
        <v>1972300</v>
      </c>
      <c r="E44">
        <f t="shared" si="0"/>
        <v>0</v>
      </c>
      <c r="K44" t="str">
        <f t="shared" si="1"/>
        <v>,1972300</v>
      </c>
    </row>
    <row r="45" ht="14.25" customHeight="1" spans="1:11">
      <c r="A45" s="5" t="s">
        <v>404</v>
      </c>
      <c r="B45" s="3">
        <v>1080</v>
      </c>
      <c r="C45" t="str">
        <f>VLOOKUP(A45,HOP!A:H,8,0)</f>
        <v>1080.00</v>
      </c>
      <c r="D45" t="str">
        <f>VLOOKUP(A45,HOP!A:B,2,0)</f>
        <v>1972041</v>
      </c>
      <c r="E45">
        <f t="shared" si="0"/>
        <v>0</v>
      </c>
      <c r="K45" t="str">
        <f t="shared" si="1"/>
        <v>,1972041</v>
      </c>
    </row>
    <row r="46" ht="14.25" customHeight="1" spans="1:11">
      <c r="A46" s="5" t="s">
        <v>413</v>
      </c>
      <c r="B46" s="3">
        <v>210</v>
      </c>
      <c r="C46" t="str">
        <f>VLOOKUP(A46,HOP!A:H,8,0)</f>
        <v>210.00</v>
      </c>
      <c r="D46" t="str">
        <f>VLOOKUP(A46,HOP!A:B,2,0)</f>
        <v>1973278</v>
      </c>
      <c r="E46">
        <f t="shared" si="0"/>
        <v>0</v>
      </c>
      <c r="K46" t="str">
        <f t="shared" si="1"/>
        <v>,1973278</v>
      </c>
    </row>
    <row r="47" ht="14.25" customHeight="1" spans="1:11">
      <c r="A47" s="5" t="s">
        <v>419</v>
      </c>
      <c r="B47" s="3">
        <v>1620</v>
      </c>
      <c r="C47" t="str">
        <f>VLOOKUP(A47,HOP!A:H,8,0)</f>
        <v>1620.00</v>
      </c>
      <c r="D47" t="str">
        <f>VLOOKUP(A47,HOP!A:B,2,0)</f>
        <v>1972039</v>
      </c>
      <c r="E47">
        <f t="shared" si="0"/>
        <v>0</v>
      </c>
      <c r="K47" t="str">
        <f t="shared" si="1"/>
        <v>,1972039</v>
      </c>
    </row>
    <row r="48" ht="14.25" customHeight="1" spans="1:11">
      <c r="A48" s="5" t="s">
        <v>423</v>
      </c>
      <c r="B48" s="3">
        <v>597</v>
      </c>
      <c r="C48" t="str">
        <f>VLOOKUP(A48,HOP!A:H,8,0)</f>
        <v>597.00</v>
      </c>
      <c r="D48" t="str">
        <f>VLOOKUP(A48,HOP!A:B,2,0)</f>
        <v>1973759</v>
      </c>
      <c r="E48">
        <f t="shared" si="0"/>
        <v>0</v>
      </c>
      <c r="K48" t="str">
        <f t="shared" si="1"/>
        <v>,1973759</v>
      </c>
    </row>
    <row r="49" ht="14.25" customHeight="1" spans="1:11">
      <c r="A49" s="5" t="s">
        <v>431</v>
      </c>
      <c r="B49" s="3">
        <v>376</v>
      </c>
      <c r="C49" t="str">
        <f>VLOOKUP(A49,HOP!A:H,8,0)</f>
        <v>376.00</v>
      </c>
      <c r="D49" t="str">
        <f>VLOOKUP(A49,HOP!A:B,2,0)</f>
        <v>1974117</v>
      </c>
      <c r="E49">
        <f t="shared" si="0"/>
        <v>0</v>
      </c>
      <c r="K49" t="str">
        <f t="shared" si="1"/>
        <v>,1974117</v>
      </c>
    </row>
    <row r="50" ht="14.25" customHeight="1" spans="1:11">
      <c r="A50" s="5" t="s">
        <v>439</v>
      </c>
      <c r="B50" s="3">
        <v>311</v>
      </c>
      <c r="C50" t="str">
        <f>VLOOKUP(A50,HOP!A:H,8,0)</f>
        <v>311.00</v>
      </c>
      <c r="D50" t="str">
        <f>VLOOKUP(A50,HOP!A:B,2,0)</f>
        <v>1975219</v>
      </c>
      <c r="E50">
        <f t="shared" si="0"/>
        <v>0</v>
      </c>
      <c r="K50" t="str">
        <f t="shared" si="1"/>
        <v>,1975219</v>
      </c>
    </row>
    <row r="51" ht="14.25" customHeight="1" spans="1:11">
      <c r="A51" s="5" t="s">
        <v>445</v>
      </c>
      <c r="B51" s="3">
        <v>151</v>
      </c>
      <c r="C51" t="str">
        <f>VLOOKUP(A51,HOP!A:H,8,0)</f>
        <v>151.00</v>
      </c>
      <c r="D51" t="str">
        <f>VLOOKUP(A51,HOP!A:B,2,0)</f>
        <v>1975064</v>
      </c>
      <c r="E51">
        <f t="shared" si="0"/>
        <v>0</v>
      </c>
      <c r="K51" t="str">
        <f t="shared" si="1"/>
        <v>,1975064</v>
      </c>
    </row>
    <row r="52" ht="14.25" customHeight="1" spans="1:11">
      <c r="A52" s="5" t="s">
        <v>450</v>
      </c>
      <c r="B52" s="3">
        <v>195</v>
      </c>
      <c r="C52" t="str">
        <f>VLOOKUP(A52,HOP!A:H,8,0)</f>
        <v>195.00</v>
      </c>
      <c r="D52" t="str">
        <f>VLOOKUP(A52,HOP!A:B,2,0)</f>
        <v>1975199</v>
      </c>
      <c r="E52">
        <f t="shared" si="0"/>
        <v>0</v>
      </c>
      <c r="K52" t="str">
        <f t="shared" si="1"/>
        <v>,1975199</v>
      </c>
    </row>
    <row r="53" ht="14.25" customHeight="1" spans="1:11">
      <c r="A53" s="5" t="s">
        <v>457</v>
      </c>
      <c r="B53" s="3">
        <v>466</v>
      </c>
      <c r="C53" t="str">
        <f>VLOOKUP(A53,HOP!A:H,8,0)</f>
        <v>466.00</v>
      </c>
      <c r="D53" t="str">
        <f>VLOOKUP(A53,HOP!A:B,2,0)</f>
        <v>1975247</v>
      </c>
      <c r="E53">
        <f t="shared" si="0"/>
        <v>0</v>
      </c>
      <c r="K53" t="str">
        <f t="shared" si="1"/>
        <v>,1975247</v>
      </c>
    </row>
    <row r="54" ht="14.25" customHeight="1" spans="1:11">
      <c r="A54" s="5" t="s">
        <v>465</v>
      </c>
      <c r="B54" s="3">
        <v>100</v>
      </c>
      <c r="C54" t="str">
        <f>VLOOKUP(A54,HOP!A:H,8,0)</f>
        <v>100.00</v>
      </c>
      <c r="D54" t="str">
        <f>VLOOKUP(A54,HOP!A:B,2,0)</f>
        <v>1975298</v>
      </c>
      <c r="E54">
        <f t="shared" si="0"/>
        <v>0</v>
      </c>
      <c r="K54" t="str">
        <f t="shared" si="1"/>
        <v>,1975298</v>
      </c>
    </row>
    <row r="55" ht="14.25" customHeight="1" spans="1:11">
      <c r="A55" s="5" t="s">
        <v>470</v>
      </c>
      <c r="B55" s="3">
        <v>434</v>
      </c>
      <c r="C55" t="str">
        <f>VLOOKUP(A55,HOP!A:H,8,0)</f>
        <v>434.00</v>
      </c>
      <c r="D55" t="str">
        <f>VLOOKUP(A55,HOP!A:B,2,0)</f>
        <v>1973107</v>
      </c>
      <c r="E55">
        <f t="shared" si="0"/>
        <v>0</v>
      </c>
      <c r="K55" t="str">
        <f t="shared" si="1"/>
        <v>,1973107</v>
      </c>
    </row>
    <row r="56" ht="14.25" customHeight="1" spans="1:11">
      <c r="A56" s="5" t="s">
        <v>477</v>
      </c>
      <c r="B56" s="3">
        <v>996</v>
      </c>
      <c r="C56" t="str">
        <f>VLOOKUP(A56,HOP!A:H,8,0)</f>
        <v>996.00</v>
      </c>
      <c r="D56" t="str">
        <f>VLOOKUP(A56,HOP!A:B,2,0)</f>
        <v>1975398</v>
      </c>
      <c r="E56">
        <f t="shared" si="0"/>
        <v>0</v>
      </c>
      <c r="K56" t="str">
        <f t="shared" si="1"/>
        <v>,1975398</v>
      </c>
    </row>
    <row r="57" ht="14.25" customHeight="1" spans="1:11">
      <c r="A57" s="5" t="s">
        <v>484</v>
      </c>
      <c r="B57" s="3">
        <v>225</v>
      </c>
      <c r="C57" t="str">
        <f>VLOOKUP(A57,HOP!A:H,8,0)</f>
        <v>225.00</v>
      </c>
      <c r="D57" t="str">
        <f>VLOOKUP(A57,HOP!A:B,2,0)</f>
        <v>1975204</v>
      </c>
      <c r="E57">
        <f t="shared" si="0"/>
        <v>0</v>
      </c>
      <c r="K57" t="str">
        <f t="shared" si="1"/>
        <v>,1975204</v>
      </c>
    </row>
    <row r="58" ht="14.25" customHeight="1" spans="1:11">
      <c r="A58" s="5" t="s">
        <v>490</v>
      </c>
      <c r="B58" s="3">
        <v>105</v>
      </c>
      <c r="C58" t="str">
        <f>VLOOKUP(A58,HOP!A:H,8,0)</f>
        <v>105.00</v>
      </c>
      <c r="D58" t="str">
        <f>VLOOKUP(A58,HOP!A:B,2,0)</f>
        <v>1975365</v>
      </c>
      <c r="E58">
        <f t="shared" si="0"/>
        <v>0</v>
      </c>
      <c r="K58" t="str">
        <f t="shared" si="1"/>
        <v>,1975365</v>
      </c>
    </row>
    <row r="59" ht="14.25" customHeight="1" spans="1:11">
      <c r="A59" s="5" t="s">
        <v>497</v>
      </c>
      <c r="B59" s="3">
        <v>383</v>
      </c>
      <c r="C59" t="str">
        <f>VLOOKUP(A59,HOP!A:H,8,0)</f>
        <v>383.00</v>
      </c>
      <c r="D59" t="str">
        <f>VLOOKUP(A59,HOP!A:B,2,0)</f>
        <v>1975654</v>
      </c>
      <c r="E59">
        <f t="shared" si="0"/>
        <v>0</v>
      </c>
      <c r="K59" t="str">
        <f t="shared" si="1"/>
        <v>,1975654</v>
      </c>
    </row>
    <row r="60" ht="14.25" customHeight="1" spans="1:11">
      <c r="A60" s="5" t="s">
        <v>502</v>
      </c>
      <c r="B60" s="3">
        <v>540</v>
      </c>
      <c r="C60" t="str">
        <f>VLOOKUP(A60,HOP!A:H,8,0)</f>
        <v>540.00</v>
      </c>
      <c r="D60" t="str">
        <f>VLOOKUP(A60,HOP!A:B,2,0)</f>
        <v>1972345</v>
      </c>
      <c r="E60">
        <f t="shared" si="0"/>
        <v>0</v>
      </c>
      <c r="K60" t="str">
        <f t="shared" si="1"/>
        <v>,1972345</v>
      </c>
    </row>
    <row r="61" ht="14.25" customHeight="1" spans="1:11">
      <c r="A61" s="5" t="s">
        <v>510</v>
      </c>
      <c r="B61" s="3">
        <v>150</v>
      </c>
      <c r="C61" t="str">
        <f>VLOOKUP(A61,HOP!A:H,8,0)</f>
        <v>150.00</v>
      </c>
      <c r="D61" t="str">
        <f>VLOOKUP(A61,HOP!A:B,2,0)</f>
        <v>1974593</v>
      </c>
      <c r="E61">
        <f t="shared" si="0"/>
        <v>0</v>
      </c>
      <c r="K61" t="str">
        <f t="shared" si="1"/>
        <v>,1974593</v>
      </c>
    </row>
    <row r="62" ht="14.25" customHeight="1" spans="1:11">
      <c r="A62" s="5" t="s">
        <v>516</v>
      </c>
      <c r="B62" s="3">
        <v>76</v>
      </c>
      <c r="C62" t="str">
        <f>VLOOKUP(A62,HOP!A:H,8,0)</f>
        <v>76.00</v>
      </c>
      <c r="D62" t="str">
        <f>VLOOKUP(A62,HOP!A:B,2,0)</f>
        <v>1975252</v>
      </c>
      <c r="E62">
        <f t="shared" si="0"/>
        <v>0</v>
      </c>
      <c r="K62" t="str">
        <f t="shared" si="1"/>
        <v>,1975252</v>
      </c>
    </row>
    <row r="63" ht="14.25" customHeight="1" spans="1:11">
      <c r="A63" s="5" t="s">
        <v>521</v>
      </c>
      <c r="B63" s="3">
        <v>314</v>
      </c>
      <c r="C63" t="str">
        <f>VLOOKUP(A63,HOP!A:H,8,0)</f>
        <v>314.00</v>
      </c>
      <c r="D63" t="str">
        <f>VLOOKUP(A63,HOP!A:B,2,0)</f>
        <v>1975184</v>
      </c>
      <c r="E63">
        <f t="shared" si="0"/>
        <v>0</v>
      </c>
      <c r="K63" t="str">
        <f t="shared" si="1"/>
        <v>,1975184</v>
      </c>
    </row>
    <row r="64" ht="14.25" customHeight="1" spans="1:11">
      <c r="A64" s="5" t="s">
        <v>529</v>
      </c>
      <c r="B64" s="3">
        <v>76</v>
      </c>
      <c r="C64" t="str">
        <f>VLOOKUP(A64,HOP!A:H,8,0)</f>
        <v>76.00</v>
      </c>
      <c r="D64" t="str">
        <f>VLOOKUP(A64,HOP!A:B,2,0)</f>
        <v>1975343</v>
      </c>
      <c r="E64">
        <f t="shared" si="0"/>
        <v>0</v>
      </c>
      <c r="K64" t="str">
        <f t="shared" si="1"/>
        <v>,1975343</v>
      </c>
    </row>
    <row r="65" ht="14.25" customHeight="1" spans="1:11">
      <c r="A65" s="5" t="s">
        <v>534</v>
      </c>
      <c r="B65" s="3">
        <v>104</v>
      </c>
      <c r="C65" t="str">
        <f>VLOOKUP(A65,HOP!A:H,8,0)</f>
        <v>104.00</v>
      </c>
      <c r="D65" t="str">
        <f>VLOOKUP(A65,HOP!A:B,2,0)</f>
        <v>1975366</v>
      </c>
      <c r="E65">
        <f t="shared" si="0"/>
        <v>0</v>
      </c>
      <c r="K65" t="str">
        <f t="shared" si="1"/>
        <v>,1975366</v>
      </c>
    </row>
    <row r="66" ht="14.25" customHeight="1" spans="1:11">
      <c r="A66" s="5" t="s">
        <v>539</v>
      </c>
      <c r="B66" s="3">
        <v>252</v>
      </c>
      <c r="C66" t="str">
        <f>VLOOKUP(A66,HOP!A:H,8,0)</f>
        <v>252.00</v>
      </c>
      <c r="D66" t="str">
        <f>VLOOKUP(A66,HOP!A:B,2,0)</f>
        <v>1975719</v>
      </c>
      <c r="E66">
        <f t="shared" si="0"/>
        <v>0</v>
      </c>
      <c r="K66" t="str">
        <f t="shared" si="1"/>
        <v>,1975719</v>
      </c>
    </row>
    <row r="67" ht="14.25" customHeight="1" spans="1:11">
      <c r="A67" s="5" t="s">
        <v>545</v>
      </c>
      <c r="B67" s="3">
        <v>311</v>
      </c>
      <c r="C67" t="str">
        <f>VLOOKUP(A67,HOP!A:H,8,0)</f>
        <v>311.00</v>
      </c>
      <c r="D67" t="str">
        <f>VLOOKUP(A67,HOP!A:B,2,0)</f>
        <v>1974140</v>
      </c>
      <c r="E67">
        <f t="shared" ref="E67:E130" si="2">B67-C67</f>
        <v>0</v>
      </c>
      <c r="K67" t="str">
        <f t="shared" ref="K67:K130" si="3">$K$1&amp;D67</f>
        <v>,1974140</v>
      </c>
    </row>
    <row r="68" ht="14.25" customHeight="1" spans="1:11">
      <c r="A68" s="5" t="s">
        <v>546</v>
      </c>
      <c r="B68" s="3">
        <v>174</v>
      </c>
      <c r="C68" t="str">
        <f>VLOOKUP(A68,HOP!A:H,8,0)</f>
        <v>174.00</v>
      </c>
      <c r="D68" t="str">
        <f>VLOOKUP(A68,HOP!A:B,2,0)</f>
        <v>1975218</v>
      </c>
      <c r="E68">
        <f t="shared" si="2"/>
        <v>0</v>
      </c>
      <c r="K68" t="str">
        <f t="shared" si="3"/>
        <v>,1975218</v>
      </c>
    </row>
    <row r="69" ht="14.25" customHeight="1" spans="1:11">
      <c r="A69" s="5" t="s">
        <v>551</v>
      </c>
      <c r="B69" s="3">
        <v>994</v>
      </c>
      <c r="C69" t="str">
        <f>VLOOKUP(A69,HOP!A:H,8,0)</f>
        <v>994.00</v>
      </c>
      <c r="D69" t="str">
        <f>VLOOKUP(A69,HOP!A:B,2,0)</f>
        <v>1975447</v>
      </c>
      <c r="E69">
        <f t="shared" si="2"/>
        <v>0</v>
      </c>
      <c r="K69" t="str">
        <f t="shared" si="3"/>
        <v>,1975447</v>
      </c>
    </row>
    <row r="70" ht="14.25" customHeight="1" spans="1:11">
      <c r="A70" s="5" t="s">
        <v>557</v>
      </c>
      <c r="B70" s="3">
        <v>108</v>
      </c>
      <c r="C70" t="str">
        <f>VLOOKUP(A70,HOP!A:H,8,0)</f>
        <v>108.00</v>
      </c>
      <c r="D70" t="str">
        <f>VLOOKUP(A70,HOP!A:B,2,0)</f>
        <v>1974870</v>
      </c>
      <c r="E70">
        <f t="shared" si="2"/>
        <v>0</v>
      </c>
      <c r="K70" t="str">
        <f t="shared" si="3"/>
        <v>,1974870</v>
      </c>
    </row>
    <row r="71" ht="14.25" customHeight="1" spans="1:11">
      <c r="A71" s="5" t="s">
        <v>563</v>
      </c>
      <c r="B71" s="3">
        <v>483</v>
      </c>
      <c r="C71" t="str">
        <f>VLOOKUP(A71,HOP!A:H,8,0)</f>
        <v>483.00</v>
      </c>
      <c r="D71" t="str">
        <f>VLOOKUP(A71,HOP!A:B,2,0)</f>
        <v>1973115</v>
      </c>
      <c r="E71">
        <f t="shared" si="2"/>
        <v>0</v>
      </c>
      <c r="K71" t="str">
        <f t="shared" si="3"/>
        <v>,1973115</v>
      </c>
    </row>
    <row r="72" ht="14.25" customHeight="1" spans="1:11">
      <c r="A72" s="5" t="s">
        <v>571</v>
      </c>
      <c r="B72" s="3">
        <v>354</v>
      </c>
      <c r="C72" t="str">
        <f>VLOOKUP(A72,HOP!A:H,8,0)</f>
        <v>354.00</v>
      </c>
      <c r="D72" t="str">
        <f>VLOOKUP(A72,HOP!A:B,2,0)</f>
        <v>1975161</v>
      </c>
      <c r="E72">
        <f t="shared" si="2"/>
        <v>0</v>
      </c>
      <c r="K72" t="str">
        <f t="shared" si="3"/>
        <v>,1975161</v>
      </c>
    </row>
    <row r="73" ht="14.25" customHeight="1" spans="1:11">
      <c r="A73" s="5" t="s">
        <v>578</v>
      </c>
      <c r="B73" s="3">
        <v>546</v>
      </c>
      <c r="C73" t="str">
        <f>VLOOKUP(A73,HOP!A:H,8,0)</f>
        <v>546.00</v>
      </c>
      <c r="D73" t="str">
        <f>VLOOKUP(A73,HOP!A:B,2,0)</f>
        <v>1974885</v>
      </c>
      <c r="E73">
        <f t="shared" si="2"/>
        <v>0</v>
      </c>
      <c r="K73" t="str">
        <f t="shared" si="3"/>
        <v>,1974885</v>
      </c>
    </row>
    <row r="74" ht="14.25" customHeight="1" spans="1:11">
      <c r="A74" s="5" t="s">
        <v>583</v>
      </c>
      <c r="B74" s="3">
        <v>526</v>
      </c>
      <c r="C74" t="str">
        <f>VLOOKUP(A74,HOP!A:H,8,0)</f>
        <v>526.00</v>
      </c>
      <c r="D74" t="str">
        <f>VLOOKUP(A74,HOP!A:B,2,0)</f>
        <v>1974956</v>
      </c>
      <c r="E74">
        <f t="shared" si="2"/>
        <v>0</v>
      </c>
      <c r="K74" t="str">
        <f t="shared" si="3"/>
        <v>,1974956</v>
      </c>
    </row>
    <row r="75" ht="14.25" customHeight="1" spans="1:11">
      <c r="A75" s="5" t="s">
        <v>591</v>
      </c>
      <c r="B75" s="3">
        <v>103</v>
      </c>
      <c r="C75" t="str">
        <f>VLOOKUP(A75,HOP!A:H,8,0)</f>
        <v>103.00</v>
      </c>
      <c r="D75" t="str">
        <f>VLOOKUP(A75,HOP!A:B,2,0)</f>
        <v>1974543</v>
      </c>
      <c r="E75">
        <f t="shared" si="2"/>
        <v>0</v>
      </c>
      <c r="K75" t="str">
        <f t="shared" si="3"/>
        <v>,1974543</v>
      </c>
    </row>
    <row r="76" ht="14.25" customHeight="1" spans="1:11">
      <c r="A76" s="5" t="s">
        <v>596</v>
      </c>
      <c r="B76" s="3">
        <v>270</v>
      </c>
      <c r="C76" t="str">
        <f>VLOOKUP(A76,HOP!A:H,8,0)</f>
        <v>270.00</v>
      </c>
      <c r="D76" t="str">
        <f>VLOOKUP(A76,HOP!A:B,2,0)</f>
        <v>1975438</v>
      </c>
      <c r="E76">
        <f t="shared" si="2"/>
        <v>0</v>
      </c>
      <c r="K76" t="str">
        <f t="shared" si="3"/>
        <v>,1975438</v>
      </c>
    </row>
    <row r="77" ht="14.25" customHeight="1" spans="1:11">
      <c r="A77" s="5" t="s">
        <v>603</v>
      </c>
      <c r="B77" s="3">
        <v>153</v>
      </c>
      <c r="C77" t="str">
        <f>VLOOKUP(A77,HOP!A:H,8,0)</f>
        <v>153.00</v>
      </c>
      <c r="D77" t="str">
        <f>VLOOKUP(A77,HOP!A:B,2,0)</f>
        <v>1975406</v>
      </c>
      <c r="E77">
        <f t="shared" si="2"/>
        <v>0</v>
      </c>
      <c r="K77" t="str">
        <f t="shared" si="3"/>
        <v>,1975406</v>
      </c>
    </row>
    <row r="78" ht="14.25" customHeight="1" spans="1:11">
      <c r="A78" s="5" t="s">
        <v>610</v>
      </c>
      <c r="B78" s="3">
        <v>146</v>
      </c>
      <c r="C78" t="str">
        <f>VLOOKUP(A78,HOP!A:H,8,0)</f>
        <v>146.00</v>
      </c>
      <c r="D78" t="str">
        <f>VLOOKUP(A78,HOP!A:B,2,0)</f>
        <v>1975662</v>
      </c>
      <c r="E78">
        <f t="shared" si="2"/>
        <v>0</v>
      </c>
      <c r="K78" t="str">
        <f t="shared" si="3"/>
        <v>,1975662</v>
      </c>
    </row>
    <row r="79" ht="14.25" customHeight="1" spans="1:11">
      <c r="A79" s="5" t="s">
        <v>617</v>
      </c>
      <c r="B79" s="3">
        <v>298</v>
      </c>
      <c r="C79" t="str">
        <f>VLOOKUP(A79,HOP!A:H,8,0)</f>
        <v>298.00</v>
      </c>
      <c r="D79" t="str">
        <f>VLOOKUP(A79,HOP!A:B,2,0)</f>
        <v>1973546</v>
      </c>
      <c r="E79">
        <f t="shared" si="2"/>
        <v>0</v>
      </c>
      <c r="K79" t="str">
        <f t="shared" si="3"/>
        <v>,1973546</v>
      </c>
    </row>
    <row r="80" ht="14.25" customHeight="1" spans="1:11">
      <c r="A80" s="5" t="s">
        <v>624</v>
      </c>
      <c r="B80" s="3">
        <v>115</v>
      </c>
      <c r="C80" t="str">
        <f>VLOOKUP(A80,HOP!A:H,8,0)</f>
        <v>115.00</v>
      </c>
      <c r="D80" t="str">
        <f>VLOOKUP(A80,HOP!A:B,2,0)</f>
        <v>1972013</v>
      </c>
      <c r="E80">
        <f t="shared" si="2"/>
        <v>0</v>
      </c>
      <c r="K80" t="str">
        <f t="shared" si="3"/>
        <v>,1972013</v>
      </c>
    </row>
    <row r="81" ht="14.25" customHeight="1" spans="1:11">
      <c r="A81" s="5" t="s">
        <v>629</v>
      </c>
      <c r="B81" s="3">
        <v>102</v>
      </c>
      <c r="C81" t="str">
        <f>VLOOKUP(A81,HOP!A:H,8,0)</f>
        <v>102.00</v>
      </c>
      <c r="D81" t="str">
        <f>VLOOKUP(A81,HOP!A:B,2,0)</f>
        <v>1974553</v>
      </c>
      <c r="E81">
        <f t="shared" si="2"/>
        <v>0</v>
      </c>
      <c r="K81" t="str">
        <f t="shared" si="3"/>
        <v>,1974553</v>
      </c>
    </row>
    <row r="82" ht="14.25" customHeight="1" spans="1:11">
      <c r="A82" s="5" t="s">
        <v>636</v>
      </c>
      <c r="B82" s="3">
        <v>177</v>
      </c>
      <c r="C82" t="str">
        <f>VLOOKUP(A82,HOP!A:H,8,0)</f>
        <v>177.00</v>
      </c>
      <c r="D82" t="str">
        <f>VLOOKUP(A82,HOP!A:B,2,0)</f>
        <v>1961454</v>
      </c>
      <c r="E82">
        <f t="shared" si="2"/>
        <v>0</v>
      </c>
      <c r="K82" t="str">
        <f t="shared" si="3"/>
        <v>,1961454</v>
      </c>
    </row>
    <row r="83" ht="14.25" customHeight="1" spans="1:11">
      <c r="A83" s="5" t="s">
        <v>643</v>
      </c>
      <c r="B83" s="3">
        <v>380</v>
      </c>
      <c r="C83" t="str">
        <f>VLOOKUP(A83,HOP!A:H,8,0)</f>
        <v>380.00</v>
      </c>
      <c r="D83" t="str">
        <f>VLOOKUP(A83,HOP!A:B,2,0)</f>
        <v>1974525</v>
      </c>
      <c r="E83">
        <f t="shared" si="2"/>
        <v>0</v>
      </c>
      <c r="K83" t="str">
        <f t="shared" si="3"/>
        <v>,1974525</v>
      </c>
    </row>
    <row r="84" ht="14.25" customHeight="1" spans="1:11">
      <c r="A84" s="5" t="s">
        <v>648</v>
      </c>
      <c r="B84" s="3">
        <v>184</v>
      </c>
      <c r="C84" t="str">
        <f>VLOOKUP(A84,HOP!A:H,8,0)</f>
        <v>184.00</v>
      </c>
      <c r="D84" t="str">
        <f>VLOOKUP(A84,HOP!A:B,2,0)</f>
        <v>1974403</v>
      </c>
      <c r="E84">
        <f t="shared" si="2"/>
        <v>0</v>
      </c>
      <c r="K84" t="str">
        <f t="shared" si="3"/>
        <v>,1974403</v>
      </c>
    </row>
    <row r="85" ht="14.25" customHeight="1" spans="1:11">
      <c r="A85" s="5" t="s">
        <v>652</v>
      </c>
      <c r="B85" s="3">
        <v>98</v>
      </c>
      <c r="C85" t="str">
        <f>VLOOKUP(A85,HOP!A:H,8,0)</f>
        <v>98.00</v>
      </c>
      <c r="D85" t="str">
        <f>VLOOKUP(A85,HOP!A:B,2,0)</f>
        <v>1975096</v>
      </c>
      <c r="E85">
        <f t="shared" si="2"/>
        <v>0</v>
      </c>
      <c r="K85" t="str">
        <f t="shared" si="3"/>
        <v>,1975096</v>
      </c>
    </row>
    <row r="86" ht="14.25" customHeight="1" spans="1:11">
      <c r="A86" s="5" t="s">
        <v>657</v>
      </c>
      <c r="B86" s="3">
        <v>1290</v>
      </c>
      <c r="C86" t="str">
        <f>VLOOKUP(A86,HOP!A:H,8,0)</f>
        <v>1290.00</v>
      </c>
      <c r="D86" t="str">
        <f>VLOOKUP(A86,HOP!A:B,2,0)</f>
        <v>1974624</v>
      </c>
      <c r="E86">
        <f t="shared" si="2"/>
        <v>0</v>
      </c>
      <c r="K86" t="str">
        <f t="shared" si="3"/>
        <v>,1974624</v>
      </c>
    </row>
    <row r="87" ht="14.25" customHeight="1" spans="1:11">
      <c r="A87" s="5" t="s">
        <v>660</v>
      </c>
      <c r="B87" s="3">
        <v>170</v>
      </c>
      <c r="C87" t="str">
        <f>VLOOKUP(A87,HOP!A:H,8,0)</f>
        <v>170.00</v>
      </c>
      <c r="D87" t="str">
        <f>VLOOKUP(A87,HOP!A:B,2,0)</f>
        <v>1974269</v>
      </c>
      <c r="E87">
        <f t="shared" si="2"/>
        <v>0</v>
      </c>
      <c r="K87" t="str">
        <f t="shared" si="3"/>
        <v>,1974269</v>
      </c>
    </row>
    <row r="88" ht="14.25" customHeight="1" spans="1:11">
      <c r="A88" s="5" t="s">
        <v>667</v>
      </c>
      <c r="B88" s="3">
        <v>149</v>
      </c>
      <c r="C88" t="str">
        <f>VLOOKUP(A88,HOP!A:H,8,0)</f>
        <v>149.00</v>
      </c>
      <c r="D88" t="str">
        <f>VLOOKUP(A88,HOP!A:B,2,0)</f>
        <v>1975119</v>
      </c>
      <c r="E88">
        <f t="shared" si="2"/>
        <v>0</v>
      </c>
      <c r="K88" t="str">
        <f t="shared" si="3"/>
        <v>,1975119</v>
      </c>
    </row>
    <row r="89" ht="14.25" customHeight="1" spans="1:11">
      <c r="A89" s="5" t="s">
        <v>674</v>
      </c>
      <c r="B89" s="3">
        <v>589</v>
      </c>
      <c r="C89" t="str">
        <f>VLOOKUP(A89,HOP!A:H,8,0)</f>
        <v>589.00</v>
      </c>
      <c r="D89" t="str">
        <f>VLOOKUP(A89,HOP!A:B,2,0)</f>
        <v>1975327</v>
      </c>
      <c r="E89">
        <f t="shared" si="2"/>
        <v>0</v>
      </c>
      <c r="K89" t="str">
        <f t="shared" si="3"/>
        <v>,1975327</v>
      </c>
    </row>
    <row r="90" ht="14.25" customHeight="1" spans="1:11">
      <c r="A90" s="5" t="s">
        <v>681</v>
      </c>
      <c r="B90" s="3">
        <v>196</v>
      </c>
      <c r="C90" t="str">
        <f>VLOOKUP(A90,HOP!A:H,8,0)</f>
        <v>196.00</v>
      </c>
      <c r="D90" t="str">
        <f>VLOOKUP(A90,HOP!A:B,2,0)</f>
        <v>1975280</v>
      </c>
      <c r="E90">
        <f t="shared" si="2"/>
        <v>0</v>
      </c>
      <c r="K90" t="str">
        <f t="shared" si="3"/>
        <v>,1975280</v>
      </c>
    </row>
    <row r="91" ht="14.25" customHeight="1" spans="1:11">
      <c r="A91" s="5" t="s">
        <v>687</v>
      </c>
      <c r="B91" s="3">
        <v>103</v>
      </c>
      <c r="C91" t="str">
        <f>VLOOKUP(A91,HOP!A:H,8,0)</f>
        <v>103.00</v>
      </c>
      <c r="D91" t="str">
        <f>VLOOKUP(A91,HOP!A:B,2,0)</f>
        <v>1975277</v>
      </c>
      <c r="E91">
        <f t="shared" si="2"/>
        <v>0</v>
      </c>
      <c r="K91" t="str">
        <f t="shared" si="3"/>
        <v>,1975277</v>
      </c>
    </row>
    <row r="92" ht="14.25" customHeight="1" spans="1:11">
      <c r="A92" s="5" t="s">
        <v>692</v>
      </c>
      <c r="B92" s="3">
        <v>63</v>
      </c>
      <c r="C92" t="str">
        <f>VLOOKUP(A92,HOP!A:H,8,0)</f>
        <v>63.00</v>
      </c>
      <c r="D92" t="str">
        <f>VLOOKUP(A92,HOP!A:B,2,0)</f>
        <v>1975236</v>
      </c>
      <c r="E92">
        <f t="shared" si="2"/>
        <v>0</v>
      </c>
      <c r="K92" t="str">
        <f t="shared" si="3"/>
        <v>,1975236</v>
      </c>
    </row>
    <row r="93" ht="14.25" customHeight="1" spans="1:11">
      <c r="A93" s="5" t="s">
        <v>698</v>
      </c>
      <c r="B93" s="3">
        <v>208</v>
      </c>
      <c r="C93" t="str">
        <f>VLOOKUP(A93,HOP!A:H,8,0)</f>
        <v>208.00</v>
      </c>
      <c r="D93" t="str">
        <f>VLOOKUP(A93,HOP!A:B,2,0)</f>
        <v>1974355</v>
      </c>
      <c r="E93">
        <f t="shared" si="2"/>
        <v>0</v>
      </c>
      <c r="K93" t="str">
        <f t="shared" si="3"/>
        <v>,1974355</v>
      </c>
    </row>
    <row r="94" ht="14.25" customHeight="1" spans="1:11">
      <c r="A94" s="5" t="s">
        <v>705</v>
      </c>
      <c r="B94" s="3">
        <v>100</v>
      </c>
      <c r="C94" t="str">
        <f>VLOOKUP(A94,HOP!A:H,8,0)</f>
        <v>100.00</v>
      </c>
      <c r="D94" t="str">
        <f>VLOOKUP(A94,HOP!A:B,2,0)</f>
        <v>1975703</v>
      </c>
      <c r="E94">
        <f t="shared" si="2"/>
        <v>0</v>
      </c>
      <c r="K94" t="str">
        <f t="shared" si="3"/>
        <v>,1975703</v>
      </c>
    </row>
    <row r="95" ht="14.25" customHeight="1" spans="1:11">
      <c r="A95" s="5" t="s">
        <v>709</v>
      </c>
      <c r="B95" s="3">
        <v>205</v>
      </c>
      <c r="C95" t="str">
        <f>VLOOKUP(A95,HOP!A:H,8,0)</f>
        <v>205.00</v>
      </c>
      <c r="D95" t="str">
        <f>VLOOKUP(A95,HOP!A:B,2,0)</f>
        <v>1975514</v>
      </c>
      <c r="E95">
        <f t="shared" si="2"/>
        <v>0</v>
      </c>
      <c r="K95" t="str">
        <f t="shared" si="3"/>
        <v>,1975514</v>
      </c>
    </row>
    <row r="96" ht="14.25" customHeight="1" spans="1:11">
      <c r="A96" s="5" t="s">
        <v>715</v>
      </c>
      <c r="B96" s="3">
        <v>101</v>
      </c>
      <c r="C96" t="str">
        <f>VLOOKUP(A96,HOP!A:H,8,0)</f>
        <v>101.00</v>
      </c>
      <c r="D96" t="str">
        <f>VLOOKUP(A96,HOP!A:B,2,0)</f>
        <v>1975670</v>
      </c>
      <c r="E96">
        <f t="shared" si="2"/>
        <v>0</v>
      </c>
      <c r="K96" t="str">
        <f t="shared" si="3"/>
        <v>,1975670</v>
      </c>
    </row>
    <row r="97" ht="14.25" customHeight="1" spans="1:11">
      <c r="A97" s="5" t="s">
        <v>720</v>
      </c>
      <c r="B97" s="3">
        <v>241</v>
      </c>
      <c r="C97" t="str">
        <f>VLOOKUP(A97,HOP!A:H,8,0)</f>
        <v>241.00</v>
      </c>
      <c r="D97" t="str">
        <f>VLOOKUP(A97,HOP!A:B,2,0)</f>
        <v>1975688</v>
      </c>
      <c r="E97">
        <f t="shared" si="2"/>
        <v>0</v>
      </c>
      <c r="K97" t="str">
        <f t="shared" si="3"/>
        <v>,1975688</v>
      </c>
    </row>
    <row r="98" ht="14.25" customHeight="1" spans="1:11">
      <c r="A98" s="5" t="s">
        <v>728</v>
      </c>
      <c r="B98" s="3">
        <v>167</v>
      </c>
      <c r="C98" t="str">
        <f>VLOOKUP(A98,HOP!A:H,8,0)</f>
        <v>167.00</v>
      </c>
      <c r="D98" t="str">
        <f>VLOOKUP(A98,HOP!A:B,2,0)</f>
        <v>1975612</v>
      </c>
      <c r="E98">
        <f t="shared" si="2"/>
        <v>0</v>
      </c>
      <c r="K98" t="str">
        <f t="shared" si="3"/>
        <v>,1975612</v>
      </c>
    </row>
    <row r="99" ht="14.25" customHeight="1" spans="1:11">
      <c r="A99" s="5" t="s">
        <v>734</v>
      </c>
      <c r="B99" s="3">
        <v>120</v>
      </c>
      <c r="C99" t="str">
        <f>VLOOKUP(A99,HOP!A:H,8,0)</f>
        <v>120.00</v>
      </c>
      <c r="D99" t="str">
        <f>VLOOKUP(A99,HOP!A:B,2,0)</f>
        <v>1975603</v>
      </c>
      <c r="E99">
        <f t="shared" si="2"/>
        <v>0</v>
      </c>
      <c r="K99" t="str">
        <f t="shared" si="3"/>
        <v>,1975603</v>
      </c>
    </row>
    <row r="100" ht="14.25" customHeight="1" spans="1:11">
      <c r="A100" s="5" t="s">
        <v>739</v>
      </c>
      <c r="B100" s="3">
        <v>588</v>
      </c>
      <c r="C100" t="str">
        <f>VLOOKUP(A100,HOP!A:H,8,0)</f>
        <v>588.00</v>
      </c>
      <c r="D100" t="str">
        <f>VLOOKUP(A100,HOP!A:B,2,0)</f>
        <v>1973570</v>
      </c>
      <c r="E100">
        <f t="shared" si="2"/>
        <v>0</v>
      </c>
      <c r="K100" t="str">
        <f t="shared" si="3"/>
        <v>,1973570</v>
      </c>
    </row>
    <row r="101" ht="14.25" customHeight="1" spans="1:11">
      <c r="A101" s="5" t="s">
        <v>746</v>
      </c>
      <c r="B101" s="3">
        <v>1864</v>
      </c>
      <c r="C101" t="str">
        <f>VLOOKUP(A101,HOP!A:H,8,0)</f>
        <v>1864.00</v>
      </c>
      <c r="D101" t="str">
        <f>VLOOKUP(A101,HOP!A:B,2,0)</f>
        <v>1970327</v>
      </c>
      <c r="E101">
        <f t="shared" si="2"/>
        <v>0</v>
      </c>
      <c r="K101" t="str">
        <f t="shared" si="3"/>
        <v>,1970327</v>
      </c>
    </row>
    <row r="102" ht="14.25" customHeight="1" spans="1:11">
      <c r="A102" s="5" t="s">
        <v>754</v>
      </c>
      <c r="B102" s="3">
        <v>354</v>
      </c>
      <c r="C102" t="str">
        <f>VLOOKUP(A102,HOP!A:H,8,0)</f>
        <v>354.00</v>
      </c>
      <c r="D102" t="str">
        <f>VLOOKUP(A102,HOP!A:B,2,0)</f>
        <v>1971192</v>
      </c>
      <c r="E102">
        <f t="shared" si="2"/>
        <v>0</v>
      </c>
      <c r="K102" t="str">
        <f t="shared" si="3"/>
        <v>,1971192</v>
      </c>
    </row>
    <row r="103" ht="14.25" customHeight="1" spans="1:11">
      <c r="A103" s="5" t="s">
        <v>758</v>
      </c>
      <c r="B103" s="3">
        <v>1004</v>
      </c>
      <c r="C103" t="str">
        <f>VLOOKUP(A103,HOP!A:H,8,0)</f>
        <v>1004.00</v>
      </c>
      <c r="D103" t="str">
        <f>VLOOKUP(A103,HOP!A:B,2,0)</f>
        <v>1973310</v>
      </c>
      <c r="E103">
        <f t="shared" si="2"/>
        <v>0</v>
      </c>
      <c r="K103" t="str">
        <f t="shared" si="3"/>
        <v>,1973310</v>
      </c>
    </row>
    <row r="104" ht="14.25" customHeight="1" spans="1:11">
      <c r="A104" s="5" t="s">
        <v>766</v>
      </c>
      <c r="B104" s="3">
        <v>109</v>
      </c>
      <c r="C104" t="str">
        <f>VLOOKUP(A104,HOP!A:H,8,0)</f>
        <v>109.00</v>
      </c>
      <c r="D104" t="str">
        <f>VLOOKUP(A104,HOP!A:B,2,0)</f>
        <v>1975283</v>
      </c>
      <c r="E104">
        <f t="shared" si="2"/>
        <v>0</v>
      </c>
      <c r="K104" t="str">
        <f t="shared" si="3"/>
        <v>,1975283</v>
      </c>
    </row>
    <row r="105" ht="14.25" customHeight="1" spans="1:11">
      <c r="A105" s="5" t="s">
        <v>772</v>
      </c>
      <c r="B105" s="3">
        <v>1290</v>
      </c>
      <c r="C105" t="str">
        <f>VLOOKUP(A105,HOP!A:H,8,0)</f>
        <v>1290.00</v>
      </c>
      <c r="D105" t="str">
        <f>VLOOKUP(A105,HOP!A:B,2,0)</f>
        <v>1975065</v>
      </c>
      <c r="E105">
        <f t="shared" si="2"/>
        <v>0</v>
      </c>
      <c r="K105" t="str">
        <f t="shared" si="3"/>
        <v>,1975065</v>
      </c>
    </row>
    <row r="106" ht="14.25" customHeight="1" spans="1:11">
      <c r="A106" s="5" t="s">
        <v>774</v>
      </c>
      <c r="B106" s="3">
        <v>216</v>
      </c>
      <c r="C106" t="str">
        <f>VLOOKUP(A106,HOP!A:H,8,0)</f>
        <v>216.00</v>
      </c>
      <c r="D106" t="str">
        <f>VLOOKUP(A106,HOP!A:B,2,0)</f>
        <v>1975250</v>
      </c>
      <c r="E106">
        <f t="shared" si="2"/>
        <v>0</v>
      </c>
      <c r="K106" t="str">
        <f t="shared" si="3"/>
        <v>,1975250</v>
      </c>
    </row>
    <row r="107" ht="14.25" customHeight="1" spans="1:11">
      <c r="A107" s="5" t="s">
        <v>781</v>
      </c>
      <c r="B107" s="3">
        <v>873</v>
      </c>
      <c r="C107" t="str">
        <f>VLOOKUP(A107,HOP!A:H,8,0)</f>
        <v>873.00</v>
      </c>
      <c r="D107" t="str">
        <f>VLOOKUP(A107,HOP!A:B,2,0)</f>
        <v>1975294</v>
      </c>
      <c r="E107">
        <f t="shared" si="2"/>
        <v>0</v>
      </c>
      <c r="K107" t="str">
        <f t="shared" si="3"/>
        <v>,1975294</v>
      </c>
    </row>
    <row r="108" ht="14.25" customHeight="1" spans="1:11">
      <c r="A108" s="5" t="s">
        <v>787</v>
      </c>
      <c r="B108" s="3">
        <v>642</v>
      </c>
      <c r="C108" t="str">
        <f>VLOOKUP(A108,HOP!A:H,8,0)</f>
        <v>642.00</v>
      </c>
      <c r="D108" t="str">
        <f>VLOOKUP(A108,HOP!A:B,2,0)</f>
        <v>1975397</v>
      </c>
      <c r="E108">
        <f t="shared" si="2"/>
        <v>0</v>
      </c>
      <c r="K108" t="str">
        <f t="shared" si="3"/>
        <v>,1975397</v>
      </c>
    </row>
    <row r="109" ht="14.25" customHeight="1" spans="1:11">
      <c r="A109" s="5" t="s">
        <v>793</v>
      </c>
      <c r="B109" s="3">
        <v>383</v>
      </c>
      <c r="C109" t="str">
        <f>VLOOKUP(A109,HOP!A:H,8,0)</f>
        <v>383.00</v>
      </c>
      <c r="D109" t="str">
        <f>VLOOKUP(A109,HOP!A:B,2,0)</f>
        <v>1975727</v>
      </c>
      <c r="E109">
        <f t="shared" si="2"/>
        <v>0</v>
      </c>
      <c r="K109" t="str">
        <f t="shared" si="3"/>
        <v>,1975727</v>
      </c>
    </row>
    <row r="110" ht="14.25" customHeight="1" spans="1:11">
      <c r="A110" s="5" t="s">
        <v>796</v>
      </c>
      <c r="B110" s="3">
        <v>279</v>
      </c>
      <c r="C110" t="str">
        <f>VLOOKUP(A110,HOP!A:H,8,0)</f>
        <v>279.00</v>
      </c>
      <c r="D110" t="str">
        <f>VLOOKUP(A110,HOP!A:B,2,0)</f>
        <v>1975636</v>
      </c>
      <c r="E110">
        <f t="shared" si="2"/>
        <v>0</v>
      </c>
      <c r="K110" t="str">
        <f t="shared" si="3"/>
        <v>,1975636</v>
      </c>
    </row>
    <row r="111" ht="14.25" customHeight="1" spans="1:11">
      <c r="A111" s="5" t="s">
        <v>804</v>
      </c>
      <c r="B111" s="3">
        <v>180</v>
      </c>
      <c r="C111" t="str">
        <f>VLOOKUP(A111,HOP!A:H,8,0)</f>
        <v>180.00</v>
      </c>
      <c r="D111" t="str">
        <f>VLOOKUP(A111,HOP!A:B,2,0)</f>
        <v>1974977</v>
      </c>
      <c r="E111">
        <f t="shared" si="2"/>
        <v>0</v>
      </c>
      <c r="K111" t="str">
        <f t="shared" si="3"/>
        <v>,1974977</v>
      </c>
    </row>
    <row r="112" ht="14.25" customHeight="1" spans="1:11">
      <c r="A112" s="5" t="s">
        <v>811</v>
      </c>
      <c r="B112" s="3">
        <v>219</v>
      </c>
      <c r="C112" t="str">
        <f>VLOOKUP(A112,HOP!A:H,8,0)</f>
        <v>219.00</v>
      </c>
      <c r="D112" t="str">
        <f>VLOOKUP(A112,HOP!A:B,2,0)</f>
        <v>1971568</v>
      </c>
      <c r="E112">
        <f t="shared" si="2"/>
        <v>0</v>
      </c>
      <c r="K112" t="str">
        <f t="shared" si="3"/>
        <v>,1971568</v>
      </c>
    </row>
    <row r="113" ht="14.25" customHeight="1" spans="1:11">
      <c r="A113" s="5" t="s">
        <v>816</v>
      </c>
      <c r="B113" s="3">
        <v>609</v>
      </c>
      <c r="C113" t="str">
        <f>VLOOKUP(A113,HOP!A:H,8,0)</f>
        <v>609.00</v>
      </c>
      <c r="D113" t="str">
        <f>VLOOKUP(A113,HOP!A:B,2,0)</f>
        <v>1973490</v>
      </c>
      <c r="E113">
        <f t="shared" si="2"/>
        <v>0</v>
      </c>
      <c r="K113" t="str">
        <f t="shared" si="3"/>
        <v>,1973490</v>
      </c>
    </row>
    <row r="114" ht="14.25" customHeight="1" spans="1:11">
      <c r="A114" s="5" t="s">
        <v>823</v>
      </c>
      <c r="B114" s="3">
        <v>451</v>
      </c>
      <c r="C114" t="str">
        <f>VLOOKUP(A114,HOP!A:H,8,0)</f>
        <v>451.00</v>
      </c>
      <c r="D114" t="str">
        <f>VLOOKUP(A114,HOP!A:B,2,0)</f>
        <v>1971099</v>
      </c>
      <c r="E114">
        <f t="shared" si="2"/>
        <v>0</v>
      </c>
      <c r="K114" t="str">
        <f t="shared" si="3"/>
        <v>,1971099</v>
      </c>
    </row>
    <row r="115" ht="14.25" customHeight="1" spans="1:11">
      <c r="A115" s="5" t="s">
        <v>828</v>
      </c>
      <c r="B115" s="3">
        <v>213</v>
      </c>
      <c r="C115" t="str">
        <f>VLOOKUP(A115,HOP!A:H,8,0)</f>
        <v>213.00</v>
      </c>
      <c r="D115" t="str">
        <f>VLOOKUP(A115,HOP!A:B,2,0)</f>
        <v>1972704</v>
      </c>
      <c r="E115">
        <f t="shared" si="2"/>
        <v>0</v>
      </c>
      <c r="K115" t="str">
        <f t="shared" si="3"/>
        <v>,1972704</v>
      </c>
    </row>
    <row r="116" ht="14.25" customHeight="1" spans="1:11">
      <c r="A116" s="5" t="s">
        <v>835</v>
      </c>
      <c r="B116" s="3">
        <v>195</v>
      </c>
      <c r="C116" t="str">
        <f>VLOOKUP(A116,HOP!A:H,8,0)</f>
        <v>195.00</v>
      </c>
      <c r="D116" t="str">
        <f>VLOOKUP(A116,HOP!A:B,2,0)</f>
        <v>1972424</v>
      </c>
      <c r="E116">
        <f t="shared" si="2"/>
        <v>0</v>
      </c>
      <c r="K116" t="str">
        <f t="shared" si="3"/>
        <v>,1972424</v>
      </c>
    </row>
    <row r="117" ht="14.25" customHeight="1" spans="1:11">
      <c r="A117" s="5" t="s">
        <v>839</v>
      </c>
      <c r="B117" s="3">
        <v>207</v>
      </c>
      <c r="C117" t="str">
        <f>VLOOKUP(A117,HOP!A:H,8,0)</f>
        <v>207.00</v>
      </c>
      <c r="D117" t="str">
        <f>VLOOKUP(A117,HOP!A:B,2,0)</f>
        <v>1972474</v>
      </c>
      <c r="E117">
        <f t="shared" si="2"/>
        <v>0</v>
      </c>
      <c r="K117" t="str">
        <f t="shared" si="3"/>
        <v>,1972474</v>
      </c>
    </row>
    <row r="118" ht="14.25" customHeight="1" spans="1:11">
      <c r="A118" s="5" t="s">
        <v>844</v>
      </c>
      <c r="B118" s="3">
        <v>196</v>
      </c>
      <c r="C118" t="str">
        <f>VLOOKUP(A118,HOP!A:H,8,0)</f>
        <v>196.00</v>
      </c>
      <c r="D118" t="str">
        <f>VLOOKUP(A118,HOP!A:B,2,0)</f>
        <v>1975151</v>
      </c>
      <c r="E118">
        <f t="shared" si="2"/>
        <v>0</v>
      </c>
      <c r="K118" t="str">
        <f t="shared" si="3"/>
        <v>,1975151</v>
      </c>
    </row>
    <row r="119" ht="14.25" customHeight="1" spans="1:11">
      <c r="A119" s="5" t="s">
        <v>849</v>
      </c>
      <c r="B119" s="3">
        <v>67</v>
      </c>
      <c r="C119" t="str">
        <f>VLOOKUP(A119,HOP!A:H,8,0)</f>
        <v>67.00</v>
      </c>
      <c r="D119" t="str">
        <f>VLOOKUP(A119,HOP!A:B,2,0)</f>
        <v>1975150</v>
      </c>
      <c r="E119">
        <f t="shared" si="2"/>
        <v>0</v>
      </c>
      <c r="K119" t="str">
        <f t="shared" si="3"/>
        <v>,1975150</v>
      </c>
    </row>
    <row r="120" ht="14.25" customHeight="1" spans="1:11">
      <c r="A120" s="5" t="s">
        <v>857</v>
      </c>
      <c r="B120" s="3">
        <v>984</v>
      </c>
      <c r="C120" t="str">
        <f>VLOOKUP(A120,HOP!A:H,8,0)</f>
        <v>984.00</v>
      </c>
      <c r="D120" t="str">
        <f>VLOOKUP(A120,HOP!A:B,2,0)</f>
        <v>1962891</v>
      </c>
      <c r="E120">
        <f t="shared" si="2"/>
        <v>0</v>
      </c>
      <c r="K120" t="str">
        <f t="shared" si="3"/>
        <v>,1962891</v>
      </c>
    </row>
    <row r="121" ht="14.25" customHeight="1" spans="1:11">
      <c r="A121" s="5" t="s">
        <v>866</v>
      </c>
      <c r="B121" s="3">
        <v>149</v>
      </c>
      <c r="C121" t="str">
        <f>VLOOKUP(A121,HOP!A:H,8,0)</f>
        <v>149.00</v>
      </c>
      <c r="D121" t="str">
        <f>VLOOKUP(A121,HOP!A:B,2,0)</f>
        <v>1974609</v>
      </c>
      <c r="E121">
        <f t="shared" si="2"/>
        <v>0</v>
      </c>
      <c r="K121" t="str">
        <f t="shared" si="3"/>
        <v>,1974609</v>
      </c>
    </row>
    <row r="122" ht="14.25" customHeight="1" spans="1:11">
      <c r="A122" s="5" t="s">
        <v>870</v>
      </c>
      <c r="B122" s="3">
        <v>150</v>
      </c>
      <c r="C122" t="str">
        <f>VLOOKUP(A122,HOP!A:H,8,0)</f>
        <v>150.00</v>
      </c>
      <c r="D122" t="str">
        <f>VLOOKUP(A122,HOP!A:B,2,0)</f>
        <v>1975599</v>
      </c>
      <c r="E122">
        <f t="shared" si="2"/>
        <v>0</v>
      </c>
      <c r="K122" t="str">
        <f t="shared" si="3"/>
        <v>,1975599</v>
      </c>
    </row>
    <row r="123" ht="14.25" customHeight="1" spans="1:11">
      <c r="A123" s="5" t="s">
        <v>874</v>
      </c>
      <c r="B123" s="3">
        <v>178</v>
      </c>
      <c r="C123" t="str">
        <f>VLOOKUP(A123,HOP!A:H,8,0)</f>
        <v>178.00</v>
      </c>
      <c r="D123" t="str">
        <f>VLOOKUP(A123,HOP!A:B,2,0)</f>
        <v>1975498</v>
      </c>
      <c r="E123">
        <f t="shared" si="2"/>
        <v>0</v>
      </c>
      <c r="K123" t="str">
        <f t="shared" si="3"/>
        <v>,1975498</v>
      </c>
    </row>
    <row r="124" ht="14.25" customHeight="1" spans="1:11">
      <c r="A124" s="5" t="s">
        <v>880</v>
      </c>
      <c r="B124" s="3">
        <v>143</v>
      </c>
      <c r="C124" t="str">
        <f>VLOOKUP(A124,HOP!A:H,8,0)</f>
        <v>143.00</v>
      </c>
      <c r="D124" t="str">
        <f>VLOOKUP(A124,HOP!A:B,2,0)</f>
        <v>1975588</v>
      </c>
      <c r="E124">
        <f t="shared" si="2"/>
        <v>0</v>
      </c>
      <c r="K124" t="str">
        <f t="shared" si="3"/>
        <v>,1975588</v>
      </c>
    </row>
    <row r="125" ht="14.25" customHeight="1" spans="1:11">
      <c r="A125" s="5" t="s">
        <v>885</v>
      </c>
      <c r="B125" s="3">
        <v>310</v>
      </c>
      <c r="C125" t="str">
        <f>VLOOKUP(A125,HOP!A:H,8,0)</f>
        <v>310.00</v>
      </c>
      <c r="D125" t="str">
        <f>VLOOKUP(A125,HOP!A:B,2,0)</f>
        <v>1975240</v>
      </c>
      <c r="E125">
        <f t="shared" si="2"/>
        <v>0</v>
      </c>
      <c r="K125" t="str">
        <f t="shared" si="3"/>
        <v>,1975240</v>
      </c>
    </row>
    <row r="126" ht="14.25" customHeight="1" spans="1:11">
      <c r="A126" s="5" t="s">
        <v>890</v>
      </c>
      <c r="B126" s="3">
        <v>513</v>
      </c>
      <c r="C126" t="str">
        <f>VLOOKUP(A126,HOP!A:H,8,0)</f>
        <v>513.00</v>
      </c>
      <c r="D126" t="str">
        <f>VLOOKUP(A126,HOP!A:B,2,0)</f>
        <v>1975385</v>
      </c>
      <c r="E126">
        <f t="shared" si="2"/>
        <v>0</v>
      </c>
      <c r="K126" t="str">
        <f t="shared" si="3"/>
        <v>,1975385</v>
      </c>
    </row>
    <row r="127" ht="14.25" customHeight="1" spans="1:11">
      <c r="A127" s="5" t="s">
        <v>898</v>
      </c>
      <c r="B127" s="3">
        <v>155</v>
      </c>
      <c r="C127" t="str">
        <f>VLOOKUP(A127,HOP!A:H,8,0)</f>
        <v>155.00</v>
      </c>
      <c r="D127" t="str">
        <f>VLOOKUP(A127,HOP!A:B,2,0)</f>
        <v>1975609</v>
      </c>
      <c r="E127">
        <f t="shared" si="2"/>
        <v>0</v>
      </c>
      <c r="K127" t="str">
        <f t="shared" si="3"/>
        <v>,1975609</v>
      </c>
    </row>
    <row r="128" ht="14.25" customHeight="1" spans="1:11">
      <c r="A128" s="5" t="s">
        <v>902</v>
      </c>
      <c r="B128" s="3">
        <v>199</v>
      </c>
      <c r="C128" t="str">
        <f>VLOOKUP(A128,HOP!A:H,8,0)</f>
        <v>199.00</v>
      </c>
      <c r="D128" t="str">
        <f>VLOOKUP(A128,HOP!A:B,2,0)</f>
        <v>1975664</v>
      </c>
      <c r="E128">
        <f t="shared" si="2"/>
        <v>0</v>
      </c>
      <c r="K128" t="str">
        <f t="shared" si="3"/>
        <v>,1975664</v>
      </c>
    </row>
    <row r="129" ht="14.25" customHeight="1" spans="1:11">
      <c r="A129" s="5" t="s">
        <v>907</v>
      </c>
      <c r="B129" s="3">
        <v>252</v>
      </c>
      <c r="C129" t="str">
        <f>VLOOKUP(A129,HOP!A:H,8,0)</f>
        <v>252.00</v>
      </c>
      <c r="D129" t="str">
        <f>VLOOKUP(A129,HOP!A:B,2,0)</f>
        <v>1975673</v>
      </c>
      <c r="E129">
        <f t="shared" si="2"/>
        <v>0</v>
      </c>
      <c r="K129" t="str">
        <f t="shared" si="3"/>
        <v>,1975673</v>
      </c>
    </row>
    <row r="130" ht="14.25" customHeight="1" spans="1:11">
      <c r="A130" s="5" t="s">
        <v>911</v>
      </c>
      <c r="B130" s="3">
        <v>2480</v>
      </c>
      <c r="C130" t="str">
        <f>VLOOKUP(A130,HOP!A:H,8,0)</f>
        <v>2480.00</v>
      </c>
      <c r="D130" t="str">
        <f>VLOOKUP(A130,HOP!A:B,2,0)</f>
        <v>1966747</v>
      </c>
      <c r="E130">
        <f t="shared" si="2"/>
        <v>0</v>
      </c>
      <c r="K130" t="str">
        <f t="shared" si="3"/>
        <v>,1966747</v>
      </c>
    </row>
    <row r="131" ht="14.25" customHeight="1" spans="1:11">
      <c r="A131" s="5" t="s">
        <v>920</v>
      </c>
      <c r="B131" s="3">
        <v>26499</v>
      </c>
      <c r="C131" t="str">
        <f>VLOOKUP(A131,HOP!A:H,8,0)</f>
        <v>26499.00</v>
      </c>
      <c r="D131" t="str">
        <f>VLOOKUP(A131,HOP!A:B,2,0)</f>
        <v>1973350</v>
      </c>
      <c r="E131">
        <f t="shared" ref="E131:E194" si="4">B131-C131</f>
        <v>0</v>
      </c>
      <c r="K131" t="str">
        <f t="shared" ref="K131:K194" si="5">$K$1&amp;D131</f>
        <v>,1973350</v>
      </c>
    </row>
    <row r="132" ht="14.25" customHeight="1" spans="1:11">
      <c r="A132" s="5" t="s">
        <v>928</v>
      </c>
      <c r="B132" s="3">
        <v>1003</v>
      </c>
      <c r="C132" t="str">
        <f>VLOOKUP(A132,HOP!A:H,8,0)</f>
        <v>1002.99</v>
      </c>
      <c r="D132" t="str">
        <f>VLOOKUP(A132,HOP!A:B,2,0)</f>
        <v>1973928</v>
      </c>
      <c r="E132">
        <f t="shared" si="4"/>
        <v>0.00999999999999091</v>
      </c>
      <c r="K132" t="str">
        <f t="shared" si="5"/>
        <v>,1973928</v>
      </c>
    </row>
    <row r="133" ht="14.25" customHeight="1" spans="1:11">
      <c r="A133" s="5" t="s">
        <v>935</v>
      </c>
      <c r="B133" s="3">
        <v>1501</v>
      </c>
      <c r="C133" t="str">
        <f>VLOOKUP(A133,HOP!A:H,8,0)</f>
        <v>1501.00</v>
      </c>
      <c r="D133" t="str">
        <f>VLOOKUP(A133,HOP!A:B,2,0)</f>
        <v>1973588</v>
      </c>
      <c r="E133">
        <f t="shared" si="4"/>
        <v>0</v>
      </c>
      <c r="K133" t="str">
        <f t="shared" si="5"/>
        <v>,1973588</v>
      </c>
    </row>
    <row r="134" ht="14.25" customHeight="1" spans="1:11">
      <c r="A134" s="5" t="s">
        <v>942</v>
      </c>
      <c r="B134" s="3">
        <v>217</v>
      </c>
      <c r="C134" t="str">
        <f>VLOOKUP(A134,HOP!A:H,8,0)</f>
        <v>217.00</v>
      </c>
      <c r="D134" t="str">
        <f>VLOOKUP(A134,HOP!A:B,2,0)</f>
        <v>1974144</v>
      </c>
      <c r="E134">
        <f t="shared" si="4"/>
        <v>0</v>
      </c>
      <c r="K134" t="str">
        <f t="shared" si="5"/>
        <v>,1974144</v>
      </c>
    </row>
    <row r="135" ht="14.25" customHeight="1" spans="1:11">
      <c r="A135" s="5" t="s">
        <v>947</v>
      </c>
      <c r="B135" s="3">
        <v>352</v>
      </c>
      <c r="C135" t="str">
        <f>VLOOKUP(A135,HOP!A:H,8,0)</f>
        <v>352.00</v>
      </c>
      <c r="D135" t="str">
        <f>VLOOKUP(A135,HOP!A:B,2,0)</f>
        <v>1973978</v>
      </c>
      <c r="E135">
        <f t="shared" si="4"/>
        <v>0</v>
      </c>
      <c r="K135" t="str">
        <f t="shared" si="5"/>
        <v>,1973978</v>
      </c>
    </row>
    <row r="136" ht="14.25" customHeight="1" spans="1:11">
      <c r="A136" s="5" t="s">
        <v>953</v>
      </c>
      <c r="B136" s="3">
        <v>406</v>
      </c>
      <c r="C136" t="str">
        <f>VLOOKUP(A136,HOP!A:H,8,0)</f>
        <v>406.00</v>
      </c>
      <c r="D136" t="str">
        <f>VLOOKUP(A136,HOP!A:B,2,0)</f>
        <v>1974299</v>
      </c>
      <c r="E136">
        <f t="shared" si="4"/>
        <v>0</v>
      </c>
      <c r="K136" t="str">
        <f t="shared" si="5"/>
        <v>,1974299</v>
      </c>
    </row>
    <row r="137" ht="14.25" customHeight="1" spans="1:11">
      <c r="A137" s="5" t="s">
        <v>960</v>
      </c>
      <c r="B137" s="3">
        <v>86</v>
      </c>
      <c r="C137" t="str">
        <f>VLOOKUP(A137,HOP!A:H,8,0)</f>
        <v>86.00</v>
      </c>
      <c r="D137" t="str">
        <f>VLOOKUP(A137,HOP!A:B,2,0)</f>
        <v>1974454</v>
      </c>
      <c r="E137">
        <f t="shared" si="4"/>
        <v>0</v>
      </c>
      <c r="K137" t="str">
        <f t="shared" si="5"/>
        <v>,1974454</v>
      </c>
    </row>
    <row r="138" ht="14.25" customHeight="1" spans="1:11">
      <c r="A138" s="5" t="s">
        <v>966</v>
      </c>
      <c r="B138" s="3">
        <v>63</v>
      </c>
      <c r="C138" t="str">
        <f>VLOOKUP(A138,HOP!A:H,8,0)</f>
        <v>63.00</v>
      </c>
      <c r="D138" t="str">
        <f>VLOOKUP(A138,HOP!A:B,2,0)</f>
        <v>1975175</v>
      </c>
      <c r="E138">
        <f t="shared" si="4"/>
        <v>0</v>
      </c>
      <c r="K138" t="str">
        <f t="shared" si="5"/>
        <v>,1975175</v>
      </c>
    </row>
    <row r="139" ht="14.25" customHeight="1" spans="1:11">
      <c r="A139" s="5" t="s">
        <v>968</v>
      </c>
      <c r="B139" s="3">
        <v>466</v>
      </c>
      <c r="C139" t="str">
        <f>VLOOKUP(A139,HOP!A:H,8,0)</f>
        <v>466.00</v>
      </c>
      <c r="D139" t="str">
        <f>VLOOKUP(A139,HOP!A:B,2,0)</f>
        <v>1975269</v>
      </c>
      <c r="E139">
        <f t="shared" si="4"/>
        <v>0</v>
      </c>
      <c r="K139" t="str">
        <f t="shared" si="5"/>
        <v>,1975269</v>
      </c>
    </row>
    <row r="140" ht="14.25" customHeight="1" spans="1:11">
      <c r="A140" s="5" t="s">
        <v>970</v>
      </c>
      <c r="B140" s="3">
        <v>304</v>
      </c>
      <c r="C140" t="str">
        <f>VLOOKUP(A140,HOP!A:H,8,0)</f>
        <v>304.00</v>
      </c>
      <c r="D140" t="str">
        <f>VLOOKUP(A140,HOP!A:B,2,0)</f>
        <v>1975264</v>
      </c>
      <c r="E140">
        <f t="shared" si="4"/>
        <v>0</v>
      </c>
      <c r="K140" t="str">
        <f t="shared" si="5"/>
        <v>,1975264</v>
      </c>
    </row>
    <row r="141" ht="14.25" customHeight="1" spans="1:11">
      <c r="A141" s="5" t="s">
        <v>975</v>
      </c>
      <c r="B141" s="3">
        <v>518</v>
      </c>
      <c r="C141" t="str">
        <f>VLOOKUP(A141,HOP!A:H,8,0)</f>
        <v>518.00</v>
      </c>
      <c r="D141" t="str">
        <f>VLOOKUP(A141,HOP!A:B,2,0)</f>
        <v>1975042</v>
      </c>
      <c r="E141">
        <f t="shared" si="4"/>
        <v>0</v>
      </c>
      <c r="K141" t="str">
        <f t="shared" si="5"/>
        <v>,1975042</v>
      </c>
    </row>
    <row r="142" ht="14.25" customHeight="1" spans="1:11">
      <c r="A142" s="5" t="s">
        <v>982</v>
      </c>
      <c r="B142" s="3">
        <v>727</v>
      </c>
      <c r="C142" t="str">
        <f>VLOOKUP(A142,HOP!A:H,8,0)</f>
        <v>727.00</v>
      </c>
      <c r="D142" t="str">
        <f>VLOOKUP(A142,HOP!A:B,2,0)</f>
        <v>1975403</v>
      </c>
      <c r="E142">
        <f t="shared" si="4"/>
        <v>0</v>
      </c>
      <c r="K142" t="str">
        <f t="shared" si="5"/>
        <v>,1975403</v>
      </c>
    </row>
    <row r="143" ht="14.25" customHeight="1" spans="1:11">
      <c r="A143" s="5" t="s">
        <v>990</v>
      </c>
      <c r="B143" s="3">
        <v>260</v>
      </c>
      <c r="C143" t="str">
        <f>VLOOKUP(A143,HOP!A:H,8,0)</f>
        <v>260.00</v>
      </c>
      <c r="D143" t="str">
        <f>VLOOKUP(A143,HOP!A:B,2,0)</f>
        <v>1975345</v>
      </c>
      <c r="E143">
        <f t="shared" si="4"/>
        <v>0</v>
      </c>
      <c r="K143" t="str">
        <f t="shared" si="5"/>
        <v>,1975345</v>
      </c>
    </row>
    <row r="144" ht="14.25" customHeight="1" spans="1:11">
      <c r="A144" s="5" t="s">
        <v>997</v>
      </c>
      <c r="B144" s="3">
        <v>329</v>
      </c>
      <c r="C144" t="str">
        <f>VLOOKUP(A144,HOP!A:H,8,0)</f>
        <v>329.00</v>
      </c>
      <c r="D144" t="str">
        <f>VLOOKUP(A144,HOP!A:B,2,0)</f>
        <v>1975643</v>
      </c>
      <c r="E144">
        <f t="shared" si="4"/>
        <v>0</v>
      </c>
      <c r="K144" t="str">
        <f t="shared" si="5"/>
        <v>,1975643</v>
      </c>
    </row>
    <row r="145" ht="14.25" customHeight="1" spans="1:11">
      <c r="A145" s="5" t="s">
        <v>1004</v>
      </c>
      <c r="B145" s="3">
        <v>111</v>
      </c>
      <c r="C145" t="str">
        <f>VLOOKUP(A145,HOP!A:H,8,0)</f>
        <v>111.00</v>
      </c>
      <c r="D145" t="str">
        <f>VLOOKUP(A145,HOP!A:B,2,0)</f>
        <v>1975088</v>
      </c>
      <c r="E145">
        <f t="shared" si="4"/>
        <v>0</v>
      </c>
      <c r="K145" t="str">
        <f t="shared" si="5"/>
        <v>,1975088</v>
      </c>
    </row>
    <row r="146" ht="14.25" customHeight="1" spans="1:11">
      <c r="A146" s="5" t="s">
        <v>1010</v>
      </c>
      <c r="B146" s="3">
        <v>77</v>
      </c>
      <c r="C146" t="str">
        <f>VLOOKUP(A146,HOP!A:H,8,0)</f>
        <v>77.00</v>
      </c>
      <c r="D146" t="str">
        <f>VLOOKUP(A146,HOP!A:B,2,0)</f>
        <v>1975215</v>
      </c>
      <c r="E146">
        <f t="shared" si="4"/>
        <v>0</v>
      </c>
      <c r="K146" t="str">
        <f t="shared" si="5"/>
        <v>,1975215</v>
      </c>
    </row>
    <row r="147" ht="14.25" customHeight="1" spans="1:11">
      <c r="A147" s="5" t="s">
        <v>1016</v>
      </c>
      <c r="B147" s="3">
        <v>927</v>
      </c>
      <c r="C147" t="str">
        <f>VLOOKUP(A147,HOP!A:H,8,0)</f>
        <v>927.00</v>
      </c>
      <c r="D147" t="str">
        <f>VLOOKUP(A147,HOP!A:B,2,0)</f>
        <v>1974237</v>
      </c>
      <c r="E147">
        <f t="shared" si="4"/>
        <v>0</v>
      </c>
      <c r="K147" t="str">
        <f t="shared" si="5"/>
        <v>,1974237</v>
      </c>
    </row>
    <row r="148" ht="14.25" customHeight="1" spans="1:11">
      <c r="A148" s="5" t="s">
        <v>1024</v>
      </c>
      <c r="B148" s="3">
        <v>169</v>
      </c>
      <c r="C148" t="str">
        <f>VLOOKUP(A148,HOP!A:H,8,0)</f>
        <v>169.00</v>
      </c>
      <c r="D148" t="str">
        <f>VLOOKUP(A148,HOP!A:B,2,0)</f>
        <v>1973148</v>
      </c>
      <c r="E148">
        <f t="shared" si="4"/>
        <v>0</v>
      </c>
      <c r="K148" t="str">
        <f t="shared" si="5"/>
        <v>,1973148</v>
      </c>
    </row>
    <row r="149" ht="14.25" customHeight="1" spans="1:11">
      <c r="A149" s="5" t="s">
        <v>1029</v>
      </c>
      <c r="B149" s="3">
        <v>208</v>
      </c>
      <c r="C149" t="str">
        <f>VLOOKUP(A149,HOP!A:H,8,0)</f>
        <v>208.00</v>
      </c>
      <c r="D149" t="str">
        <f>VLOOKUP(A149,HOP!A:B,2,0)</f>
        <v>1973523</v>
      </c>
      <c r="E149">
        <f t="shared" si="4"/>
        <v>0</v>
      </c>
      <c r="K149" t="str">
        <f t="shared" si="5"/>
        <v>,1973523</v>
      </c>
    </row>
    <row r="150" ht="14.25" customHeight="1" spans="1:11">
      <c r="A150" s="5" t="s">
        <v>1031</v>
      </c>
      <c r="B150" s="3">
        <v>902</v>
      </c>
      <c r="C150" t="str">
        <f>VLOOKUP(A150,HOP!A:H,8,0)</f>
        <v>902.00</v>
      </c>
      <c r="D150" t="str">
        <f>VLOOKUP(A150,HOP!A:B,2,0)</f>
        <v>1971328</v>
      </c>
      <c r="E150">
        <f t="shared" si="4"/>
        <v>0</v>
      </c>
      <c r="K150" t="str">
        <f t="shared" si="5"/>
        <v>,1971328</v>
      </c>
    </row>
    <row r="151" ht="14.25" customHeight="1" spans="1:11">
      <c r="A151" s="5" t="s">
        <v>1036</v>
      </c>
      <c r="B151" s="3">
        <v>679</v>
      </c>
      <c r="C151" t="str">
        <f>VLOOKUP(A151,HOP!A:H,8,0)</f>
        <v>679.00</v>
      </c>
      <c r="D151" t="str">
        <f>VLOOKUP(A151,HOP!A:B,2,0)</f>
        <v>1969774</v>
      </c>
      <c r="E151">
        <f t="shared" si="4"/>
        <v>0</v>
      </c>
      <c r="K151" t="str">
        <f t="shared" si="5"/>
        <v>,1969774</v>
      </c>
    </row>
    <row r="152" ht="14.25" customHeight="1" spans="1:11">
      <c r="A152" s="5" t="s">
        <v>1043</v>
      </c>
      <c r="B152" s="3">
        <v>105</v>
      </c>
      <c r="C152" t="str">
        <f>VLOOKUP(A152,HOP!A:H,8,0)</f>
        <v>105.00</v>
      </c>
      <c r="D152" t="str">
        <f>VLOOKUP(A152,HOP!A:B,2,0)</f>
        <v>1972991</v>
      </c>
      <c r="E152">
        <f t="shared" si="4"/>
        <v>0</v>
      </c>
      <c r="K152" t="str">
        <f t="shared" si="5"/>
        <v>,1972991</v>
      </c>
    </row>
    <row r="153" ht="14.25" customHeight="1" spans="1:11">
      <c r="A153" s="5" t="s">
        <v>1048</v>
      </c>
      <c r="B153" s="3">
        <v>112</v>
      </c>
      <c r="C153" t="str">
        <f>VLOOKUP(A153,HOP!A:H,8,0)</f>
        <v>112.00</v>
      </c>
      <c r="D153" t="str">
        <f>VLOOKUP(A153,HOP!A:B,2,0)</f>
        <v>1975197</v>
      </c>
      <c r="E153">
        <f t="shared" si="4"/>
        <v>0</v>
      </c>
      <c r="K153" t="str">
        <f t="shared" si="5"/>
        <v>,1975197</v>
      </c>
    </row>
    <row r="154" ht="14.25" customHeight="1" spans="1:11">
      <c r="A154" s="5" t="s">
        <v>1053</v>
      </c>
      <c r="B154" s="3">
        <v>168</v>
      </c>
      <c r="C154" t="str">
        <f>VLOOKUP(A154,HOP!A:H,8,0)</f>
        <v>168.00</v>
      </c>
      <c r="D154" t="str">
        <f>VLOOKUP(A154,HOP!A:B,2,0)</f>
        <v>1974667</v>
      </c>
      <c r="E154">
        <f t="shared" si="4"/>
        <v>0</v>
      </c>
      <c r="K154" t="str">
        <f t="shared" si="5"/>
        <v>,1974667</v>
      </c>
    </row>
    <row r="155" ht="14.25" customHeight="1" spans="1:11">
      <c r="A155" s="5" t="s">
        <v>1058</v>
      </c>
      <c r="B155" s="3">
        <v>183</v>
      </c>
      <c r="C155" t="str">
        <f>VLOOKUP(A155,HOP!A:H,8,0)</f>
        <v>183.00</v>
      </c>
      <c r="D155" t="str">
        <f>VLOOKUP(A155,HOP!A:B,2,0)</f>
        <v>1975258</v>
      </c>
      <c r="E155">
        <f t="shared" si="4"/>
        <v>0</v>
      </c>
      <c r="K155" t="str">
        <f t="shared" si="5"/>
        <v>,1975258</v>
      </c>
    </row>
    <row r="156" ht="14.25" customHeight="1" spans="1:11">
      <c r="A156" s="5" t="s">
        <v>1064</v>
      </c>
      <c r="B156" s="3">
        <v>179</v>
      </c>
      <c r="C156" t="str">
        <f>VLOOKUP(A156,HOP!A:H,8,0)</f>
        <v>179.00</v>
      </c>
      <c r="D156" t="str">
        <f>VLOOKUP(A156,HOP!A:B,2,0)</f>
        <v>1975544</v>
      </c>
      <c r="E156">
        <f t="shared" si="4"/>
        <v>0</v>
      </c>
      <c r="K156" t="str">
        <f t="shared" si="5"/>
        <v>,1975544</v>
      </c>
    </row>
    <row r="157" ht="14.25" customHeight="1" spans="1:11">
      <c r="A157" s="5" t="s">
        <v>1070</v>
      </c>
      <c r="B157" s="3">
        <v>126</v>
      </c>
      <c r="C157" t="str">
        <f>VLOOKUP(A157,HOP!A:H,8,0)</f>
        <v>126.00</v>
      </c>
      <c r="D157" t="str">
        <f>VLOOKUP(A157,HOP!A:B,2,0)</f>
        <v>1975495</v>
      </c>
      <c r="E157">
        <f t="shared" si="4"/>
        <v>0</v>
      </c>
      <c r="K157" t="str">
        <f t="shared" si="5"/>
        <v>,1975495</v>
      </c>
    </row>
    <row r="158" ht="14.25" customHeight="1" spans="1:11">
      <c r="A158" s="5" t="s">
        <v>1077</v>
      </c>
      <c r="B158" s="3">
        <v>80</v>
      </c>
      <c r="C158" t="str">
        <f>VLOOKUP(A158,HOP!A:H,8,0)</f>
        <v>80.00</v>
      </c>
      <c r="D158" t="str">
        <f>VLOOKUP(A158,HOP!A:B,2,0)</f>
        <v>1975309</v>
      </c>
      <c r="E158">
        <f t="shared" si="4"/>
        <v>0</v>
      </c>
      <c r="K158" t="str">
        <f t="shared" si="5"/>
        <v>,1975309</v>
      </c>
    </row>
    <row r="159" ht="14.25" customHeight="1" spans="1:11">
      <c r="A159" s="5" t="s">
        <v>1083</v>
      </c>
      <c r="B159" s="3">
        <v>117</v>
      </c>
      <c r="C159" t="str">
        <f>VLOOKUP(A159,HOP!A:H,8,0)</f>
        <v>117.00</v>
      </c>
      <c r="D159" t="str">
        <f>VLOOKUP(A159,HOP!A:B,2,0)</f>
        <v>1975618</v>
      </c>
      <c r="E159">
        <f t="shared" si="4"/>
        <v>0</v>
      </c>
      <c r="K159" t="str">
        <f t="shared" si="5"/>
        <v>,1975618</v>
      </c>
    </row>
    <row r="160" ht="14.25" customHeight="1" spans="1:11">
      <c r="A160" s="5" t="s">
        <v>1089</v>
      </c>
      <c r="B160" s="3">
        <v>182</v>
      </c>
      <c r="C160" t="str">
        <f>VLOOKUP(A160,HOP!A:H,8,0)</f>
        <v>182.00</v>
      </c>
      <c r="D160" t="str">
        <f>VLOOKUP(A160,HOP!A:B,2,0)</f>
        <v>1975291</v>
      </c>
      <c r="E160">
        <f t="shared" si="4"/>
        <v>0</v>
      </c>
      <c r="K160" t="str">
        <f t="shared" si="5"/>
        <v>,1975291</v>
      </c>
    </row>
    <row r="161" ht="14.25" customHeight="1" spans="1:11">
      <c r="A161" s="5" t="s">
        <v>1094</v>
      </c>
      <c r="B161" s="3">
        <v>235</v>
      </c>
      <c r="C161" t="str">
        <f>VLOOKUP(A161,HOP!A:H,8,0)</f>
        <v>235.00</v>
      </c>
      <c r="D161" t="str">
        <f>VLOOKUP(A161,HOP!A:B,2,0)</f>
        <v>1975676</v>
      </c>
      <c r="E161">
        <f t="shared" si="4"/>
        <v>0</v>
      </c>
      <c r="K161" t="str">
        <f t="shared" si="5"/>
        <v>,1975676</v>
      </c>
    </row>
    <row r="162" ht="14.25" customHeight="1" spans="1:11">
      <c r="A162" s="5" t="s">
        <v>1102</v>
      </c>
      <c r="B162" s="3">
        <v>93</v>
      </c>
      <c r="C162" t="str">
        <f>VLOOKUP(A162,HOP!A:H,8,0)</f>
        <v>93.00</v>
      </c>
      <c r="D162" t="str">
        <f>VLOOKUP(A162,HOP!A:B,2,0)</f>
        <v>1975685</v>
      </c>
      <c r="E162">
        <f t="shared" si="4"/>
        <v>0</v>
      </c>
      <c r="K162" t="str">
        <f t="shared" si="5"/>
        <v>,1975685</v>
      </c>
    </row>
    <row r="163" ht="14.25" customHeight="1" spans="1:11">
      <c r="A163" s="5" t="s">
        <v>1106</v>
      </c>
      <c r="B163" s="3">
        <v>668</v>
      </c>
      <c r="C163" t="str">
        <f>VLOOKUP(A163,HOP!A:H,8,0)</f>
        <v>668.00</v>
      </c>
      <c r="D163" t="str">
        <f>VLOOKUP(A163,HOP!A:B,2,0)</f>
        <v>1975118</v>
      </c>
      <c r="E163">
        <f t="shared" si="4"/>
        <v>0</v>
      </c>
      <c r="K163" t="str">
        <f t="shared" si="5"/>
        <v>,1975118</v>
      </c>
    </row>
    <row r="164" ht="14.25" customHeight="1" spans="1:11">
      <c r="A164" s="5" t="s">
        <v>1113</v>
      </c>
      <c r="B164" s="3">
        <v>212</v>
      </c>
      <c r="C164" t="str">
        <f>VLOOKUP(A164,HOP!A:H,8,0)</f>
        <v>212.00</v>
      </c>
      <c r="D164" t="str">
        <f>VLOOKUP(A164,HOP!A:B,2,0)</f>
        <v>1975695</v>
      </c>
      <c r="E164">
        <f t="shared" si="4"/>
        <v>0</v>
      </c>
      <c r="K164" t="str">
        <f t="shared" si="5"/>
        <v>,1975695</v>
      </c>
    </row>
    <row r="165" ht="14.25" customHeight="1" spans="1:11">
      <c r="A165" s="5" t="s">
        <v>1119</v>
      </c>
      <c r="B165" s="3">
        <v>202</v>
      </c>
      <c r="C165" t="str">
        <f>VLOOKUP(A165,HOP!A:H,8,0)</f>
        <v>202.00</v>
      </c>
      <c r="D165" t="str">
        <f>VLOOKUP(A165,HOP!A:B,2,0)</f>
        <v>1969407</v>
      </c>
      <c r="E165">
        <f t="shared" si="4"/>
        <v>0</v>
      </c>
      <c r="K165" t="str">
        <f t="shared" si="5"/>
        <v>,1969407</v>
      </c>
    </row>
    <row r="166" ht="14.25" customHeight="1" spans="1:11">
      <c r="A166" s="5" t="s">
        <v>1124</v>
      </c>
      <c r="B166" s="3">
        <v>334</v>
      </c>
      <c r="C166" t="str">
        <f>VLOOKUP(A166,HOP!A:H,8,0)</f>
        <v>334.00</v>
      </c>
      <c r="D166" t="str">
        <f>VLOOKUP(A166,HOP!A:B,2,0)</f>
        <v>1973031</v>
      </c>
      <c r="E166">
        <f t="shared" si="4"/>
        <v>0</v>
      </c>
      <c r="K166" t="str">
        <f t="shared" si="5"/>
        <v>,1973031</v>
      </c>
    </row>
    <row r="167" ht="14.25" customHeight="1" spans="1:11">
      <c r="A167" s="5" t="s">
        <v>1132</v>
      </c>
      <c r="B167" s="3">
        <v>334</v>
      </c>
      <c r="C167" t="str">
        <f>VLOOKUP(A167,HOP!A:H,8,0)</f>
        <v>334.00</v>
      </c>
      <c r="D167" t="str">
        <f>VLOOKUP(A167,HOP!A:B,2,0)</f>
        <v>1973061</v>
      </c>
      <c r="E167">
        <f t="shared" si="4"/>
        <v>0</v>
      </c>
      <c r="K167" t="str">
        <f t="shared" si="5"/>
        <v>,1973061</v>
      </c>
    </row>
    <row r="168" ht="14.25" customHeight="1" spans="1:11">
      <c r="A168" s="5" t="s">
        <v>1133</v>
      </c>
      <c r="B168" s="3">
        <v>188</v>
      </c>
      <c r="C168" t="str">
        <f>VLOOKUP(A168,HOP!A:H,8,0)</f>
        <v>188.00</v>
      </c>
      <c r="D168" t="str">
        <f>VLOOKUP(A168,HOP!A:B,2,0)</f>
        <v>1973373</v>
      </c>
      <c r="E168">
        <f t="shared" si="4"/>
        <v>0</v>
      </c>
      <c r="K168" t="str">
        <f t="shared" si="5"/>
        <v>,1973373</v>
      </c>
    </row>
    <row r="169" ht="14.25" customHeight="1" spans="1:11">
      <c r="A169" s="5" t="s">
        <v>1138</v>
      </c>
      <c r="B169" s="3">
        <v>944</v>
      </c>
      <c r="C169" t="str">
        <f>VLOOKUP(A169,HOP!A:H,8,0)</f>
        <v>944.00</v>
      </c>
      <c r="D169" t="str">
        <f>VLOOKUP(A169,HOP!A:B,2,0)</f>
        <v>1972411</v>
      </c>
      <c r="E169">
        <f t="shared" si="4"/>
        <v>0</v>
      </c>
      <c r="K169" t="str">
        <f t="shared" si="5"/>
        <v>,1972411</v>
      </c>
    </row>
    <row r="170" ht="14.25" customHeight="1" spans="1:11">
      <c r="A170" s="5" t="s">
        <v>1145</v>
      </c>
      <c r="B170" s="3">
        <v>195</v>
      </c>
      <c r="C170" t="str">
        <f>VLOOKUP(A170,HOP!A:H,8,0)</f>
        <v>195.00</v>
      </c>
      <c r="D170" t="str">
        <f>VLOOKUP(A170,HOP!A:B,2,0)</f>
        <v>1975322</v>
      </c>
      <c r="E170">
        <f t="shared" si="4"/>
        <v>0</v>
      </c>
      <c r="K170" t="str">
        <f t="shared" si="5"/>
        <v>,1975322</v>
      </c>
    </row>
    <row r="171" ht="14.25" customHeight="1" spans="1:11">
      <c r="A171" s="5" t="s">
        <v>1149</v>
      </c>
      <c r="B171" s="3">
        <v>201</v>
      </c>
      <c r="C171" t="str">
        <f>VLOOKUP(A171,HOP!A:H,8,0)</f>
        <v>201.00</v>
      </c>
      <c r="D171" t="str">
        <f>VLOOKUP(A171,HOP!A:B,2,0)</f>
        <v>1975026</v>
      </c>
      <c r="E171">
        <f t="shared" si="4"/>
        <v>0</v>
      </c>
      <c r="K171" t="str">
        <f t="shared" si="5"/>
        <v>,1975026</v>
      </c>
    </row>
    <row r="172" ht="14.25" customHeight="1" spans="1:11">
      <c r="A172" s="5" t="s">
        <v>1153</v>
      </c>
      <c r="B172" s="3">
        <v>99</v>
      </c>
      <c r="C172" t="str">
        <f>VLOOKUP(A172,HOP!A:H,8,0)</f>
        <v>99.00</v>
      </c>
      <c r="D172" t="str">
        <f>VLOOKUP(A172,HOP!A:B,2,0)</f>
        <v>1975203</v>
      </c>
      <c r="E172">
        <f t="shared" si="4"/>
        <v>0</v>
      </c>
      <c r="K172" t="str">
        <f t="shared" si="5"/>
        <v>,1975203</v>
      </c>
    </row>
    <row r="173" ht="14.25" customHeight="1" spans="1:11">
      <c r="A173" s="5" t="s">
        <v>1159</v>
      </c>
      <c r="B173" s="3">
        <v>199</v>
      </c>
      <c r="C173" t="str">
        <f>VLOOKUP(A173,HOP!A:H,8,0)</f>
        <v>199.00</v>
      </c>
      <c r="D173" t="str">
        <f>VLOOKUP(A173,HOP!A:B,2,0)</f>
        <v>1975333</v>
      </c>
      <c r="E173">
        <f t="shared" si="4"/>
        <v>0</v>
      </c>
      <c r="K173" t="str">
        <f t="shared" si="5"/>
        <v>,1975333</v>
      </c>
    </row>
    <row r="174" ht="14.25" customHeight="1" spans="1:11">
      <c r="A174" s="5" t="s">
        <v>1164</v>
      </c>
      <c r="B174" s="3">
        <v>81</v>
      </c>
      <c r="C174" t="str">
        <f>VLOOKUP(A174,HOP!A:H,8,0)</f>
        <v>81.00</v>
      </c>
      <c r="D174" t="str">
        <f>VLOOKUP(A174,HOP!A:B,2,0)</f>
        <v>1975314</v>
      </c>
      <c r="E174">
        <f t="shared" si="4"/>
        <v>0</v>
      </c>
      <c r="K174" t="str">
        <f t="shared" si="5"/>
        <v>,1975314</v>
      </c>
    </row>
    <row r="175" ht="14.25" customHeight="1" spans="1:11">
      <c r="A175" s="5" t="s">
        <v>1171</v>
      </c>
      <c r="B175" s="3">
        <v>342</v>
      </c>
      <c r="C175" t="str">
        <f>VLOOKUP(A175,HOP!A:H,8,0)</f>
        <v>342.00</v>
      </c>
      <c r="D175" t="str">
        <f>VLOOKUP(A175,HOP!A:B,2,0)</f>
        <v>1975419</v>
      </c>
      <c r="E175">
        <f t="shared" si="4"/>
        <v>0</v>
      </c>
      <c r="K175" t="str">
        <f t="shared" si="5"/>
        <v>,1975419</v>
      </c>
    </row>
    <row r="176" ht="14.25" customHeight="1" spans="1:11">
      <c r="A176" s="5" t="s">
        <v>1179</v>
      </c>
      <c r="B176" s="3">
        <v>122</v>
      </c>
      <c r="C176" t="str">
        <f>VLOOKUP(A176,HOP!A:H,8,0)</f>
        <v>122.00</v>
      </c>
      <c r="D176" t="str">
        <f>VLOOKUP(A176,HOP!A:B,2,0)</f>
        <v>1975423</v>
      </c>
      <c r="E176">
        <f t="shared" si="4"/>
        <v>0</v>
      </c>
      <c r="K176" t="str">
        <f t="shared" si="5"/>
        <v>,1975423</v>
      </c>
    </row>
    <row r="177" ht="14.25" customHeight="1" spans="1:11">
      <c r="A177" s="5" t="s">
        <v>1184</v>
      </c>
      <c r="B177" s="3">
        <v>180</v>
      </c>
      <c r="C177" t="str">
        <f>VLOOKUP(A177,HOP!A:H,8,0)</f>
        <v>180.00</v>
      </c>
      <c r="D177" t="str">
        <f>VLOOKUP(A177,HOP!A:B,2,0)</f>
        <v>1975484</v>
      </c>
      <c r="E177">
        <f t="shared" si="4"/>
        <v>0</v>
      </c>
      <c r="K177" t="str">
        <f t="shared" si="5"/>
        <v>,1975484</v>
      </c>
    </row>
    <row r="178" ht="14.25" customHeight="1" spans="1:11">
      <c r="A178" s="5" t="s">
        <v>1189</v>
      </c>
      <c r="B178" s="3">
        <v>100</v>
      </c>
      <c r="C178" t="str">
        <f>VLOOKUP(A178,HOP!A:H,8,0)</f>
        <v>100.00</v>
      </c>
      <c r="D178" t="str">
        <f>VLOOKUP(A178,HOP!A:B,2,0)</f>
        <v>1975522</v>
      </c>
      <c r="E178">
        <f t="shared" si="4"/>
        <v>0</v>
      </c>
      <c r="K178" t="str">
        <f t="shared" si="5"/>
        <v>,1975522</v>
      </c>
    </row>
    <row r="179" ht="14.25" customHeight="1" spans="1:11">
      <c r="A179" s="5" t="s">
        <v>1194</v>
      </c>
      <c r="B179" s="3">
        <v>383</v>
      </c>
      <c r="C179" t="str">
        <f>VLOOKUP(A179,HOP!A:H,8,0)</f>
        <v>383.00</v>
      </c>
      <c r="D179" t="str">
        <f>VLOOKUP(A179,HOP!A:B,2,0)</f>
        <v>1975632</v>
      </c>
      <c r="E179">
        <f t="shared" si="4"/>
        <v>0</v>
      </c>
      <c r="K179" t="str">
        <f t="shared" si="5"/>
        <v>,1975632</v>
      </c>
    </row>
    <row r="180" ht="14.25" customHeight="1" spans="1:11">
      <c r="A180" s="5" t="s">
        <v>1196</v>
      </c>
      <c r="B180" s="3">
        <v>640</v>
      </c>
      <c r="C180" t="str">
        <f>VLOOKUP(A180,HOP!A:H,8,0)</f>
        <v>640.00</v>
      </c>
      <c r="D180" t="str">
        <f>VLOOKUP(A180,HOP!A:B,2,0)</f>
        <v>1975648</v>
      </c>
      <c r="E180">
        <f t="shared" si="4"/>
        <v>0</v>
      </c>
      <c r="K180" t="str">
        <f t="shared" si="5"/>
        <v>,1975648</v>
      </c>
    </row>
    <row r="181" ht="14.25" customHeight="1" spans="1:11">
      <c r="A181" s="5" t="s">
        <v>1203</v>
      </c>
      <c r="B181" s="3">
        <v>137</v>
      </c>
      <c r="C181" t="str">
        <f>VLOOKUP(A181,HOP!A:H,8,0)</f>
        <v>137.00</v>
      </c>
      <c r="D181" t="str">
        <f>VLOOKUP(A181,HOP!A:B,2,0)</f>
        <v>1975713</v>
      </c>
      <c r="E181">
        <f t="shared" si="4"/>
        <v>0</v>
      </c>
      <c r="K181" t="str">
        <f t="shared" si="5"/>
        <v>,1975713</v>
      </c>
    </row>
    <row r="182" ht="14.25" customHeight="1" spans="1:11">
      <c r="A182" s="5" t="s">
        <v>1209</v>
      </c>
      <c r="B182" s="3">
        <v>453</v>
      </c>
      <c r="C182" t="str">
        <f>VLOOKUP(A182,HOP!A:H,8,0)</f>
        <v>453.00</v>
      </c>
      <c r="D182" t="str">
        <f>VLOOKUP(A182,HOP!A:B,2,0)</f>
        <v>1973553</v>
      </c>
      <c r="E182">
        <f t="shared" si="4"/>
        <v>0</v>
      </c>
      <c r="K182" t="str">
        <f t="shared" si="5"/>
        <v>,1973553</v>
      </c>
    </row>
    <row r="183" ht="14.25" customHeight="1" spans="1:11">
      <c r="A183" s="5" t="s">
        <v>1213</v>
      </c>
      <c r="B183" s="3">
        <v>480</v>
      </c>
      <c r="C183" t="str">
        <f>VLOOKUP(A183,HOP!A:H,8,0)</f>
        <v>480.00</v>
      </c>
      <c r="D183" t="str">
        <f>VLOOKUP(A183,HOP!A:B,2,0)</f>
        <v>1972615</v>
      </c>
      <c r="E183">
        <f t="shared" si="4"/>
        <v>0</v>
      </c>
      <c r="K183" t="str">
        <f t="shared" si="5"/>
        <v>,1972615</v>
      </c>
    </row>
    <row r="184" ht="14.25" customHeight="1" spans="1:11">
      <c r="A184" s="5" t="s">
        <v>1220</v>
      </c>
      <c r="B184" s="3">
        <v>569</v>
      </c>
      <c r="C184" t="str">
        <f>VLOOKUP(A184,HOP!A:H,8,0)</f>
        <v>569.00</v>
      </c>
      <c r="D184" t="str">
        <f>VLOOKUP(A184,HOP!A:B,2,0)</f>
        <v>1972618</v>
      </c>
      <c r="E184">
        <f t="shared" si="4"/>
        <v>0</v>
      </c>
      <c r="K184" t="str">
        <f t="shared" si="5"/>
        <v>,1972618</v>
      </c>
    </row>
    <row r="185" ht="14.25" customHeight="1" spans="1:11">
      <c r="A185" s="5" t="s">
        <v>1224</v>
      </c>
      <c r="B185" s="3">
        <v>573</v>
      </c>
      <c r="C185" t="str">
        <f>VLOOKUP(A185,HOP!A:H,8,0)</f>
        <v>573.00</v>
      </c>
      <c r="D185" t="str">
        <f>VLOOKUP(A185,HOP!A:B,2,0)</f>
        <v>1973458</v>
      </c>
      <c r="E185">
        <f t="shared" si="4"/>
        <v>0</v>
      </c>
      <c r="K185" t="str">
        <f t="shared" si="5"/>
        <v>,1973458</v>
      </c>
    </row>
    <row r="186" ht="14.25" customHeight="1" spans="1:11">
      <c r="A186" s="5" t="s">
        <v>1232</v>
      </c>
      <c r="B186" s="3">
        <v>350</v>
      </c>
      <c r="C186" t="str">
        <f>VLOOKUP(A186,HOP!A:H,8,0)</f>
        <v>350.00</v>
      </c>
      <c r="D186" t="str">
        <f>VLOOKUP(A186,HOP!A:B,2,0)</f>
        <v>1973228</v>
      </c>
      <c r="E186">
        <f t="shared" si="4"/>
        <v>0</v>
      </c>
      <c r="K186" t="str">
        <f t="shared" si="5"/>
        <v>,1973228</v>
      </c>
    </row>
    <row r="187" ht="14.25" customHeight="1" spans="1:11">
      <c r="A187" s="5" t="s">
        <v>1237</v>
      </c>
      <c r="B187" s="3">
        <v>874</v>
      </c>
      <c r="C187" t="str">
        <f>VLOOKUP(A187,HOP!A:H,8,0)</f>
        <v>874.00</v>
      </c>
      <c r="D187" t="str">
        <f>VLOOKUP(A187,HOP!A:B,2,0)</f>
        <v>1975049</v>
      </c>
      <c r="E187">
        <f t="shared" si="4"/>
        <v>0</v>
      </c>
      <c r="K187" t="str">
        <f t="shared" si="5"/>
        <v>,1975049</v>
      </c>
    </row>
    <row r="188" ht="14.25" customHeight="1" spans="1:11">
      <c r="A188" s="5" t="s">
        <v>1244</v>
      </c>
      <c r="B188" s="3">
        <v>363</v>
      </c>
      <c r="C188" t="str">
        <f>VLOOKUP(A188,HOP!A:H,8,0)</f>
        <v>363.00</v>
      </c>
      <c r="D188" t="str">
        <f>VLOOKUP(A188,HOP!A:B,2,0)</f>
        <v>1974775</v>
      </c>
      <c r="E188">
        <f t="shared" si="4"/>
        <v>0</v>
      </c>
      <c r="K188" t="str">
        <f t="shared" si="5"/>
        <v>,1974775</v>
      </c>
    </row>
    <row r="189" ht="14.25" customHeight="1" spans="1:11">
      <c r="A189" s="5" t="s">
        <v>1250</v>
      </c>
      <c r="B189" s="3">
        <v>289</v>
      </c>
      <c r="C189" t="str">
        <f>VLOOKUP(A189,HOP!A:H,8,0)</f>
        <v>289.00</v>
      </c>
      <c r="D189" t="str">
        <f>VLOOKUP(A189,HOP!A:B,2,0)</f>
        <v>1973986</v>
      </c>
      <c r="E189">
        <f t="shared" si="4"/>
        <v>0</v>
      </c>
      <c r="K189" t="str">
        <f t="shared" si="5"/>
        <v>,1973986</v>
      </c>
    </row>
    <row r="190" ht="14.25" customHeight="1" spans="1:11">
      <c r="A190" s="5" t="s">
        <v>1258</v>
      </c>
      <c r="B190" s="3">
        <v>302</v>
      </c>
      <c r="C190" t="str">
        <f>VLOOKUP(A190,HOP!A:H,8,0)</f>
        <v>302.00</v>
      </c>
      <c r="D190" t="str">
        <f>VLOOKUP(A190,HOP!A:B,2,0)</f>
        <v>1972450</v>
      </c>
      <c r="E190">
        <f t="shared" si="4"/>
        <v>0</v>
      </c>
      <c r="K190" t="str">
        <f t="shared" si="5"/>
        <v>,1972450</v>
      </c>
    </row>
    <row r="191" ht="14.25" customHeight="1" spans="1:11">
      <c r="A191" s="5" t="s">
        <v>1262</v>
      </c>
      <c r="B191" s="3">
        <v>206</v>
      </c>
      <c r="C191" t="str">
        <f>VLOOKUP(A191,HOP!A:H,8,0)</f>
        <v>206.00</v>
      </c>
      <c r="D191" t="str">
        <f>VLOOKUP(A191,HOP!A:B,2,0)</f>
        <v>1970419</v>
      </c>
      <c r="E191">
        <f t="shared" si="4"/>
        <v>0</v>
      </c>
      <c r="K191" t="str">
        <f t="shared" si="5"/>
        <v>,1970419</v>
      </c>
    </row>
    <row r="192" ht="14.25" customHeight="1" spans="1:11">
      <c r="A192" s="5" t="s">
        <v>1268</v>
      </c>
      <c r="B192" s="3">
        <v>227</v>
      </c>
      <c r="C192" t="str">
        <f>VLOOKUP(A192,HOP!A:H,8,0)</f>
        <v>227.00</v>
      </c>
      <c r="D192" t="str">
        <f>VLOOKUP(A192,HOP!A:B,2,0)</f>
        <v>1975267</v>
      </c>
      <c r="E192">
        <f t="shared" si="4"/>
        <v>0</v>
      </c>
      <c r="K192" t="str">
        <f t="shared" si="5"/>
        <v>,1975267</v>
      </c>
    </row>
    <row r="193" ht="14.25" customHeight="1" spans="1:11">
      <c r="A193" s="5" t="s">
        <v>1274</v>
      </c>
      <c r="B193" s="3">
        <v>302</v>
      </c>
      <c r="C193" t="str">
        <f>VLOOKUP(A193,HOP!A:H,8,0)</f>
        <v>302.00</v>
      </c>
      <c r="D193" t="str">
        <f>VLOOKUP(A193,HOP!A:B,2,0)</f>
        <v>1972448</v>
      </c>
      <c r="E193">
        <f t="shared" si="4"/>
        <v>0</v>
      </c>
      <c r="K193" t="str">
        <f t="shared" si="5"/>
        <v>,1972448</v>
      </c>
    </row>
    <row r="194" ht="14.25" customHeight="1" spans="1:11">
      <c r="A194" s="5" t="s">
        <v>1276</v>
      </c>
      <c r="B194" s="3">
        <v>77</v>
      </c>
      <c r="C194" t="str">
        <f>VLOOKUP(A194,HOP!A:H,8,0)</f>
        <v>77.00</v>
      </c>
      <c r="D194" t="str">
        <f>VLOOKUP(A194,HOP!A:B,2,0)</f>
        <v>1975270</v>
      </c>
      <c r="E194">
        <f t="shared" si="4"/>
        <v>0</v>
      </c>
      <c r="K194" t="str">
        <f t="shared" si="5"/>
        <v>,1975270</v>
      </c>
    </row>
    <row r="195" ht="14.25" customHeight="1" spans="1:11">
      <c r="A195" s="5" t="s">
        <v>1280</v>
      </c>
      <c r="B195" s="3">
        <v>638</v>
      </c>
      <c r="C195" t="str">
        <f>VLOOKUP(A195,HOP!A:H,8,0)</f>
        <v>638.00</v>
      </c>
      <c r="D195" t="str">
        <f>VLOOKUP(A195,HOP!A:B,2,0)</f>
        <v>1975176</v>
      </c>
      <c r="E195">
        <f t="shared" ref="E195:E232" si="6">B195-C195</f>
        <v>0</v>
      </c>
      <c r="K195" t="str">
        <f t="shared" ref="K195:K232" si="7">$K$1&amp;D195</f>
        <v>,1975176</v>
      </c>
    </row>
    <row r="196" ht="14.25" customHeight="1" spans="1:11">
      <c r="A196" s="5" t="s">
        <v>1288</v>
      </c>
      <c r="B196" s="3">
        <v>414</v>
      </c>
      <c r="C196" t="str">
        <f>VLOOKUP(A196,HOP!A:H,8,0)</f>
        <v>414.00</v>
      </c>
      <c r="D196" t="str">
        <f>VLOOKUP(A196,HOP!A:B,2,0)</f>
        <v>1975463</v>
      </c>
      <c r="E196">
        <f t="shared" si="6"/>
        <v>0</v>
      </c>
      <c r="K196" t="str">
        <f t="shared" si="7"/>
        <v>,1975463</v>
      </c>
    </row>
    <row r="197" ht="14.25" customHeight="1" spans="1:11">
      <c r="A197" s="5" t="s">
        <v>1295</v>
      </c>
      <c r="B197" s="3">
        <v>146</v>
      </c>
      <c r="C197" t="str">
        <f>VLOOKUP(A197,HOP!A:H,8,0)</f>
        <v>146.00</v>
      </c>
      <c r="D197" t="str">
        <f>VLOOKUP(A197,HOP!A:B,2,0)</f>
        <v>1975413</v>
      </c>
      <c r="E197">
        <f t="shared" si="6"/>
        <v>0</v>
      </c>
      <c r="K197" t="str">
        <f t="shared" si="7"/>
        <v>,1975413</v>
      </c>
    </row>
    <row r="198" ht="14.25" customHeight="1" spans="1:11">
      <c r="A198" s="5" t="s">
        <v>1300</v>
      </c>
      <c r="B198" s="3">
        <v>110</v>
      </c>
      <c r="C198" t="str">
        <f>VLOOKUP(A198,HOP!A:H,8,0)</f>
        <v>110.00</v>
      </c>
      <c r="D198" t="str">
        <f>VLOOKUP(A198,HOP!A:B,2,0)</f>
        <v>1975356</v>
      </c>
      <c r="E198">
        <f t="shared" si="6"/>
        <v>0</v>
      </c>
      <c r="K198" t="str">
        <f t="shared" si="7"/>
        <v>,1975356</v>
      </c>
    </row>
    <row r="199" ht="14.25" customHeight="1" spans="1:11">
      <c r="A199" s="5" t="s">
        <v>1306</v>
      </c>
      <c r="B199" s="3">
        <v>216</v>
      </c>
      <c r="C199" t="str">
        <f>VLOOKUP(A199,HOP!A:H,8,0)</f>
        <v>216.00</v>
      </c>
      <c r="D199" t="str">
        <f>VLOOKUP(A199,HOP!A:B,2,0)</f>
        <v>1975663</v>
      </c>
      <c r="E199">
        <f t="shared" si="6"/>
        <v>0</v>
      </c>
      <c r="K199" t="str">
        <f t="shared" si="7"/>
        <v>,1975663</v>
      </c>
    </row>
    <row r="200" ht="14.25" customHeight="1" spans="1:11">
      <c r="A200" s="5" t="s">
        <v>1310</v>
      </c>
      <c r="B200" s="3">
        <v>76</v>
      </c>
      <c r="C200" t="str">
        <f>VLOOKUP(A200,HOP!A:H,8,0)</f>
        <v>76.00</v>
      </c>
      <c r="D200" t="str">
        <f>VLOOKUP(A200,HOP!A:B,2,0)</f>
        <v>1975416</v>
      </c>
      <c r="E200">
        <f t="shared" si="6"/>
        <v>0</v>
      </c>
      <c r="K200" t="str">
        <f t="shared" si="7"/>
        <v>,1975416</v>
      </c>
    </row>
    <row r="201" ht="14.25" customHeight="1" spans="1:11">
      <c r="A201" s="5" t="s">
        <v>1312</v>
      </c>
      <c r="B201" s="3">
        <v>430</v>
      </c>
      <c r="C201" t="str">
        <f>VLOOKUP(A201,HOP!A:H,8,0)</f>
        <v>430.00</v>
      </c>
      <c r="D201" t="str">
        <f>VLOOKUP(A201,HOP!A:B,2,0)</f>
        <v>1975281</v>
      </c>
      <c r="E201">
        <f t="shared" si="6"/>
        <v>0</v>
      </c>
      <c r="K201" t="str">
        <f t="shared" si="7"/>
        <v>,1975281</v>
      </c>
    </row>
    <row r="202" ht="14.25" customHeight="1" spans="1:11">
      <c r="A202" s="5" t="s">
        <v>1318</v>
      </c>
      <c r="B202" s="3">
        <v>366</v>
      </c>
      <c r="C202" t="str">
        <f>VLOOKUP(A202,HOP!A:H,8,0)</f>
        <v>366.00</v>
      </c>
      <c r="D202" t="str">
        <f>VLOOKUP(A202,HOP!A:B,2,0)</f>
        <v>1975282</v>
      </c>
      <c r="E202">
        <f t="shared" si="6"/>
        <v>0</v>
      </c>
      <c r="K202" t="str">
        <f t="shared" si="7"/>
        <v>,1975282</v>
      </c>
    </row>
    <row r="203" ht="14.25" customHeight="1" spans="1:11">
      <c r="A203" s="5" t="s">
        <v>1323</v>
      </c>
      <c r="B203" s="3">
        <v>201</v>
      </c>
      <c r="C203" t="str">
        <f>VLOOKUP(A203,HOP!A:H,8,0)</f>
        <v>201.00</v>
      </c>
      <c r="D203" t="str">
        <f>VLOOKUP(A203,HOP!A:B,2,0)</f>
        <v>1975114</v>
      </c>
      <c r="E203">
        <f t="shared" si="6"/>
        <v>0</v>
      </c>
      <c r="K203" t="str">
        <f t="shared" si="7"/>
        <v>,1975114</v>
      </c>
    </row>
    <row r="204" ht="14.25" customHeight="1" spans="1:11">
      <c r="A204" s="5" t="s">
        <v>1327</v>
      </c>
      <c r="B204" s="3">
        <v>140</v>
      </c>
      <c r="C204" t="str">
        <f>VLOOKUP(A204,HOP!A:H,8,0)</f>
        <v>140.00</v>
      </c>
      <c r="D204" t="str">
        <f>VLOOKUP(A204,HOP!A:B,2,0)</f>
        <v>1975579</v>
      </c>
      <c r="E204">
        <f t="shared" si="6"/>
        <v>0</v>
      </c>
      <c r="K204" t="str">
        <f t="shared" si="7"/>
        <v>,1975579</v>
      </c>
    </row>
    <row r="205" ht="14.25" customHeight="1" spans="1:11">
      <c r="A205" s="5" t="s">
        <v>1333</v>
      </c>
      <c r="B205" s="3">
        <v>874</v>
      </c>
      <c r="C205" t="str">
        <f>VLOOKUP(A205,HOP!A:H,8,0)</f>
        <v>874.00</v>
      </c>
      <c r="D205" t="str">
        <f>VLOOKUP(A205,HOP!A:B,2,0)</f>
        <v>1975409</v>
      </c>
      <c r="E205">
        <f t="shared" si="6"/>
        <v>0</v>
      </c>
      <c r="K205" t="str">
        <f t="shared" si="7"/>
        <v>,1975409</v>
      </c>
    </row>
    <row r="206" ht="14.25" customHeight="1" spans="1:11">
      <c r="A206" s="5" t="s">
        <v>1337</v>
      </c>
      <c r="B206" s="3">
        <v>250</v>
      </c>
      <c r="C206" t="str">
        <f>VLOOKUP(A206,HOP!A:H,8,0)</f>
        <v>250.00</v>
      </c>
      <c r="D206" t="str">
        <f>VLOOKUP(A206,HOP!A:B,2,0)</f>
        <v>1975568</v>
      </c>
      <c r="E206">
        <f t="shared" si="6"/>
        <v>0</v>
      </c>
      <c r="K206" t="str">
        <f t="shared" si="7"/>
        <v>,1975568</v>
      </c>
    </row>
    <row r="207" ht="14.25" customHeight="1" spans="1:11">
      <c r="A207" s="5" t="s">
        <v>1341</v>
      </c>
      <c r="B207" s="3">
        <v>146</v>
      </c>
      <c r="C207" t="str">
        <f>VLOOKUP(A207,HOP!A:H,8,0)</f>
        <v>146.00</v>
      </c>
      <c r="D207" t="str">
        <f>VLOOKUP(A207,HOP!A:B,2,0)</f>
        <v>1975574</v>
      </c>
      <c r="E207">
        <f t="shared" si="6"/>
        <v>0</v>
      </c>
      <c r="K207" t="str">
        <f t="shared" si="7"/>
        <v>,1975574</v>
      </c>
    </row>
    <row r="208" ht="14.25" customHeight="1" spans="1:11">
      <c r="A208" s="5" t="s">
        <v>1346</v>
      </c>
      <c r="B208" s="3">
        <v>454</v>
      </c>
      <c r="C208" t="str">
        <f>VLOOKUP(A208,HOP!A:H,8,0)</f>
        <v>454.00</v>
      </c>
      <c r="D208" t="str">
        <f>VLOOKUP(A208,HOP!A:B,2,0)</f>
        <v>1975698</v>
      </c>
      <c r="E208">
        <f t="shared" si="6"/>
        <v>0</v>
      </c>
      <c r="K208" t="str">
        <f t="shared" si="7"/>
        <v>,1975698</v>
      </c>
    </row>
    <row r="209" ht="14.25" customHeight="1" spans="1:11">
      <c r="A209" s="5" t="s">
        <v>1353</v>
      </c>
      <c r="B209" s="3">
        <v>272</v>
      </c>
      <c r="C209" t="str">
        <f>VLOOKUP(A209,HOP!A:H,8,0)</f>
        <v>272.00</v>
      </c>
      <c r="D209" t="str">
        <f>VLOOKUP(A209,HOP!A:B,2,0)</f>
        <v>1975620</v>
      </c>
      <c r="E209">
        <f t="shared" si="6"/>
        <v>0</v>
      </c>
      <c r="K209" t="str">
        <f t="shared" si="7"/>
        <v>,1975620</v>
      </c>
    </row>
    <row r="210" ht="14.25" customHeight="1" spans="1:11">
      <c r="A210" s="5" t="s">
        <v>1359</v>
      </c>
      <c r="B210" s="3">
        <v>292</v>
      </c>
      <c r="C210" t="str">
        <f>VLOOKUP(A210,HOP!A:H,8,0)</f>
        <v>292.00</v>
      </c>
      <c r="D210" t="str">
        <f>VLOOKUP(A210,HOP!A:B,2,0)</f>
        <v>1975511</v>
      </c>
      <c r="E210">
        <f t="shared" si="6"/>
        <v>0</v>
      </c>
      <c r="K210" t="str">
        <f t="shared" si="7"/>
        <v>,1975511</v>
      </c>
    </row>
    <row r="211" ht="14.25" customHeight="1" spans="1:11">
      <c r="A211" s="5" t="s">
        <v>1365</v>
      </c>
      <c r="B211" s="3">
        <v>134</v>
      </c>
      <c r="C211" t="str">
        <f>VLOOKUP(A211,HOP!A:H,8,0)</f>
        <v>134.00</v>
      </c>
      <c r="D211" t="str">
        <f>VLOOKUP(A211,HOP!A:B,2,0)</f>
        <v>1975656</v>
      </c>
      <c r="E211">
        <f t="shared" si="6"/>
        <v>0</v>
      </c>
      <c r="K211" t="str">
        <f t="shared" si="7"/>
        <v>,1975656</v>
      </c>
    </row>
    <row r="212" ht="14.25" customHeight="1" spans="1:11">
      <c r="A212" s="5" t="s">
        <v>1370</v>
      </c>
      <c r="B212" s="3">
        <v>127</v>
      </c>
      <c r="C212" t="str">
        <f>VLOOKUP(A212,HOP!A:H,8,0)</f>
        <v>127.00</v>
      </c>
      <c r="D212" t="str">
        <f>VLOOKUP(A212,HOP!A:B,2,0)</f>
        <v>1973210</v>
      </c>
      <c r="E212">
        <f t="shared" si="6"/>
        <v>0</v>
      </c>
      <c r="K212" t="str">
        <f t="shared" si="7"/>
        <v>,1973210</v>
      </c>
    </row>
    <row r="213" ht="14.25" customHeight="1" spans="1:11">
      <c r="A213" s="5" t="s">
        <v>1375</v>
      </c>
      <c r="B213" s="3">
        <v>175</v>
      </c>
      <c r="C213" t="str">
        <f>VLOOKUP(A213,HOP!A:H,8,0)</f>
        <v>175.00</v>
      </c>
      <c r="D213" t="str">
        <f>VLOOKUP(A213,HOP!A:B,2,0)</f>
        <v>1967379</v>
      </c>
      <c r="E213">
        <f t="shared" si="6"/>
        <v>0</v>
      </c>
      <c r="K213" t="str">
        <f t="shared" si="7"/>
        <v>,1967379</v>
      </c>
    </row>
    <row r="214" ht="14.25" customHeight="1" spans="1:11">
      <c r="A214" s="5" t="s">
        <v>1379</v>
      </c>
      <c r="B214" s="3">
        <v>120</v>
      </c>
      <c r="C214" t="str">
        <f>VLOOKUP(A214,HOP!A:H,8,0)</f>
        <v>120.00</v>
      </c>
      <c r="D214" t="str">
        <f>VLOOKUP(A214,HOP!A:B,2,0)</f>
        <v>1974339</v>
      </c>
      <c r="E214">
        <f t="shared" si="6"/>
        <v>0</v>
      </c>
      <c r="K214" t="str">
        <f t="shared" si="7"/>
        <v>,1974339</v>
      </c>
    </row>
    <row r="215" ht="14.25" customHeight="1" spans="1:11">
      <c r="A215" s="5" t="s">
        <v>1384</v>
      </c>
      <c r="B215" s="3">
        <v>168</v>
      </c>
      <c r="C215" t="str">
        <f>VLOOKUP(A215,HOP!A:H,8,0)</f>
        <v>168.00</v>
      </c>
      <c r="D215" t="str">
        <f>VLOOKUP(A215,HOP!A:B,2,0)</f>
        <v>1975187</v>
      </c>
      <c r="E215">
        <f t="shared" si="6"/>
        <v>0</v>
      </c>
      <c r="K215" t="str">
        <f t="shared" si="7"/>
        <v>,1975187</v>
      </c>
    </row>
    <row r="216" ht="14.25" customHeight="1" spans="1:11">
      <c r="A216" s="5" t="s">
        <v>1389</v>
      </c>
      <c r="B216" s="3">
        <v>1269</v>
      </c>
      <c r="C216" t="str">
        <f>VLOOKUP(A216,HOP!A:H,8,0)</f>
        <v>1269.00</v>
      </c>
      <c r="D216" t="str">
        <f>VLOOKUP(A216,HOP!A:B,2,0)</f>
        <v>1973631</v>
      </c>
      <c r="E216">
        <f t="shared" si="6"/>
        <v>0</v>
      </c>
      <c r="K216" t="str">
        <f t="shared" si="7"/>
        <v>,1973631</v>
      </c>
    </row>
    <row r="217" ht="14.25" customHeight="1" spans="1:11">
      <c r="A217" s="5" t="s">
        <v>1397</v>
      </c>
      <c r="B217" s="3">
        <v>440</v>
      </c>
      <c r="C217" t="str">
        <f>VLOOKUP(A217,HOP!A:H,8,0)</f>
        <v>440.00</v>
      </c>
      <c r="D217" t="str">
        <f>VLOOKUP(A217,HOP!A:B,2,0)</f>
        <v>1973911</v>
      </c>
      <c r="E217">
        <f t="shared" si="6"/>
        <v>0</v>
      </c>
      <c r="K217" t="str">
        <f t="shared" si="7"/>
        <v>,1973911</v>
      </c>
    </row>
    <row r="218" ht="14.25" customHeight="1" spans="1:11">
      <c r="A218" s="5" t="s">
        <v>1404</v>
      </c>
      <c r="B218" s="3">
        <v>925</v>
      </c>
      <c r="C218" t="str">
        <f>VLOOKUP(A218,HOP!A:H,8,0)</f>
        <v>925.00</v>
      </c>
      <c r="D218" t="str">
        <f>VLOOKUP(A218,HOP!A:B,2,0)</f>
        <v>1973501</v>
      </c>
      <c r="E218">
        <f t="shared" si="6"/>
        <v>0</v>
      </c>
      <c r="K218" t="str">
        <f t="shared" si="7"/>
        <v>,1973501</v>
      </c>
    </row>
    <row r="219" ht="14.25" customHeight="1" spans="1:11">
      <c r="A219" s="5" t="s">
        <v>1412</v>
      </c>
      <c r="B219" s="3">
        <v>80</v>
      </c>
      <c r="C219" t="str">
        <f>VLOOKUP(A219,HOP!A:H,8,0)</f>
        <v>80.00</v>
      </c>
      <c r="D219" t="str">
        <f>VLOOKUP(A219,HOP!A:B,2,0)</f>
        <v>1975445</v>
      </c>
      <c r="E219">
        <f t="shared" si="6"/>
        <v>0</v>
      </c>
      <c r="K219" t="str">
        <f t="shared" si="7"/>
        <v>,1975445</v>
      </c>
    </row>
    <row r="220" ht="14.25" customHeight="1" spans="1:11">
      <c r="A220" s="42" t="s">
        <v>1416</v>
      </c>
      <c r="B220" s="3">
        <v>216</v>
      </c>
      <c r="C220" t="str">
        <f>VLOOKUP(A220,HOP!A:H,8,0)</f>
        <v>216.00</v>
      </c>
      <c r="D220" t="str">
        <f>VLOOKUP(A220,HOP!A:B,2,0)</f>
        <v>1968070</v>
      </c>
      <c r="E220">
        <f t="shared" si="6"/>
        <v>0</v>
      </c>
      <c r="K220" t="str">
        <f t="shared" si="7"/>
        <v>,1968070</v>
      </c>
    </row>
    <row r="221" ht="14.25" customHeight="1" spans="1:11">
      <c r="A221" s="5" t="s">
        <v>1423</v>
      </c>
      <c r="B221" s="3">
        <v>354</v>
      </c>
      <c r="C221" t="str">
        <f>VLOOKUP(A221,HOP!A:H,8,0)</f>
        <v>354.00</v>
      </c>
      <c r="D221" t="str">
        <f>VLOOKUP(A221,HOP!A:B,2,0)</f>
        <v>1975165</v>
      </c>
      <c r="E221">
        <f t="shared" si="6"/>
        <v>0</v>
      </c>
      <c r="K221" t="str">
        <f t="shared" si="7"/>
        <v>,1975165</v>
      </c>
    </row>
    <row r="222" ht="14.25" customHeight="1" spans="1:11">
      <c r="A222" s="5" t="s">
        <v>1425</v>
      </c>
      <c r="B222" s="3">
        <v>335</v>
      </c>
      <c r="C222" t="str">
        <f>VLOOKUP(A222,HOP!A:H,8,0)</f>
        <v>335.00</v>
      </c>
      <c r="D222" t="str">
        <f>VLOOKUP(A222,HOP!A:B,2,0)</f>
        <v>1975286</v>
      </c>
      <c r="E222">
        <f t="shared" si="6"/>
        <v>0</v>
      </c>
      <c r="K222" t="str">
        <f t="shared" si="7"/>
        <v>,1975286</v>
      </c>
    </row>
    <row r="223" ht="14.25" customHeight="1" spans="1:11">
      <c r="A223" s="5" t="s">
        <v>1431</v>
      </c>
      <c r="B223" s="3">
        <v>146</v>
      </c>
      <c r="C223" t="str">
        <f>VLOOKUP(A223,HOP!A:H,8,0)</f>
        <v>146.00</v>
      </c>
      <c r="D223" t="str">
        <f>VLOOKUP(A223,HOP!A:B,2,0)</f>
        <v>1975451</v>
      </c>
      <c r="E223">
        <f t="shared" si="6"/>
        <v>0</v>
      </c>
      <c r="K223" t="str">
        <f t="shared" si="7"/>
        <v>,1975451</v>
      </c>
    </row>
    <row r="224" ht="14.25" customHeight="1" spans="1:11">
      <c r="A224" s="5" t="s">
        <v>1435</v>
      </c>
      <c r="B224" s="3">
        <v>405</v>
      </c>
      <c r="C224" t="str">
        <f>VLOOKUP(A224,HOP!A:H,8,0)</f>
        <v>405.00</v>
      </c>
      <c r="D224" t="str">
        <f>VLOOKUP(A224,HOP!A:B,2,0)</f>
        <v>1975320</v>
      </c>
      <c r="E224">
        <f t="shared" si="6"/>
        <v>0</v>
      </c>
      <c r="K224" t="str">
        <f t="shared" si="7"/>
        <v>,1975320</v>
      </c>
    </row>
    <row r="225" ht="14.25" customHeight="1" spans="1:11">
      <c r="A225" s="5" t="s">
        <v>1442</v>
      </c>
      <c r="B225" s="3">
        <v>280</v>
      </c>
      <c r="C225" t="str">
        <f>VLOOKUP(A225,HOP!A:H,8,0)</f>
        <v>280.00</v>
      </c>
      <c r="D225" t="str">
        <f>VLOOKUP(A225,HOP!A:B,2,0)</f>
        <v>1975167</v>
      </c>
      <c r="E225">
        <f t="shared" si="6"/>
        <v>0</v>
      </c>
      <c r="K225" t="str">
        <f t="shared" si="7"/>
        <v>,1975167</v>
      </c>
    </row>
    <row r="226" ht="14.25" customHeight="1" spans="1:11">
      <c r="A226" s="5" t="s">
        <v>1448</v>
      </c>
      <c r="B226" s="3">
        <v>299</v>
      </c>
      <c r="C226" t="str">
        <f>VLOOKUP(A226,HOP!A:H,8,0)</f>
        <v>299.00</v>
      </c>
      <c r="D226" t="str">
        <f>VLOOKUP(A226,HOP!A:B,2,0)</f>
        <v>1975437</v>
      </c>
      <c r="E226">
        <f t="shared" si="6"/>
        <v>0</v>
      </c>
      <c r="K226" t="str">
        <f t="shared" si="7"/>
        <v>,1975437</v>
      </c>
    </row>
    <row r="227" ht="14.25" customHeight="1" spans="1:11">
      <c r="A227" s="5" t="s">
        <v>1451</v>
      </c>
      <c r="B227" s="3">
        <v>222</v>
      </c>
      <c r="C227" t="str">
        <f>VLOOKUP(A227,HOP!A:H,8,0)</f>
        <v>222.00</v>
      </c>
      <c r="D227" t="str">
        <f>VLOOKUP(A227,HOP!A:B,2,0)</f>
        <v>1975217</v>
      </c>
      <c r="E227">
        <f t="shared" si="6"/>
        <v>0</v>
      </c>
      <c r="K227" t="str">
        <f t="shared" si="7"/>
        <v>,1975217</v>
      </c>
    </row>
    <row r="228" spans="1:11">
      <c r="A228" s="43" t="s">
        <v>1468</v>
      </c>
      <c r="B228" s="7">
        <v>-137</v>
      </c>
      <c r="C228" t="e">
        <f>VLOOKUP(A228,HOP!A:H,8,0)</f>
        <v>#N/A</v>
      </c>
      <c r="D228">
        <v>1970406</v>
      </c>
      <c r="E228" t="e">
        <f t="shared" si="6"/>
        <v>#N/A</v>
      </c>
      <c r="F228" t="s">
        <v>1490</v>
      </c>
      <c r="K228" t="str">
        <f t="shared" si="7"/>
        <v>,1970406</v>
      </c>
    </row>
    <row r="229" spans="1:11">
      <c r="A229" s="43" t="s">
        <v>1474</v>
      </c>
      <c r="B229" s="7">
        <v>-113</v>
      </c>
      <c r="C229" t="e">
        <f>VLOOKUP(A229,HOP!A:H,8,0)</f>
        <v>#N/A</v>
      </c>
      <c r="D229">
        <v>1973269</v>
      </c>
      <c r="E229" t="e">
        <f t="shared" si="6"/>
        <v>#N/A</v>
      </c>
      <c r="F229" s="8" t="s">
        <v>1491</v>
      </c>
      <c r="K229" t="str">
        <f t="shared" si="7"/>
        <v>,1973269</v>
      </c>
    </row>
    <row r="230" spans="1:11">
      <c r="A230" s="43" t="s">
        <v>1478</v>
      </c>
      <c r="B230" s="7">
        <v>-181</v>
      </c>
      <c r="C230" t="e">
        <f>VLOOKUP(A230,HOP!A:H,8,0)</f>
        <v>#N/A</v>
      </c>
      <c r="D230">
        <v>1971206</v>
      </c>
      <c r="E230" t="e">
        <f t="shared" si="6"/>
        <v>#N/A</v>
      </c>
      <c r="F230" t="s">
        <v>1492</v>
      </c>
      <c r="K230" t="str">
        <f t="shared" si="7"/>
        <v>,1971206</v>
      </c>
    </row>
    <row r="231" spans="1:11">
      <c r="A231" s="43" t="s">
        <v>1482</v>
      </c>
      <c r="B231" s="7">
        <v>-135</v>
      </c>
      <c r="C231" t="e">
        <f>VLOOKUP(A231,HOP!A:H,8,0)</f>
        <v>#N/A</v>
      </c>
      <c r="D231">
        <v>1973227</v>
      </c>
      <c r="E231" t="e">
        <f t="shared" si="6"/>
        <v>#N/A</v>
      </c>
      <c r="F231" t="s">
        <v>1493</v>
      </c>
      <c r="K231" t="str">
        <f t="shared" si="7"/>
        <v>,1973227</v>
      </c>
    </row>
    <row r="233" spans="2:2">
      <c r="B233" s="3">
        <f>SUM(B2:B232)</f>
        <v>105281</v>
      </c>
    </row>
    <row r="235" spans="1:1">
      <c r="A235" t="s">
        <v>1494</v>
      </c>
    </row>
    <row r="236" spans="1:1">
      <c r="A236" t="s">
        <v>1495</v>
      </c>
    </row>
    <row r="237" spans="1:1">
      <c r="A237" t="s">
        <v>1496</v>
      </c>
    </row>
    <row r="238" spans="1:1">
      <c r="A238" t="s">
        <v>1497</v>
      </c>
    </row>
    <row r="239" spans="1:1">
      <c r="A239" s="8" t="s">
        <v>1498</v>
      </c>
    </row>
  </sheetData>
  <autoFilter ref="A1:AF231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1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1499</v>
      </c>
      <c r="B1" s="2" t="s">
        <v>1500</v>
      </c>
      <c r="C1" s="2" t="s">
        <v>48</v>
      </c>
      <c r="D1" s="2" t="s">
        <v>1501</v>
      </c>
      <c r="E1" s="2" t="s">
        <v>55</v>
      </c>
      <c r="F1" s="2" t="s">
        <v>1502</v>
      </c>
      <c r="G1" s="2" t="s">
        <v>65</v>
      </c>
      <c r="H1" s="2" t="s">
        <v>1503</v>
      </c>
      <c r="I1" s="2" t="s">
        <v>1504</v>
      </c>
      <c r="J1" s="2" t="s">
        <v>1505</v>
      </c>
      <c r="K1" s="2" t="s">
        <v>54</v>
      </c>
    </row>
    <row r="2" s="1" customFormat="1" ht="20" customHeight="1" spans="1:11">
      <c r="A2" s="2" t="s">
        <v>793</v>
      </c>
      <c r="B2" s="2" t="s">
        <v>1506</v>
      </c>
      <c r="C2" s="2" t="s">
        <v>1507</v>
      </c>
      <c r="D2" s="2" t="s">
        <v>794</v>
      </c>
      <c r="E2" s="2" t="s">
        <v>80</v>
      </c>
      <c r="F2" s="2" t="s">
        <v>81</v>
      </c>
      <c r="G2" s="2" t="s">
        <v>1508</v>
      </c>
      <c r="H2" s="2" t="s">
        <v>1509</v>
      </c>
      <c r="I2" s="2" t="s">
        <v>794</v>
      </c>
      <c r="J2" s="2" t="s">
        <v>1510</v>
      </c>
      <c r="K2" s="2" t="s">
        <v>1511</v>
      </c>
    </row>
    <row r="3" s="1" customFormat="1" ht="20" customHeight="1" spans="1:11">
      <c r="A3" s="2" t="s">
        <v>168</v>
      </c>
      <c r="B3" s="2" t="s">
        <v>1512</v>
      </c>
      <c r="C3" s="2" t="s">
        <v>170</v>
      </c>
      <c r="D3" s="2" t="s">
        <v>171</v>
      </c>
      <c r="E3" s="2" t="s">
        <v>80</v>
      </c>
      <c r="F3" s="2" t="s">
        <v>81</v>
      </c>
      <c r="G3" s="2" t="s">
        <v>1508</v>
      </c>
      <c r="H3" s="2" t="s">
        <v>1513</v>
      </c>
      <c r="I3" s="2" t="s">
        <v>171</v>
      </c>
      <c r="J3" s="2" t="s">
        <v>1510</v>
      </c>
      <c r="K3" s="2" t="s">
        <v>1514</v>
      </c>
    </row>
    <row r="4" s="1" customFormat="1" ht="20" customHeight="1" spans="1:11">
      <c r="A4" s="2" t="s">
        <v>539</v>
      </c>
      <c r="B4" s="2" t="s">
        <v>1515</v>
      </c>
      <c r="C4" s="2" t="s">
        <v>1516</v>
      </c>
      <c r="D4" s="2" t="s">
        <v>542</v>
      </c>
      <c r="E4" s="2" t="s">
        <v>80</v>
      </c>
      <c r="F4" s="2" t="s">
        <v>81</v>
      </c>
      <c r="G4" s="2" t="s">
        <v>1508</v>
      </c>
      <c r="H4" s="2" t="s">
        <v>1517</v>
      </c>
      <c r="I4" s="2" t="s">
        <v>542</v>
      </c>
      <c r="J4" s="2" t="s">
        <v>1510</v>
      </c>
      <c r="K4" s="2" t="s">
        <v>1518</v>
      </c>
    </row>
    <row r="5" s="1" customFormat="1" ht="20" customHeight="1" spans="1:11">
      <c r="A5" s="2" t="s">
        <v>1203</v>
      </c>
      <c r="B5" s="2" t="s">
        <v>1519</v>
      </c>
      <c r="C5" s="2" t="s">
        <v>1205</v>
      </c>
      <c r="D5" s="2" t="s">
        <v>1206</v>
      </c>
      <c r="E5" s="2" t="s">
        <v>80</v>
      </c>
      <c r="F5" s="2" t="s">
        <v>81</v>
      </c>
      <c r="G5" s="2" t="s">
        <v>1508</v>
      </c>
      <c r="H5" s="2" t="s">
        <v>1520</v>
      </c>
      <c r="I5" s="2" t="s">
        <v>1206</v>
      </c>
      <c r="J5" s="2" t="s">
        <v>1510</v>
      </c>
      <c r="K5" s="2" t="s">
        <v>1521</v>
      </c>
    </row>
    <row r="6" s="1" customFormat="1" ht="20" customHeight="1" spans="1:11">
      <c r="A6" s="2" t="s">
        <v>705</v>
      </c>
      <c r="B6" s="2" t="s">
        <v>1522</v>
      </c>
      <c r="C6" s="2" t="s">
        <v>1523</v>
      </c>
      <c r="D6" s="2" t="s">
        <v>708</v>
      </c>
      <c r="E6" s="2" t="s">
        <v>80</v>
      </c>
      <c r="F6" s="2" t="s">
        <v>81</v>
      </c>
      <c r="G6" s="2" t="s">
        <v>1508</v>
      </c>
      <c r="H6" s="2" t="s">
        <v>1524</v>
      </c>
      <c r="I6" s="2" t="s">
        <v>708</v>
      </c>
      <c r="J6" s="2" t="s">
        <v>1510</v>
      </c>
      <c r="K6" s="2" t="s">
        <v>1525</v>
      </c>
    </row>
    <row r="7" s="1" customFormat="1" ht="20" customHeight="1" spans="1:11">
      <c r="A7" s="2" t="s">
        <v>1346</v>
      </c>
      <c r="B7" s="2" t="s">
        <v>1526</v>
      </c>
      <c r="C7" s="2" t="s">
        <v>1527</v>
      </c>
      <c r="D7" s="2" t="s">
        <v>1349</v>
      </c>
      <c r="E7" s="2" t="s">
        <v>80</v>
      </c>
      <c r="F7" s="2" t="s">
        <v>81</v>
      </c>
      <c r="G7" s="2" t="s">
        <v>1508</v>
      </c>
      <c r="H7" s="2" t="s">
        <v>1528</v>
      </c>
      <c r="I7" s="2" t="s">
        <v>1349</v>
      </c>
      <c r="J7" s="2" t="s">
        <v>1510</v>
      </c>
      <c r="K7" s="2" t="s">
        <v>1529</v>
      </c>
    </row>
    <row r="8" s="1" customFormat="1" ht="20" customHeight="1" spans="1:11">
      <c r="A8" s="2" t="s">
        <v>1113</v>
      </c>
      <c r="B8" s="2" t="s">
        <v>1530</v>
      </c>
      <c r="C8" s="2" t="s">
        <v>1115</v>
      </c>
      <c r="D8" s="2" t="s">
        <v>1116</v>
      </c>
      <c r="E8" s="2" t="s">
        <v>80</v>
      </c>
      <c r="F8" s="2" t="s">
        <v>81</v>
      </c>
      <c r="G8" s="2" t="s">
        <v>1508</v>
      </c>
      <c r="H8" s="2" t="s">
        <v>1531</v>
      </c>
      <c r="I8" s="2" t="s">
        <v>1116</v>
      </c>
      <c r="J8" s="2" t="s">
        <v>1510</v>
      </c>
      <c r="K8" s="2" t="s">
        <v>1532</v>
      </c>
    </row>
    <row r="9" s="1" customFormat="1" ht="20" customHeight="1" spans="1:11">
      <c r="A9" s="2" t="s">
        <v>231</v>
      </c>
      <c r="B9" s="2" t="s">
        <v>1533</v>
      </c>
      <c r="C9" s="2" t="s">
        <v>233</v>
      </c>
      <c r="D9" s="2" t="s">
        <v>234</v>
      </c>
      <c r="E9" s="2" t="s">
        <v>80</v>
      </c>
      <c r="F9" s="2" t="s">
        <v>81</v>
      </c>
      <c r="G9" s="2" t="s">
        <v>1508</v>
      </c>
      <c r="H9" s="2" t="s">
        <v>1534</v>
      </c>
      <c r="I9" s="2" t="s">
        <v>234</v>
      </c>
      <c r="J9" s="2" t="s">
        <v>1510</v>
      </c>
      <c r="K9" s="2" t="s">
        <v>1535</v>
      </c>
    </row>
    <row r="10" s="1" customFormat="1" ht="20" customHeight="1" spans="1:11">
      <c r="A10" s="2" t="s">
        <v>720</v>
      </c>
      <c r="B10" s="2" t="s">
        <v>1536</v>
      </c>
      <c r="C10" s="2" t="s">
        <v>1537</v>
      </c>
      <c r="D10" s="2" t="s">
        <v>723</v>
      </c>
      <c r="E10" s="2" t="s">
        <v>80</v>
      </c>
      <c r="F10" s="2" t="s">
        <v>81</v>
      </c>
      <c r="G10" s="2" t="s">
        <v>1508</v>
      </c>
      <c r="H10" s="2" t="s">
        <v>1538</v>
      </c>
      <c r="I10" s="2" t="s">
        <v>723</v>
      </c>
      <c r="J10" s="2" t="s">
        <v>1510</v>
      </c>
      <c r="K10" s="2" t="s">
        <v>1539</v>
      </c>
    </row>
    <row r="11" s="1" customFormat="1" ht="20" customHeight="1" spans="1:11">
      <c r="A11" s="2" t="s">
        <v>1102</v>
      </c>
      <c r="B11" s="2" t="s">
        <v>1540</v>
      </c>
      <c r="C11" s="2" t="s">
        <v>559</v>
      </c>
      <c r="D11" s="2" t="s">
        <v>1103</v>
      </c>
      <c r="E11" s="2" t="s">
        <v>80</v>
      </c>
      <c r="F11" s="2" t="s">
        <v>81</v>
      </c>
      <c r="G11" s="2" t="s">
        <v>1508</v>
      </c>
      <c r="H11" s="2" t="s">
        <v>1541</v>
      </c>
      <c r="I11" s="2" t="s">
        <v>1103</v>
      </c>
      <c r="J11" s="2" t="s">
        <v>1510</v>
      </c>
      <c r="K11" s="2" t="s">
        <v>1542</v>
      </c>
    </row>
    <row r="12" s="1" customFormat="1" ht="20" customHeight="1" spans="1:11">
      <c r="A12" s="2" t="s">
        <v>1094</v>
      </c>
      <c r="B12" s="2" t="s">
        <v>1543</v>
      </c>
      <c r="C12" s="2" t="s">
        <v>1544</v>
      </c>
      <c r="D12" s="2" t="s">
        <v>1097</v>
      </c>
      <c r="E12" s="2" t="s">
        <v>80</v>
      </c>
      <c r="F12" s="2" t="s">
        <v>81</v>
      </c>
      <c r="G12" s="2" t="s">
        <v>1508</v>
      </c>
      <c r="H12" s="2" t="s">
        <v>1545</v>
      </c>
      <c r="I12" s="2" t="s">
        <v>1097</v>
      </c>
      <c r="J12" s="2" t="s">
        <v>1510</v>
      </c>
      <c r="K12" s="2" t="s">
        <v>1546</v>
      </c>
    </row>
    <row r="13" s="1" customFormat="1" ht="20" customHeight="1" spans="1:11">
      <c r="A13" s="2" t="s">
        <v>907</v>
      </c>
      <c r="B13" s="2" t="s">
        <v>1547</v>
      </c>
      <c r="C13" s="2" t="s">
        <v>909</v>
      </c>
      <c r="D13" s="2" t="s">
        <v>910</v>
      </c>
      <c r="E13" s="2" t="s">
        <v>80</v>
      </c>
      <c r="F13" s="2" t="s">
        <v>81</v>
      </c>
      <c r="G13" s="2" t="s">
        <v>1508</v>
      </c>
      <c r="H13" s="2" t="s">
        <v>1517</v>
      </c>
      <c r="I13" s="2" t="s">
        <v>910</v>
      </c>
      <c r="J13" s="2" t="s">
        <v>1510</v>
      </c>
      <c r="K13" s="2" t="s">
        <v>1548</v>
      </c>
    </row>
    <row r="14" s="1" customFormat="1" ht="20" customHeight="1" spans="1:11">
      <c r="A14" s="2" t="s">
        <v>715</v>
      </c>
      <c r="B14" s="2" t="s">
        <v>1549</v>
      </c>
      <c r="C14" s="2" t="s">
        <v>717</v>
      </c>
      <c r="D14" s="2" t="s">
        <v>718</v>
      </c>
      <c r="E14" s="2" t="s">
        <v>80</v>
      </c>
      <c r="F14" s="2" t="s">
        <v>81</v>
      </c>
      <c r="G14" s="2" t="s">
        <v>1508</v>
      </c>
      <c r="H14" s="2" t="s">
        <v>1550</v>
      </c>
      <c r="I14" s="2" t="s">
        <v>718</v>
      </c>
      <c r="J14" s="2" t="s">
        <v>1510</v>
      </c>
      <c r="K14" s="2" t="s">
        <v>1551</v>
      </c>
    </row>
    <row r="15" s="1" customFormat="1" ht="20" customHeight="1" spans="1:11">
      <c r="A15" s="2" t="s">
        <v>152</v>
      </c>
      <c r="B15" s="2" t="s">
        <v>1552</v>
      </c>
      <c r="C15" s="2" t="s">
        <v>154</v>
      </c>
      <c r="D15" s="2" t="s">
        <v>1553</v>
      </c>
      <c r="E15" s="2" t="s">
        <v>80</v>
      </c>
      <c r="F15" s="2" t="s">
        <v>81</v>
      </c>
      <c r="G15" s="2" t="s">
        <v>1508</v>
      </c>
      <c r="H15" s="2" t="s">
        <v>1554</v>
      </c>
      <c r="I15" s="2" t="s">
        <v>1555</v>
      </c>
      <c r="J15" s="2" t="s">
        <v>1510</v>
      </c>
      <c r="K15" s="2" t="s">
        <v>1556</v>
      </c>
    </row>
    <row r="16" s="1" customFormat="1" ht="20" customHeight="1" spans="1:11">
      <c r="A16" s="2" t="s">
        <v>902</v>
      </c>
      <c r="B16" s="2" t="s">
        <v>1557</v>
      </c>
      <c r="C16" s="2" t="s">
        <v>904</v>
      </c>
      <c r="D16" s="2" t="s">
        <v>905</v>
      </c>
      <c r="E16" s="2" t="s">
        <v>80</v>
      </c>
      <c r="F16" s="2" t="s">
        <v>81</v>
      </c>
      <c r="G16" s="2" t="s">
        <v>1508</v>
      </c>
      <c r="H16" s="2" t="s">
        <v>1558</v>
      </c>
      <c r="I16" s="2" t="s">
        <v>905</v>
      </c>
      <c r="J16" s="2" t="s">
        <v>1510</v>
      </c>
      <c r="K16" s="2" t="s">
        <v>1559</v>
      </c>
    </row>
    <row r="17" s="1" customFormat="1" ht="20" customHeight="1" spans="1:11">
      <c r="A17" s="2" t="s">
        <v>1306</v>
      </c>
      <c r="B17" s="2" t="s">
        <v>1560</v>
      </c>
      <c r="C17" s="2" t="s">
        <v>1561</v>
      </c>
      <c r="D17" s="2" t="s">
        <v>1309</v>
      </c>
      <c r="E17" s="2" t="s">
        <v>80</v>
      </c>
      <c r="F17" s="2" t="s">
        <v>81</v>
      </c>
      <c r="G17" s="2" t="s">
        <v>1508</v>
      </c>
      <c r="H17" s="2" t="s">
        <v>1562</v>
      </c>
      <c r="I17" s="2" t="s">
        <v>1309</v>
      </c>
      <c r="J17" s="2" t="s">
        <v>1510</v>
      </c>
      <c r="K17" s="2" t="s">
        <v>1563</v>
      </c>
    </row>
    <row r="18" s="1" customFormat="1" ht="20" customHeight="1" spans="1:11">
      <c r="A18" s="2" t="s">
        <v>610</v>
      </c>
      <c r="B18" s="2" t="s">
        <v>1564</v>
      </c>
      <c r="C18" s="2" t="s">
        <v>612</v>
      </c>
      <c r="D18" s="2" t="s">
        <v>613</v>
      </c>
      <c r="E18" s="2" t="s">
        <v>80</v>
      </c>
      <c r="F18" s="2" t="s">
        <v>81</v>
      </c>
      <c r="G18" s="2" t="s">
        <v>1508</v>
      </c>
      <c r="H18" s="2" t="s">
        <v>1565</v>
      </c>
      <c r="I18" s="2" t="s">
        <v>613</v>
      </c>
      <c r="J18" s="2" t="s">
        <v>1510</v>
      </c>
      <c r="K18" s="2" t="s">
        <v>1566</v>
      </c>
    </row>
    <row r="19" s="1" customFormat="1" ht="20" customHeight="1" spans="1:11">
      <c r="A19" s="2" t="s">
        <v>1365</v>
      </c>
      <c r="B19" s="2" t="s">
        <v>1567</v>
      </c>
      <c r="C19" s="2" t="s">
        <v>1367</v>
      </c>
      <c r="D19" s="2" t="s">
        <v>1368</v>
      </c>
      <c r="E19" s="2" t="s">
        <v>80</v>
      </c>
      <c r="F19" s="2" t="s">
        <v>81</v>
      </c>
      <c r="G19" s="2" t="s">
        <v>1508</v>
      </c>
      <c r="H19" s="2" t="s">
        <v>1568</v>
      </c>
      <c r="I19" s="2" t="s">
        <v>1368</v>
      </c>
      <c r="J19" s="2" t="s">
        <v>1510</v>
      </c>
      <c r="K19" s="2" t="s">
        <v>1569</v>
      </c>
    </row>
    <row r="20" s="1" customFormat="1" ht="20" customHeight="1" spans="1:11">
      <c r="A20" s="2" t="s">
        <v>497</v>
      </c>
      <c r="B20" s="2" t="s">
        <v>1570</v>
      </c>
      <c r="C20" s="2" t="s">
        <v>1507</v>
      </c>
      <c r="D20" s="2" t="s">
        <v>498</v>
      </c>
      <c r="E20" s="2" t="s">
        <v>80</v>
      </c>
      <c r="F20" s="2" t="s">
        <v>81</v>
      </c>
      <c r="G20" s="2" t="s">
        <v>1508</v>
      </c>
      <c r="H20" s="2" t="s">
        <v>1509</v>
      </c>
      <c r="I20" s="2" t="s">
        <v>498</v>
      </c>
      <c r="J20" s="2" t="s">
        <v>1510</v>
      </c>
      <c r="K20" s="2" t="s">
        <v>1571</v>
      </c>
    </row>
    <row r="21" s="1" customFormat="1" ht="20" customHeight="1" spans="1:11">
      <c r="A21" s="2" t="s">
        <v>314</v>
      </c>
      <c r="B21" s="2" t="s">
        <v>1572</v>
      </c>
      <c r="C21" s="2" t="s">
        <v>316</v>
      </c>
      <c r="D21" s="2" t="s">
        <v>317</v>
      </c>
      <c r="E21" s="2" t="s">
        <v>80</v>
      </c>
      <c r="F21" s="2" t="s">
        <v>81</v>
      </c>
      <c r="G21" s="2" t="s">
        <v>1508</v>
      </c>
      <c r="H21" s="2" t="s">
        <v>1573</v>
      </c>
      <c r="I21" s="2" t="s">
        <v>317</v>
      </c>
      <c r="J21" s="2" t="s">
        <v>1510</v>
      </c>
      <c r="K21" s="2" t="s">
        <v>1574</v>
      </c>
    </row>
    <row r="22" s="1" customFormat="1" ht="20" customHeight="1" spans="1:11">
      <c r="A22" s="2" t="s">
        <v>1196</v>
      </c>
      <c r="B22" s="2" t="s">
        <v>1575</v>
      </c>
      <c r="C22" s="2" t="s">
        <v>1576</v>
      </c>
      <c r="D22" s="2" t="s">
        <v>1577</v>
      </c>
      <c r="E22" s="2" t="s">
        <v>80</v>
      </c>
      <c r="F22" s="2" t="s">
        <v>81</v>
      </c>
      <c r="G22" s="2" t="s">
        <v>1508</v>
      </c>
      <c r="H22" s="2" t="s">
        <v>1578</v>
      </c>
      <c r="I22" s="2" t="s">
        <v>1579</v>
      </c>
      <c r="J22" s="2" t="s">
        <v>1510</v>
      </c>
      <c r="K22" s="2" t="s">
        <v>1580</v>
      </c>
    </row>
    <row r="23" s="1" customFormat="1" ht="20" customHeight="1" spans="1:11">
      <c r="A23" s="2" t="s">
        <v>997</v>
      </c>
      <c r="B23" s="2" t="s">
        <v>1581</v>
      </c>
      <c r="C23" s="2" t="s">
        <v>999</v>
      </c>
      <c r="D23" s="2" t="s">
        <v>1000</v>
      </c>
      <c r="E23" s="2" t="s">
        <v>80</v>
      </c>
      <c r="F23" s="2" t="s">
        <v>81</v>
      </c>
      <c r="G23" s="2" t="s">
        <v>1508</v>
      </c>
      <c r="H23" s="2" t="s">
        <v>1582</v>
      </c>
      <c r="I23" s="2" t="s">
        <v>1000</v>
      </c>
      <c r="J23" s="2" t="s">
        <v>1510</v>
      </c>
      <c r="K23" s="2" t="s">
        <v>1583</v>
      </c>
    </row>
    <row r="24" s="1" customFormat="1" ht="20" customHeight="1" spans="1:11">
      <c r="A24" s="2" t="s">
        <v>796</v>
      </c>
      <c r="B24" s="2" t="s">
        <v>1584</v>
      </c>
      <c r="C24" s="2" t="s">
        <v>798</v>
      </c>
      <c r="D24" s="2" t="s">
        <v>799</v>
      </c>
      <c r="E24" s="2" t="s">
        <v>80</v>
      </c>
      <c r="F24" s="2" t="s">
        <v>81</v>
      </c>
      <c r="G24" s="2" t="s">
        <v>1508</v>
      </c>
      <c r="H24" s="2" t="s">
        <v>1585</v>
      </c>
      <c r="I24" s="2" t="s">
        <v>799</v>
      </c>
      <c r="J24" s="2" t="s">
        <v>1510</v>
      </c>
      <c r="K24" s="2" t="s">
        <v>1586</v>
      </c>
    </row>
    <row r="25" s="1" customFormat="1" ht="20" customHeight="1" spans="1:11">
      <c r="A25" s="2" t="s">
        <v>1194</v>
      </c>
      <c r="B25" s="2" t="s">
        <v>1587</v>
      </c>
      <c r="C25" s="2" t="s">
        <v>1507</v>
      </c>
      <c r="D25" s="2" t="s">
        <v>1195</v>
      </c>
      <c r="E25" s="2" t="s">
        <v>80</v>
      </c>
      <c r="F25" s="2" t="s">
        <v>81</v>
      </c>
      <c r="G25" s="2" t="s">
        <v>1508</v>
      </c>
      <c r="H25" s="2" t="s">
        <v>1509</v>
      </c>
      <c r="I25" s="2" t="s">
        <v>1195</v>
      </c>
      <c r="J25" s="2" t="s">
        <v>1510</v>
      </c>
      <c r="K25" s="2" t="s">
        <v>1588</v>
      </c>
    </row>
    <row r="26" s="1" customFormat="1" ht="20" customHeight="1" spans="1:11">
      <c r="A26" s="2" t="s">
        <v>1589</v>
      </c>
      <c r="B26" s="2" t="s">
        <v>1590</v>
      </c>
      <c r="C26" s="2" t="s">
        <v>1591</v>
      </c>
      <c r="D26" s="2" t="s">
        <v>1592</v>
      </c>
      <c r="E26" s="2" t="s">
        <v>80</v>
      </c>
      <c r="F26" s="2" t="s">
        <v>81</v>
      </c>
      <c r="G26" s="2" t="s">
        <v>1508</v>
      </c>
      <c r="H26" s="2" t="s">
        <v>1593</v>
      </c>
      <c r="I26" s="2" t="s">
        <v>1592</v>
      </c>
      <c r="J26" s="2" t="s">
        <v>1510</v>
      </c>
      <c r="K26" s="2" t="s">
        <v>1594</v>
      </c>
    </row>
    <row r="27" s="1" customFormat="1" ht="20" customHeight="1" spans="1:11">
      <c r="A27" s="2" t="s">
        <v>1353</v>
      </c>
      <c r="B27" s="2" t="s">
        <v>1595</v>
      </c>
      <c r="C27" s="2" t="s">
        <v>1355</v>
      </c>
      <c r="D27" s="2" t="s">
        <v>1356</v>
      </c>
      <c r="E27" s="2" t="s">
        <v>80</v>
      </c>
      <c r="F27" s="2" t="s">
        <v>81</v>
      </c>
      <c r="G27" s="2" t="s">
        <v>1508</v>
      </c>
      <c r="H27" s="2" t="s">
        <v>1596</v>
      </c>
      <c r="I27" s="2" t="s">
        <v>1356</v>
      </c>
      <c r="J27" s="2" t="s">
        <v>1510</v>
      </c>
      <c r="K27" s="2" t="s">
        <v>1597</v>
      </c>
    </row>
    <row r="28" s="1" customFormat="1" ht="20" customHeight="1" spans="1:11">
      <c r="A28" s="2" t="s">
        <v>1083</v>
      </c>
      <c r="B28" s="2" t="s">
        <v>1598</v>
      </c>
      <c r="C28" s="2" t="s">
        <v>1599</v>
      </c>
      <c r="D28" s="2" t="s">
        <v>1086</v>
      </c>
      <c r="E28" s="2" t="s">
        <v>80</v>
      </c>
      <c r="F28" s="2" t="s">
        <v>81</v>
      </c>
      <c r="G28" s="2" t="s">
        <v>1508</v>
      </c>
      <c r="H28" s="2" t="s">
        <v>1600</v>
      </c>
      <c r="I28" s="2" t="s">
        <v>1086</v>
      </c>
      <c r="J28" s="2" t="s">
        <v>1510</v>
      </c>
      <c r="K28" s="2" t="s">
        <v>1601</v>
      </c>
    </row>
    <row r="29" s="1" customFormat="1" ht="20" customHeight="1" spans="1:11">
      <c r="A29" s="2" t="s">
        <v>728</v>
      </c>
      <c r="B29" s="2" t="s">
        <v>1602</v>
      </c>
      <c r="C29" s="2" t="s">
        <v>730</v>
      </c>
      <c r="D29" s="2" t="s">
        <v>731</v>
      </c>
      <c r="E29" s="2" t="s">
        <v>80</v>
      </c>
      <c r="F29" s="2" t="s">
        <v>81</v>
      </c>
      <c r="G29" s="2" t="s">
        <v>1508</v>
      </c>
      <c r="H29" s="2" t="s">
        <v>1603</v>
      </c>
      <c r="I29" s="2" t="s">
        <v>731</v>
      </c>
      <c r="J29" s="2" t="s">
        <v>1510</v>
      </c>
      <c r="K29" s="2" t="s">
        <v>1604</v>
      </c>
    </row>
    <row r="30" s="1" customFormat="1" ht="20" customHeight="1" spans="1:11">
      <c r="A30" s="2" t="s">
        <v>898</v>
      </c>
      <c r="B30" s="2" t="s">
        <v>1605</v>
      </c>
      <c r="C30" s="2" t="s">
        <v>882</v>
      </c>
      <c r="D30" s="2" t="s">
        <v>899</v>
      </c>
      <c r="E30" s="2" t="s">
        <v>80</v>
      </c>
      <c r="F30" s="2" t="s">
        <v>81</v>
      </c>
      <c r="G30" s="2" t="s">
        <v>1508</v>
      </c>
      <c r="H30" s="2" t="s">
        <v>1606</v>
      </c>
      <c r="I30" s="2" t="s">
        <v>899</v>
      </c>
      <c r="J30" s="2" t="s">
        <v>1510</v>
      </c>
      <c r="K30" s="2" t="s">
        <v>1607</v>
      </c>
    </row>
    <row r="31" s="1" customFormat="1" ht="20" customHeight="1" spans="1:11">
      <c r="A31" s="2" t="s">
        <v>734</v>
      </c>
      <c r="B31" s="2" t="s">
        <v>1608</v>
      </c>
      <c r="C31" s="2" t="s">
        <v>736</v>
      </c>
      <c r="D31" s="2" t="s">
        <v>737</v>
      </c>
      <c r="E31" s="2" t="s">
        <v>80</v>
      </c>
      <c r="F31" s="2" t="s">
        <v>81</v>
      </c>
      <c r="G31" s="2" t="s">
        <v>1508</v>
      </c>
      <c r="H31" s="2" t="s">
        <v>1609</v>
      </c>
      <c r="I31" s="2" t="s">
        <v>737</v>
      </c>
      <c r="J31" s="2" t="s">
        <v>1510</v>
      </c>
      <c r="K31" s="2" t="s">
        <v>1610</v>
      </c>
    </row>
    <row r="32" s="1" customFormat="1" ht="20" customHeight="1" spans="1:11">
      <c r="A32" s="2" t="s">
        <v>870</v>
      </c>
      <c r="B32" s="2" t="s">
        <v>1611</v>
      </c>
      <c r="C32" s="2" t="s">
        <v>1612</v>
      </c>
      <c r="D32" s="2" t="s">
        <v>873</v>
      </c>
      <c r="E32" s="2" t="s">
        <v>80</v>
      </c>
      <c r="F32" s="2" t="s">
        <v>81</v>
      </c>
      <c r="G32" s="2" t="s">
        <v>1508</v>
      </c>
      <c r="H32" s="2" t="s">
        <v>1513</v>
      </c>
      <c r="I32" s="2" t="s">
        <v>873</v>
      </c>
      <c r="J32" s="2" t="s">
        <v>1510</v>
      </c>
      <c r="K32" s="2" t="s">
        <v>1613</v>
      </c>
    </row>
    <row r="33" s="1" customFormat="1" ht="20" customHeight="1" spans="1:11">
      <c r="A33" s="2" t="s">
        <v>880</v>
      </c>
      <c r="B33" s="2" t="s">
        <v>1614</v>
      </c>
      <c r="C33" s="2" t="s">
        <v>882</v>
      </c>
      <c r="D33" s="2" t="s">
        <v>883</v>
      </c>
      <c r="E33" s="2" t="s">
        <v>80</v>
      </c>
      <c r="F33" s="2" t="s">
        <v>81</v>
      </c>
      <c r="G33" s="2" t="s">
        <v>1508</v>
      </c>
      <c r="H33" s="2" t="s">
        <v>1615</v>
      </c>
      <c r="I33" s="2" t="s">
        <v>883</v>
      </c>
      <c r="J33" s="2" t="s">
        <v>1510</v>
      </c>
      <c r="K33" s="2" t="s">
        <v>1616</v>
      </c>
    </row>
    <row r="34" s="1" customFormat="1" ht="20" customHeight="1" spans="1:11">
      <c r="A34" s="2" t="s">
        <v>388</v>
      </c>
      <c r="B34" s="2" t="s">
        <v>1617</v>
      </c>
      <c r="C34" s="2" t="s">
        <v>390</v>
      </c>
      <c r="D34" s="2" t="s">
        <v>391</v>
      </c>
      <c r="E34" s="2" t="s">
        <v>80</v>
      </c>
      <c r="F34" s="2" t="s">
        <v>81</v>
      </c>
      <c r="G34" s="2" t="s">
        <v>1508</v>
      </c>
      <c r="H34" s="2" t="s">
        <v>1618</v>
      </c>
      <c r="I34" s="2" t="s">
        <v>391</v>
      </c>
      <c r="J34" s="2" t="s">
        <v>1510</v>
      </c>
      <c r="K34" s="2" t="s">
        <v>1619</v>
      </c>
    </row>
    <row r="35" s="1" customFormat="1" ht="20" customHeight="1" spans="1:11">
      <c r="A35" s="2" t="s">
        <v>1327</v>
      </c>
      <c r="B35" s="2" t="s">
        <v>1620</v>
      </c>
      <c r="C35" s="2" t="s">
        <v>1621</v>
      </c>
      <c r="D35" s="2" t="s">
        <v>1330</v>
      </c>
      <c r="E35" s="2" t="s">
        <v>80</v>
      </c>
      <c r="F35" s="2" t="s">
        <v>81</v>
      </c>
      <c r="G35" s="2" t="s">
        <v>1508</v>
      </c>
      <c r="H35" s="2" t="s">
        <v>1622</v>
      </c>
      <c r="I35" s="2" t="s">
        <v>1330</v>
      </c>
      <c r="J35" s="2" t="s">
        <v>1510</v>
      </c>
      <c r="K35" s="2" t="s">
        <v>1623</v>
      </c>
    </row>
    <row r="36" s="1" customFormat="1" ht="20" customHeight="1" spans="1:11">
      <c r="A36" s="2" t="s">
        <v>1341</v>
      </c>
      <c r="B36" s="2" t="s">
        <v>1624</v>
      </c>
      <c r="C36" s="2" t="s">
        <v>1625</v>
      </c>
      <c r="D36" s="2" t="s">
        <v>1344</v>
      </c>
      <c r="E36" s="2" t="s">
        <v>80</v>
      </c>
      <c r="F36" s="2" t="s">
        <v>81</v>
      </c>
      <c r="G36" s="2" t="s">
        <v>1508</v>
      </c>
      <c r="H36" s="2" t="s">
        <v>1565</v>
      </c>
      <c r="I36" s="2" t="s">
        <v>1344</v>
      </c>
      <c r="J36" s="2" t="s">
        <v>1510</v>
      </c>
      <c r="K36" s="2" t="s">
        <v>1626</v>
      </c>
    </row>
    <row r="37" s="1" customFormat="1" ht="20" customHeight="1" spans="1:11">
      <c r="A37" s="2" t="s">
        <v>1337</v>
      </c>
      <c r="B37" s="2" t="s">
        <v>1627</v>
      </c>
      <c r="C37" s="2" t="s">
        <v>1628</v>
      </c>
      <c r="D37" s="2" t="s">
        <v>1629</v>
      </c>
      <c r="E37" s="2" t="s">
        <v>80</v>
      </c>
      <c r="F37" s="2" t="s">
        <v>81</v>
      </c>
      <c r="G37" s="2" t="s">
        <v>1508</v>
      </c>
      <c r="H37" s="2" t="s">
        <v>1630</v>
      </c>
      <c r="I37" s="2" t="s">
        <v>1631</v>
      </c>
      <c r="J37" s="2" t="s">
        <v>1510</v>
      </c>
      <c r="K37" s="2" t="s">
        <v>1632</v>
      </c>
    </row>
    <row r="38" s="1" customFormat="1" ht="20" customHeight="1" spans="1:11">
      <c r="A38" s="2" t="s">
        <v>292</v>
      </c>
      <c r="B38" s="2" t="s">
        <v>1633</v>
      </c>
      <c r="C38" s="2" t="s">
        <v>294</v>
      </c>
      <c r="D38" s="2" t="s">
        <v>295</v>
      </c>
      <c r="E38" s="2" t="s">
        <v>80</v>
      </c>
      <c r="F38" s="2" t="s">
        <v>81</v>
      </c>
      <c r="G38" s="2" t="s">
        <v>1508</v>
      </c>
      <c r="H38" s="2" t="s">
        <v>1634</v>
      </c>
      <c r="I38" s="2" t="s">
        <v>295</v>
      </c>
      <c r="J38" s="2" t="s">
        <v>1510</v>
      </c>
      <c r="K38" s="2" t="s">
        <v>1635</v>
      </c>
    </row>
    <row r="39" s="1" customFormat="1" ht="20" customHeight="1" spans="1:11">
      <c r="A39" s="2" t="s">
        <v>1064</v>
      </c>
      <c r="B39" s="2" t="s">
        <v>1636</v>
      </c>
      <c r="C39" s="2" t="s">
        <v>1066</v>
      </c>
      <c r="D39" s="2" t="s">
        <v>1067</v>
      </c>
      <c r="E39" s="2" t="s">
        <v>80</v>
      </c>
      <c r="F39" s="2" t="s">
        <v>81</v>
      </c>
      <c r="G39" s="2" t="s">
        <v>1508</v>
      </c>
      <c r="H39" s="2" t="s">
        <v>1637</v>
      </c>
      <c r="I39" s="2" t="s">
        <v>1067</v>
      </c>
      <c r="J39" s="2" t="s">
        <v>1510</v>
      </c>
      <c r="K39" s="2" t="s">
        <v>1638</v>
      </c>
    </row>
    <row r="40" s="1" customFormat="1" ht="20" customHeight="1" spans="1:11">
      <c r="A40" s="2" t="s">
        <v>1189</v>
      </c>
      <c r="B40" s="2" t="s">
        <v>1639</v>
      </c>
      <c r="C40" s="2" t="s">
        <v>1640</v>
      </c>
      <c r="D40" s="2" t="s">
        <v>1192</v>
      </c>
      <c r="E40" s="2" t="s">
        <v>80</v>
      </c>
      <c r="F40" s="2" t="s">
        <v>81</v>
      </c>
      <c r="G40" s="2" t="s">
        <v>1508</v>
      </c>
      <c r="H40" s="2" t="s">
        <v>1524</v>
      </c>
      <c r="I40" s="2" t="s">
        <v>1192</v>
      </c>
      <c r="J40" s="2" t="s">
        <v>1510</v>
      </c>
      <c r="K40" s="2" t="s">
        <v>1641</v>
      </c>
    </row>
    <row r="41" s="1" customFormat="1" ht="20" customHeight="1" spans="1:11">
      <c r="A41" s="2" t="s">
        <v>1642</v>
      </c>
      <c r="B41" s="2" t="s">
        <v>1643</v>
      </c>
      <c r="C41" s="2" t="s">
        <v>1644</v>
      </c>
      <c r="D41" s="2" t="s">
        <v>1645</v>
      </c>
      <c r="E41" s="2" t="s">
        <v>80</v>
      </c>
      <c r="F41" s="2" t="s">
        <v>81</v>
      </c>
      <c r="G41" s="2" t="s">
        <v>1508</v>
      </c>
      <c r="H41" s="2" t="s">
        <v>1593</v>
      </c>
      <c r="I41" s="2" t="s">
        <v>1645</v>
      </c>
      <c r="J41" s="2" t="s">
        <v>1510</v>
      </c>
      <c r="K41" s="2" t="s">
        <v>1646</v>
      </c>
    </row>
    <row r="42" s="1" customFormat="1" ht="20" customHeight="1" spans="1:11">
      <c r="A42" s="2" t="s">
        <v>709</v>
      </c>
      <c r="B42" s="2" t="s">
        <v>1647</v>
      </c>
      <c r="C42" s="2" t="s">
        <v>711</v>
      </c>
      <c r="D42" s="2" t="s">
        <v>712</v>
      </c>
      <c r="E42" s="2" t="s">
        <v>80</v>
      </c>
      <c r="F42" s="2" t="s">
        <v>81</v>
      </c>
      <c r="G42" s="2" t="s">
        <v>1508</v>
      </c>
      <c r="H42" s="2" t="s">
        <v>1648</v>
      </c>
      <c r="I42" s="2" t="s">
        <v>712</v>
      </c>
      <c r="J42" s="2" t="s">
        <v>1510</v>
      </c>
      <c r="K42" s="2" t="s">
        <v>1649</v>
      </c>
    </row>
    <row r="43" s="1" customFormat="1" ht="20" customHeight="1" spans="1:11">
      <c r="A43" s="2" t="s">
        <v>1359</v>
      </c>
      <c r="B43" s="2" t="s">
        <v>1650</v>
      </c>
      <c r="C43" s="2" t="s">
        <v>1361</v>
      </c>
      <c r="D43" s="2" t="s">
        <v>1362</v>
      </c>
      <c r="E43" s="2" t="s">
        <v>80</v>
      </c>
      <c r="F43" s="2" t="s">
        <v>81</v>
      </c>
      <c r="G43" s="2" t="s">
        <v>1508</v>
      </c>
      <c r="H43" s="2" t="s">
        <v>1651</v>
      </c>
      <c r="I43" s="2" t="s">
        <v>1362</v>
      </c>
      <c r="J43" s="2" t="s">
        <v>1510</v>
      </c>
      <c r="K43" s="2" t="s">
        <v>1652</v>
      </c>
    </row>
    <row r="44" s="1" customFormat="1" ht="20" customHeight="1" spans="1:11">
      <c r="A44" s="2" t="s">
        <v>381</v>
      </c>
      <c r="B44" s="2" t="s">
        <v>1653</v>
      </c>
      <c r="C44" s="2" t="s">
        <v>383</v>
      </c>
      <c r="D44" s="2" t="s">
        <v>384</v>
      </c>
      <c r="E44" s="2" t="s">
        <v>80</v>
      </c>
      <c r="F44" s="2" t="s">
        <v>81</v>
      </c>
      <c r="G44" s="2" t="s">
        <v>1508</v>
      </c>
      <c r="H44" s="2" t="s">
        <v>1654</v>
      </c>
      <c r="I44" s="2" t="s">
        <v>384</v>
      </c>
      <c r="J44" s="2" t="s">
        <v>1510</v>
      </c>
      <c r="K44" s="2" t="s">
        <v>1655</v>
      </c>
    </row>
    <row r="45" s="1" customFormat="1" ht="20" customHeight="1" spans="1:11">
      <c r="A45" s="2" t="s">
        <v>874</v>
      </c>
      <c r="B45" s="2" t="s">
        <v>1656</v>
      </c>
      <c r="C45" s="2" t="s">
        <v>1657</v>
      </c>
      <c r="D45" s="2" t="s">
        <v>877</v>
      </c>
      <c r="E45" s="2" t="s">
        <v>80</v>
      </c>
      <c r="F45" s="2" t="s">
        <v>81</v>
      </c>
      <c r="G45" s="2" t="s">
        <v>1508</v>
      </c>
      <c r="H45" s="2" t="s">
        <v>1658</v>
      </c>
      <c r="I45" s="2" t="s">
        <v>877</v>
      </c>
      <c r="J45" s="2" t="s">
        <v>1510</v>
      </c>
      <c r="K45" s="2" t="s">
        <v>1659</v>
      </c>
    </row>
    <row r="46" s="1" customFormat="1" ht="20" customHeight="1" spans="1:11">
      <c r="A46" s="2" t="s">
        <v>1070</v>
      </c>
      <c r="B46" s="2" t="s">
        <v>1660</v>
      </c>
      <c r="C46" s="2" t="s">
        <v>1072</v>
      </c>
      <c r="D46" s="2" t="s">
        <v>1073</v>
      </c>
      <c r="E46" s="2" t="s">
        <v>80</v>
      </c>
      <c r="F46" s="2" t="s">
        <v>81</v>
      </c>
      <c r="G46" s="2" t="s">
        <v>1508</v>
      </c>
      <c r="H46" s="2" t="s">
        <v>1661</v>
      </c>
      <c r="I46" s="2" t="s">
        <v>1073</v>
      </c>
      <c r="J46" s="2" t="s">
        <v>1510</v>
      </c>
      <c r="K46" s="2" t="s">
        <v>1662</v>
      </c>
    </row>
    <row r="47" s="1" customFormat="1" ht="20" customHeight="1" spans="1:11">
      <c r="A47" s="2" t="s">
        <v>1184</v>
      </c>
      <c r="B47" s="2" t="s">
        <v>1663</v>
      </c>
      <c r="C47" s="2" t="s">
        <v>1186</v>
      </c>
      <c r="D47" s="2" t="s">
        <v>1187</v>
      </c>
      <c r="E47" s="2" t="s">
        <v>80</v>
      </c>
      <c r="F47" s="2" t="s">
        <v>81</v>
      </c>
      <c r="G47" s="2" t="s">
        <v>1508</v>
      </c>
      <c r="H47" s="2" t="s">
        <v>1664</v>
      </c>
      <c r="I47" s="2" t="s">
        <v>1187</v>
      </c>
      <c r="J47" s="2" t="s">
        <v>1510</v>
      </c>
      <c r="K47" s="2" t="s">
        <v>1665</v>
      </c>
    </row>
    <row r="48" s="1" customFormat="1" ht="20" customHeight="1" spans="1:11">
      <c r="A48" s="2" t="s">
        <v>367</v>
      </c>
      <c r="B48" s="2" t="s">
        <v>1666</v>
      </c>
      <c r="C48" s="2" t="s">
        <v>1667</v>
      </c>
      <c r="D48" s="2" t="s">
        <v>370</v>
      </c>
      <c r="E48" s="2" t="s">
        <v>80</v>
      </c>
      <c r="F48" s="2" t="s">
        <v>81</v>
      </c>
      <c r="G48" s="2" t="s">
        <v>1508</v>
      </c>
      <c r="H48" s="2" t="s">
        <v>1550</v>
      </c>
      <c r="I48" s="2" t="s">
        <v>370</v>
      </c>
      <c r="J48" s="2" t="s">
        <v>1510</v>
      </c>
      <c r="K48" s="2" t="s">
        <v>1668</v>
      </c>
    </row>
    <row r="49" s="1" customFormat="1" ht="20" customHeight="1" spans="1:11">
      <c r="A49" s="2" t="s">
        <v>1288</v>
      </c>
      <c r="B49" s="2" t="s">
        <v>1669</v>
      </c>
      <c r="C49" s="2" t="s">
        <v>1290</v>
      </c>
      <c r="D49" s="2" t="s">
        <v>1291</v>
      </c>
      <c r="E49" s="2" t="s">
        <v>80</v>
      </c>
      <c r="F49" s="2" t="s">
        <v>81</v>
      </c>
      <c r="G49" s="2" t="s">
        <v>1508</v>
      </c>
      <c r="H49" s="2" t="s">
        <v>1670</v>
      </c>
      <c r="I49" s="2" t="s">
        <v>1291</v>
      </c>
      <c r="J49" s="2" t="s">
        <v>1510</v>
      </c>
      <c r="K49" s="2" t="s">
        <v>1671</v>
      </c>
    </row>
    <row r="50" s="1" customFormat="1" ht="20" customHeight="1" spans="1:11">
      <c r="A50" s="2" t="s">
        <v>1431</v>
      </c>
      <c r="B50" s="2" t="s">
        <v>1672</v>
      </c>
      <c r="C50" s="2" t="s">
        <v>1673</v>
      </c>
      <c r="D50" s="2" t="s">
        <v>1434</v>
      </c>
      <c r="E50" s="2" t="s">
        <v>80</v>
      </c>
      <c r="F50" s="2" t="s">
        <v>81</v>
      </c>
      <c r="G50" s="2" t="s">
        <v>1508</v>
      </c>
      <c r="H50" s="2" t="s">
        <v>1565</v>
      </c>
      <c r="I50" s="2" t="s">
        <v>1434</v>
      </c>
      <c r="J50" s="2" t="s">
        <v>1510</v>
      </c>
      <c r="K50" s="2" t="s">
        <v>1674</v>
      </c>
    </row>
    <row r="51" s="1" customFormat="1" ht="20" customHeight="1" spans="1:11">
      <c r="A51" s="2" t="s">
        <v>247</v>
      </c>
      <c r="B51" s="2" t="s">
        <v>1675</v>
      </c>
      <c r="C51" s="2" t="s">
        <v>249</v>
      </c>
      <c r="D51" s="2" t="s">
        <v>250</v>
      </c>
      <c r="E51" s="2" t="s">
        <v>80</v>
      </c>
      <c r="F51" s="2" t="s">
        <v>81</v>
      </c>
      <c r="G51" s="2" t="s">
        <v>1508</v>
      </c>
      <c r="H51" s="2" t="s">
        <v>1676</v>
      </c>
      <c r="I51" s="2" t="s">
        <v>250</v>
      </c>
      <c r="J51" s="2" t="s">
        <v>1510</v>
      </c>
      <c r="K51" s="2" t="s">
        <v>1677</v>
      </c>
    </row>
    <row r="52" s="1" customFormat="1" ht="20" customHeight="1" spans="1:11">
      <c r="A52" s="2" t="s">
        <v>551</v>
      </c>
      <c r="B52" s="2" t="s">
        <v>1678</v>
      </c>
      <c r="C52" s="2" t="s">
        <v>553</v>
      </c>
      <c r="D52" s="2" t="s">
        <v>554</v>
      </c>
      <c r="E52" s="2" t="s">
        <v>80</v>
      </c>
      <c r="F52" s="2" t="s">
        <v>81</v>
      </c>
      <c r="G52" s="2" t="s">
        <v>1508</v>
      </c>
      <c r="H52" s="2" t="s">
        <v>1679</v>
      </c>
      <c r="I52" s="2" t="s">
        <v>554</v>
      </c>
      <c r="J52" s="2" t="s">
        <v>1510</v>
      </c>
      <c r="K52" s="2" t="s">
        <v>1680</v>
      </c>
    </row>
    <row r="53" s="1" customFormat="1" ht="20" customHeight="1" spans="1:11">
      <c r="A53" s="2" t="s">
        <v>1412</v>
      </c>
      <c r="B53" s="2" t="s">
        <v>1681</v>
      </c>
      <c r="C53" s="2" t="s">
        <v>1682</v>
      </c>
      <c r="D53" s="2" t="s">
        <v>1415</v>
      </c>
      <c r="E53" s="2" t="s">
        <v>80</v>
      </c>
      <c r="F53" s="2" t="s">
        <v>81</v>
      </c>
      <c r="G53" s="2" t="s">
        <v>1508</v>
      </c>
      <c r="H53" s="2" t="s">
        <v>1683</v>
      </c>
      <c r="I53" s="2" t="s">
        <v>1415</v>
      </c>
      <c r="J53" s="2" t="s">
        <v>1510</v>
      </c>
      <c r="K53" s="2" t="s">
        <v>1684</v>
      </c>
    </row>
    <row r="54" s="1" customFormat="1" ht="20" customHeight="1" spans="1:11">
      <c r="A54" s="2" t="s">
        <v>596</v>
      </c>
      <c r="B54" s="2" t="s">
        <v>1685</v>
      </c>
      <c r="C54" s="2" t="s">
        <v>598</v>
      </c>
      <c r="D54" s="2" t="s">
        <v>599</v>
      </c>
      <c r="E54" s="2" t="s">
        <v>80</v>
      </c>
      <c r="F54" s="2" t="s">
        <v>81</v>
      </c>
      <c r="G54" s="2" t="s">
        <v>1508</v>
      </c>
      <c r="H54" s="2" t="s">
        <v>1686</v>
      </c>
      <c r="I54" s="2" t="s">
        <v>599</v>
      </c>
      <c r="J54" s="2" t="s">
        <v>1510</v>
      </c>
      <c r="K54" s="2" t="s">
        <v>1687</v>
      </c>
    </row>
    <row r="55" s="1" customFormat="1" ht="20" customHeight="1" spans="1:11">
      <c r="A55" s="2" t="s">
        <v>1448</v>
      </c>
      <c r="B55" s="2" t="s">
        <v>1688</v>
      </c>
      <c r="C55" s="2" t="s">
        <v>1427</v>
      </c>
      <c r="D55" s="2" t="s">
        <v>1449</v>
      </c>
      <c r="E55" s="2" t="s">
        <v>80</v>
      </c>
      <c r="F55" s="2" t="s">
        <v>81</v>
      </c>
      <c r="G55" s="2" t="s">
        <v>1508</v>
      </c>
      <c r="H55" s="2" t="s">
        <v>1689</v>
      </c>
      <c r="I55" s="2" t="s">
        <v>1449</v>
      </c>
      <c r="J55" s="2" t="s">
        <v>1510</v>
      </c>
      <c r="K55" s="2" t="s">
        <v>1690</v>
      </c>
    </row>
    <row r="56" s="1" customFormat="1" ht="20" customHeight="1" spans="1:11">
      <c r="A56" s="2" t="s">
        <v>374</v>
      </c>
      <c r="B56" s="2" t="s">
        <v>1691</v>
      </c>
      <c r="C56" s="2" t="s">
        <v>376</v>
      </c>
      <c r="D56" s="2" t="s">
        <v>377</v>
      </c>
      <c r="E56" s="2" t="s">
        <v>80</v>
      </c>
      <c r="F56" s="2" t="s">
        <v>81</v>
      </c>
      <c r="G56" s="2" t="s">
        <v>1508</v>
      </c>
      <c r="H56" s="2" t="s">
        <v>1692</v>
      </c>
      <c r="I56" s="2" t="s">
        <v>377</v>
      </c>
      <c r="J56" s="2" t="s">
        <v>1510</v>
      </c>
      <c r="K56" s="2" t="s">
        <v>1693</v>
      </c>
    </row>
    <row r="57" s="1" customFormat="1" ht="20" customHeight="1" spans="1:11">
      <c r="A57" s="2" t="s">
        <v>1179</v>
      </c>
      <c r="B57" s="2" t="s">
        <v>1694</v>
      </c>
      <c r="C57" s="2" t="s">
        <v>1695</v>
      </c>
      <c r="D57" s="2" t="s">
        <v>1182</v>
      </c>
      <c r="E57" s="2" t="s">
        <v>80</v>
      </c>
      <c r="F57" s="2" t="s">
        <v>81</v>
      </c>
      <c r="G57" s="2" t="s">
        <v>1508</v>
      </c>
      <c r="H57" s="2" t="s">
        <v>1696</v>
      </c>
      <c r="I57" s="2" t="s">
        <v>1182</v>
      </c>
      <c r="J57" s="2" t="s">
        <v>1510</v>
      </c>
      <c r="K57" s="2" t="s">
        <v>1697</v>
      </c>
    </row>
    <row r="58" s="1" customFormat="1" ht="20" customHeight="1" spans="1:11">
      <c r="A58" s="2" t="s">
        <v>160</v>
      </c>
      <c r="B58" s="2" t="s">
        <v>1698</v>
      </c>
      <c r="C58" s="2" t="s">
        <v>162</v>
      </c>
      <c r="D58" s="2" t="s">
        <v>163</v>
      </c>
      <c r="E58" s="2" t="s">
        <v>80</v>
      </c>
      <c r="F58" s="2" t="s">
        <v>81</v>
      </c>
      <c r="G58" s="2" t="s">
        <v>1508</v>
      </c>
      <c r="H58" s="2" t="s">
        <v>1699</v>
      </c>
      <c r="I58" s="2" t="s">
        <v>163</v>
      </c>
      <c r="J58" s="2" t="s">
        <v>1510</v>
      </c>
      <c r="K58" s="2" t="s">
        <v>1700</v>
      </c>
    </row>
    <row r="59" s="1" customFormat="1" ht="20" customHeight="1" spans="1:11">
      <c r="A59" s="2" t="s">
        <v>1171</v>
      </c>
      <c r="B59" s="2" t="s">
        <v>1701</v>
      </c>
      <c r="C59" s="2" t="s">
        <v>1173</v>
      </c>
      <c r="D59" s="2" t="s">
        <v>1174</v>
      </c>
      <c r="E59" s="2" t="s">
        <v>80</v>
      </c>
      <c r="F59" s="2" t="s">
        <v>81</v>
      </c>
      <c r="G59" s="2" t="s">
        <v>1508</v>
      </c>
      <c r="H59" s="2" t="s">
        <v>1702</v>
      </c>
      <c r="I59" s="2" t="s">
        <v>1174</v>
      </c>
      <c r="J59" s="2" t="s">
        <v>1510</v>
      </c>
      <c r="K59" s="2" t="s">
        <v>1703</v>
      </c>
    </row>
    <row r="60" s="1" customFormat="1" ht="20" customHeight="1" spans="1:11">
      <c r="A60" s="2" t="s">
        <v>1310</v>
      </c>
      <c r="B60" s="2" t="s">
        <v>1704</v>
      </c>
      <c r="C60" s="2" t="s">
        <v>531</v>
      </c>
      <c r="D60" s="2" t="s">
        <v>1311</v>
      </c>
      <c r="E60" s="2" t="s">
        <v>80</v>
      </c>
      <c r="F60" s="2" t="s">
        <v>81</v>
      </c>
      <c r="G60" s="2" t="s">
        <v>1508</v>
      </c>
      <c r="H60" s="2" t="s">
        <v>1705</v>
      </c>
      <c r="I60" s="2" t="s">
        <v>1311</v>
      </c>
      <c r="J60" s="2" t="s">
        <v>1510</v>
      </c>
      <c r="K60" s="2" t="s">
        <v>1706</v>
      </c>
    </row>
    <row r="61" s="1" customFormat="1" ht="20" customHeight="1" spans="1:11">
      <c r="A61" s="2" t="s">
        <v>1295</v>
      </c>
      <c r="B61" s="2" t="s">
        <v>1707</v>
      </c>
      <c r="C61" s="2" t="s">
        <v>1708</v>
      </c>
      <c r="D61" s="2" t="s">
        <v>1298</v>
      </c>
      <c r="E61" s="2" t="s">
        <v>80</v>
      </c>
      <c r="F61" s="2" t="s">
        <v>81</v>
      </c>
      <c r="G61" s="2" t="s">
        <v>1508</v>
      </c>
      <c r="H61" s="2" t="s">
        <v>1565</v>
      </c>
      <c r="I61" s="2" t="s">
        <v>1298</v>
      </c>
      <c r="J61" s="2" t="s">
        <v>1510</v>
      </c>
      <c r="K61" s="2" t="s">
        <v>1709</v>
      </c>
    </row>
    <row r="62" s="1" customFormat="1" ht="20" customHeight="1" spans="1:11">
      <c r="A62" s="2" t="s">
        <v>1333</v>
      </c>
      <c r="B62" s="2" t="s">
        <v>1710</v>
      </c>
      <c r="C62" s="2" t="s">
        <v>1335</v>
      </c>
      <c r="D62" s="2" t="s">
        <v>1711</v>
      </c>
      <c r="E62" s="2" t="s">
        <v>80</v>
      </c>
      <c r="F62" s="2" t="s">
        <v>81</v>
      </c>
      <c r="G62" s="2" t="s">
        <v>1508</v>
      </c>
      <c r="H62" s="2" t="s">
        <v>1712</v>
      </c>
      <c r="I62" s="2" t="s">
        <v>1713</v>
      </c>
      <c r="J62" s="2" t="s">
        <v>1510</v>
      </c>
      <c r="K62" s="2" t="s">
        <v>1714</v>
      </c>
    </row>
    <row r="63" s="1" customFormat="1" ht="20" customHeight="1" spans="1:11">
      <c r="A63" s="2" t="s">
        <v>603</v>
      </c>
      <c r="B63" s="2" t="s">
        <v>1715</v>
      </c>
      <c r="C63" s="2" t="s">
        <v>605</v>
      </c>
      <c r="D63" s="2" t="s">
        <v>606</v>
      </c>
      <c r="E63" s="2" t="s">
        <v>80</v>
      </c>
      <c r="F63" s="2" t="s">
        <v>81</v>
      </c>
      <c r="G63" s="2" t="s">
        <v>1508</v>
      </c>
      <c r="H63" s="2" t="s">
        <v>1716</v>
      </c>
      <c r="I63" s="2" t="s">
        <v>606</v>
      </c>
      <c r="J63" s="2" t="s">
        <v>1510</v>
      </c>
      <c r="K63" s="2" t="s">
        <v>1717</v>
      </c>
    </row>
    <row r="64" s="1" customFormat="1" ht="20" customHeight="1" spans="1:11">
      <c r="A64" s="2" t="s">
        <v>299</v>
      </c>
      <c r="B64" s="2" t="s">
        <v>1718</v>
      </c>
      <c r="C64" s="2" t="s">
        <v>301</v>
      </c>
      <c r="D64" s="2" t="s">
        <v>302</v>
      </c>
      <c r="E64" s="2" t="s">
        <v>80</v>
      </c>
      <c r="F64" s="2" t="s">
        <v>81</v>
      </c>
      <c r="G64" s="2" t="s">
        <v>1508</v>
      </c>
      <c r="H64" s="2" t="s">
        <v>1719</v>
      </c>
      <c r="I64" s="2" t="s">
        <v>302</v>
      </c>
      <c r="J64" s="2" t="s">
        <v>1510</v>
      </c>
      <c r="K64" s="2" t="s">
        <v>1720</v>
      </c>
    </row>
    <row r="65" s="1" customFormat="1" ht="20" customHeight="1" spans="1:11">
      <c r="A65" s="2" t="s">
        <v>982</v>
      </c>
      <c r="B65" s="2" t="s">
        <v>1721</v>
      </c>
      <c r="C65" s="2" t="s">
        <v>984</v>
      </c>
      <c r="D65" s="2" t="s">
        <v>985</v>
      </c>
      <c r="E65" s="2" t="s">
        <v>80</v>
      </c>
      <c r="F65" s="2" t="s">
        <v>81</v>
      </c>
      <c r="G65" s="2" t="s">
        <v>1508</v>
      </c>
      <c r="H65" s="2" t="s">
        <v>1722</v>
      </c>
      <c r="I65" s="2" t="s">
        <v>985</v>
      </c>
      <c r="J65" s="2" t="s">
        <v>1510</v>
      </c>
      <c r="K65" s="2" t="s">
        <v>1723</v>
      </c>
    </row>
    <row r="66" s="1" customFormat="1" ht="20" customHeight="1" spans="1:11">
      <c r="A66" s="2" t="s">
        <v>365</v>
      </c>
      <c r="B66" s="2" t="s">
        <v>1724</v>
      </c>
      <c r="C66" s="2" t="s">
        <v>218</v>
      </c>
      <c r="D66" s="2" t="s">
        <v>366</v>
      </c>
      <c r="E66" s="2" t="s">
        <v>80</v>
      </c>
      <c r="F66" s="2" t="s">
        <v>81</v>
      </c>
      <c r="G66" s="2" t="s">
        <v>1508</v>
      </c>
      <c r="H66" s="2" t="s">
        <v>1725</v>
      </c>
      <c r="I66" s="2" t="s">
        <v>366</v>
      </c>
      <c r="J66" s="2" t="s">
        <v>1510</v>
      </c>
      <c r="K66" s="2" t="s">
        <v>1726</v>
      </c>
    </row>
    <row r="67" s="1" customFormat="1" ht="20" customHeight="1" spans="1:11">
      <c r="A67" s="2" t="s">
        <v>477</v>
      </c>
      <c r="B67" s="2" t="s">
        <v>1727</v>
      </c>
      <c r="C67" s="2" t="s">
        <v>479</v>
      </c>
      <c r="D67" s="2" t="s">
        <v>480</v>
      </c>
      <c r="E67" s="2" t="s">
        <v>80</v>
      </c>
      <c r="F67" s="2" t="s">
        <v>81</v>
      </c>
      <c r="G67" s="2" t="s">
        <v>1508</v>
      </c>
      <c r="H67" s="2" t="s">
        <v>1728</v>
      </c>
      <c r="I67" s="2" t="s">
        <v>480</v>
      </c>
      <c r="J67" s="2" t="s">
        <v>1510</v>
      </c>
      <c r="K67" s="2" t="s">
        <v>1729</v>
      </c>
    </row>
    <row r="68" s="1" customFormat="1" ht="20" customHeight="1" spans="1:11">
      <c r="A68" s="2" t="s">
        <v>787</v>
      </c>
      <c r="B68" s="2" t="s">
        <v>1730</v>
      </c>
      <c r="C68" s="2" t="s">
        <v>789</v>
      </c>
      <c r="D68" s="2" t="s">
        <v>790</v>
      </c>
      <c r="E68" s="2" t="s">
        <v>80</v>
      </c>
      <c r="F68" s="2" t="s">
        <v>81</v>
      </c>
      <c r="G68" s="2" t="s">
        <v>1508</v>
      </c>
      <c r="H68" s="2" t="s">
        <v>1731</v>
      </c>
      <c r="I68" s="2" t="s">
        <v>790</v>
      </c>
      <c r="J68" s="2" t="s">
        <v>1510</v>
      </c>
      <c r="K68" s="2" t="s">
        <v>1732</v>
      </c>
    </row>
    <row r="69" s="1" customFormat="1" ht="20" customHeight="1" spans="1:11">
      <c r="A69" s="2" t="s">
        <v>358</v>
      </c>
      <c r="B69" s="2" t="s">
        <v>1733</v>
      </c>
      <c r="C69" s="2" t="s">
        <v>360</v>
      </c>
      <c r="D69" s="2" t="s">
        <v>361</v>
      </c>
      <c r="E69" s="2" t="s">
        <v>80</v>
      </c>
      <c r="F69" s="2" t="s">
        <v>81</v>
      </c>
      <c r="G69" s="2" t="s">
        <v>1508</v>
      </c>
      <c r="H69" s="2" t="s">
        <v>1734</v>
      </c>
      <c r="I69" s="2" t="s">
        <v>361</v>
      </c>
      <c r="J69" s="2" t="s">
        <v>1510</v>
      </c>
      <c r="K69" s="2" t="s">
        <v>1735</v>
      </c>
    </row>
    <row r="70" s="1" customFormat="1" ht="20" customHeight="1" spans="1:11">
      <c r="A70" s="2" t="s">
        <v>890</v>
      </c>
      <c r="B70" s="2" t="s">
        <v>1736</v>
      </c>
      <c r="C70" s="2" t="s">
        <v>892</v>
      </c>
      <c r="D70" s="2" t="s">
        <v>893</v>
      </c>
      <c r="E70" s="2" t="s">
        <v>80</v>
      </c>
      <c r="F70" s="2" t="s">
        <v>81</v>
      </c>
      <c r="G70" s="2" t="s">
        <v>1508</v>
      </c>
      <c r="H70" s="2" t="s">
        <v>1737</v>
      </c>
      <c r="I70" s="2" t="s">
        <v>893</v>
      </c>
      <c r="J70" s="2" t="s">
        <v>1510</v>
      </c>
      <c r="K70" s="2" t="s">
        <v>1738</v>
      </c>
    </row>
    <row r="71" s="1" customFormat="1" ht="20" customHeight="1" spans="1:11">
      <c r="A71" s="2" t="s">
        <v>120</v>
      </c>
      <c r="B71" s="2" t="s">
        <v>1739</v>
      </c>
      <c r="C71" s="2" t="s">
        <v>122</v>
      </c>
      <c r="D71" s="2" t="s">
        <v>123</v>
      </c>
      <c r="E71" s="2" t="s">
        <v>80</v>
      </c>
      <c r="F71" s="2" t="s">
        <v>81</v>
      </c>
      <c r="G71" s="2" t="s">
        <v>1508</v>
      </c>
      <c r="H71" s="2" t="s">
        <v>1740</v>
      </c>
      <c r="I71" s="2" t="s">
        <v>123</v>
      </c>
      <c r="J71" s="2" t="s">
        <v>1510</v>
      </c>
      <c r="K71" s="2" t="s">
        <v>1741</v>
      </c>
    </row>
    <row r="72" s="1" customFormat="1" ht="20" customHeight="1" spans="1:11">
      <c r="A72" s="2" t="s">
        <v>306</v>
      </c>
      <c r="B72" s="2" t="s">
        <v>1742</v>
      </c>
      <c r="C72" s="2" t="s">
        <v>1743</v>
      </c>
      <c r="D72" s="2" t="s">
        <v>309</v>
      </c>
      <c r="E72" s="2" t="s">
        <v>80</v>
      </c>
      <c r="F72" s="2" t="s">
        <v>81</v>
      </c>
      <c r="G72" s="2" t="s">
        <v>1508</v>
      </c>
      <c r="H72" s="2" t="s">
        <v>1744</v>
      </c>
      <c r="I72" s="2" t="s">
        <v>309</v>
      </c>
      <c r="J72" s="2" t="s">
        <v>1510</v>
      </c>
      <c r="K72" s="2" t="s">
        <v>1745</v>
      </c>
    </row>
    <row r="73" s="1" customFormat="1" ht="20" customHeight="1" spans="1:11">
      <c r="A73" s="2" t="s">
        <v>1746</v>
      </c>
      <c r="B73" s="2" t="s">
        <v>1747</v>
      </c>
      <c r="C73" s="2" t="s">
        <v>1748</v>
      </c>
      <c r="D73" s="2" t="s">
        <v>1749</v>
      </c>
      <c r="E73" s="2" t="s">
        <v>80</v>
      </c>
      <c r="F73" s="2" t="s">
        <v>81</v>
      </c>
      <c r="G73" s="2" t="s">
        <v>1508</v>
      </c>
      <c r="H73" s="2" t="s">
        <v>1593</v>
      </c>
      <c r="I73" s="2" t="s">
        <v>1749</v>
      </c>
      <c r="J73" s="2" t="s">
        <v>1510</v>
      </c>
      <c r="K73" s="2" t="s">
        <v>1750</v>
      </c>
    </row>
    <row r="74" s="1" customFormat="1" ht="20" customHeight="1" spans="1:11">
      <c r="A74" s="2" t="s">
        <v>534</v>
      </c>
      <c r="B74" s="2" t="s">
        <v>1751</v>
      </c>
      <c r="C74" s="2" t="s">
        <v>536</v>
      </c>
      <c r="D74" s="2" t="s">
        <v>537</v>
      </c>
      <c r="E74" s="2" t="s">
        <v>80</v>
      </c>
      <c r="F74" s="2" t="s">
        <v>81</v>
      </c>
      <c r="G74" s="2" t="s">
        <v>1508</v>
      </c>
      <c r="H74" s="2" t="s">
        <v>1654</v>
      </c>
      <c r="I74" s="2" t="s">
        <v>537</v>
      </c>
      <c r="J74" s="2" t="s">
        <v>1510</v>
      </c>
      <c r="K74" s="2" t="s">
        <v>1752</v>
      </c>
    </row>
    <row r="75" s="1" customFormat="1" ht="20" customHeight="1" spans="1:11">
      <c r="A75" s="2" t="s">
        <v>490</v>
      </c>
      <c r="B75" s="2" t="s">
        <v>1753</v>
      </c>
      <c r="C75" s="2" t="s">
        <v>492</v>
      </c>
      <c r="D75" s="2" t="s">
        <v>493</v>
      </c>
      <c r="E75" s="2" t="s">
        <v>80</v>
      </c>
      <c r="F75" s="2" t="s">
        <v>81</v>
      </c>
      <c r="G75" s="2" t="s">
        <v>1508</v>
      </c>
      <c r="H75" s="2" t="s">
        <v>1754</v>
      </c>
      <c r="I75" s="2" t="s">
        <v>493</v>
      </c>
      <c r="J75" s="2" t="s">
        <v>1510</v>
      </c>
      <c r="K75" s="2" t="s">
        <v>1755</v>
      </c>
    </row>
    <row r="76" s="1" customFormat="1" ht="20" customHeight="1" spans="1:11">
      <c r="A76" s="2" t="s">
        <v>239</v>
      </c>
      <c r="B76" s="2" t="s">
        <v>1756</v>
      </c>
      <c r="C76" s="2" t="s">
        <v>1757</v>
      </c>
      <c r="D76" s="2" t="s">
        <v>242</v>
      </c>
      <c r="E76" s="2" t="s">
        <v>80</v>
      </c>
      <c r="F76" s="2" t="s">
        <v>81</v>
      </c>
      <c r="G76" s="2" t="s">
        <v>1508</v>
      </c>
      <c r="H76" s="2" t="s">
        <v>1758</v>
      </c>
      <c r="I76" s="2" t="s">
        <v>242</v>
      </c>
      <c r="J76" s="2" t="s">
        <v>1510</v>
      </c>
      <c r="K76" s="2" t="s">
        <v>1759</v>
      </c>
    </row>
    <row r="77" s="1" customFormat="1" ht="20" customHeight="1" spans="1:11">
      <c r="A77" s="2" t="s">
        <v>1300</v>
      </c>
      <c r="B77" s="2" t="s">
        <v>1760</v>
      </c>
      <c r="C77" s="2" t="s">
        <v>1761</v>
      </c>
      <c r="D77" s="2" t="s">
        <v>1303</v>
      </c>
      <c r="E77" s="2" t="s">
        <v>80</v>
      </c>
      <c r="F77" s="2" t="s">
        <v>81</v>
      </c>
      <c r="G77" s="2" t="s">
        <v>1508</v>
      </c>
      <c r="H77" s="2" t="s">
        <v>1762</v>
      </c>
      <c r="I77" s="2" t="s">
        <v>1303</v>
      </c>
      <c r="J77" s="2" t="s">
        <v>1510</v>
      </c>
      <c r="K77" s="2" t="s">
        <v>1763</v>
      </c>
    </row>
    <row r="78" s="1" customFormat="1" ht="20" customHeight="1" spans="1:11">
      <c r="A78" s="2" t="s">
        <v>136</v>
      </c>
      <c r="B78" s="2" t="s">
        <v>1764</v>
      </c>
      <c r="C78" s="2" t="s">
        <v>138</v>
      </c>
      <c r="D78" s="2" t="s">
        <v>139</v>
      </c>
      <c r="E78" s="2" t="s">
        <v>80</v>
      </c>
      <c r="F78" s="2" t="s">
        <v>81</v>
      </c>
      <c r="G78" s="2" t="s">
        <v>1508</v>
      </c>
      <c r="H78" s="2" t="s">
        <v>1765</v>
      </c>
      <c r="I78" s="2" t="s">
        <v>139</v>
      </c>
      <c r="J78" s="2" t="s">
        <v>1510</v>
      </c>
      <c r="K78" s="2" t="s">
        <v>1766</v>
      </c>
    </row>
    <row r="79" s="1" customFormat="1" ht="20" customHeight="1" spans="1:11">
      <c r="A79" s="2" t="s">
        <v>990</v>
      </c>
      <c r="B79" s="2" t="s">
        <v>1767</v>
      </c>
      <c r="C79" s="2" t="s">
        <v>1768</v>
      </c>
      <c r="D79" s="2" t="s">
        <v>993</v>
      </c>
      <c r="E79" s="2" t="s">
        <v>80</v>
      </c>
      <c r="F79" s="2" t="s">
        <v>81</v>
      </c>
      <c r="G79" s="2" t="s">
        <v>1508</v>
      </c>
      <c r="H79" s="2" t="s">
        <v>1769</v>
      </c>
      <c r="I79" s="2" t="s">
        <v>993</v>
      </c>
      <c r="J79" s="2" t="s">
        <v>1510</v>
      </c>
      <c r="K79" s="2" t="s">
        <v>1770</v>
      </c>
    </row>
    <row r="80" s="1" customFormat="1" ht="20" customHeight="1" spans="1:11">
      <c r="A80" s="2" t="s">
        <v>529</v>
      </c>
      <c r="B80" s="2" t="s">
        <v>1771</v>
      </c>
      <c r="C80" s="2" t="s">
        <v>531</v>
      </c>
      <c r="D80" s="2" t="s">
        <v>532</v>
      </c>
      <c r="E80" s="2" t="s">
        <v>80</v>
      </c>
      <c r="F80" s="2" t="s">
        <v>81</v>
      </c>
      <c r="G80" s="2" t="s">
        <v>1508</v>
      </c>
      <c r="H80" s="2" t="s">
        <v>1705</v>
      </c>
      <c r="I80" s="2" t="s">
        <v>532</v>
      </c>
      <c r="J80" s="2" t="s">
        <v>1510</v>
      </c>
      <c r="K80" s="2" t="s">
        <v>1772</v>
      </c>
    </row>
    <row r="81" s="1" customFormat="1" ht="20" customHeight="1" spans="1:11">
      <c r="A81" s="2" t="s">
        <v>1159</v>
      </c>
      <c r="B81" s="2" t="s">
        <v>1773</v>
      </c>
      <c r="C81" s="2" t="s">
        <v>1774</v>
      </c>
      <c r="D81" s="2" t="s">
        <v>1162</v>
      </c>
      <c r="E81" s="2" t="s">
        <v>80</v>
      </c>
      <c r="F81" s="2" t="s">
        <v>81</v>
      </c>
      <c r="G81" s="2" t="s">
        <v>1508</v>
      </c>
      <c r="H81" s="2" t="s">
        <v>1558</v>
      </c>
      <c r="I81" s="2" t="s">
        <v>1162</v>
      </c>
      <c r="J81" s="2" t="s">
        <v>1510</v>
      </c>
      <c r="K81" s="2" t="s">
        <v>1775</v>
      </c>
    </row>
    <row r="82" s="1" customFormat="1" ht="20" customHeight="1" spans="1:11">
      <c r="A82" s="2" t="s">
        <v>674</v>
      </c>
      <c r="B82" s="2" t="s">
        <v>1776</v>
      </c>
      <c r="C82" s="2" t="s">
        <v>676</v>
      </c>
      <c r="D82" s="2" t="s">
        <v>677</v>
      </c>
      <c r="E82" s="2" t="s">
        <v>80</v>
      </c>
      <c r="F82" s="2" t="s">
        <v>81</v>
      </c>
      <c r="G82" s="2" t="s">
        <v>1508</v>
      </c>
      <c r="H82" s="2" t="s">
        <v>1777</v>
      </c>
      <c r="I82" s="2" t="s">
        <v>677</v>
      </c>
      <c r="J82" s="2" t="s">
        <v>1510</v>
      </c>
      <c r="K82" s="2" t="s">
        <v>1778</v>
      </c>
    </row>
    <row r="83" s="1" customFormat="1" ht="20" customHeight="1" spans="1:11">
      <c r="A83" s="2" t="s">
        <v>1145</v>
      </c>
      <c r="B83" s="2" t="s">
        <v>1779</v>
      </c>
      <c r="C83" s="2" t="s">
        <v>1780</v>
      </c>
      <c r="D83" s="2" t="s">
        <v>1148</v>
      </c>
      <c r="E83" s="2" t="s">
        <v>80</v>
      </c>
      <c r="F83" s="2" t="s">
        <v>81</v>
      </c>
      <c r="G83" s="2" t="s">
        <v>1508</v>
      </c>
      <c r="H83" s="2" t="s">
        <v>1781</v>
      </c>
      <c r="I83" s="2" t="s">
        <v>1148</v>
      </c>
      <c r="J83" s="2" t="s">
        <v>1510</v>
      </c>
      <c r="K83" s="2" t="s">
        <v>1782</v>
      </c>
    </row>
    <row r="84" s="1" customFormat="1" ht="20" customHeight="1" spans="1:11">
      <c r="A84" s="2" t="s">
        <v>1435</v>
      </c>
      <c r="B84" s="2" t="s">
        <v>1783</v>
      </c>
      <c r="C84" s="2" t="s">
        <v>1437</v>
      </c>
      <c r="D84" s="2" t="s">
        <v>1438</v>
      </c>
      <c r="E84" s="2" t="s">
        <v>80</v>
      </c>
      <c r="F84" s="2" t="s">
        <v>81</v>
      </c>
      <c r="G84" s="2" t="s">
        <v>1508</v>
      </c>
      <c r="H84" s="2" t="s">
        <v>1784</v>
      </c>
      <c r="I84" s="2" t="s">
        <v>1438</v>
      </c>
      <c r="J84" s="2" t="s">
        <v>1510</v>
      </c>
      <c r="K84" s="2" t="s">
        <v>1785</v>
      </c>
    </row>
    <row r="85" s="1" customFormat="1" ht="20" customHeight="1" spans="1:11">
      <c r="A85" s="2" t="s">
        <v>1164</v>
      </c>
      <c r="B85" s="2" t="s">
        <v>1786</v>
      </c>
      <c r="C85" s="2" t="s">
        <v>1787</v>
      </c>
      <c r="D85" s="2" t="s">
        <v>1167</v>
      </c>
      <c r="E85" s="2" t="s">
        <v>80</v>
      </c>
      <c r="F85" s="2" t="s">
        <v>81</v>
      </c>
      <c r="G85" s="2" t="s">
        <v>1508</v>
      </c>
      <c r="H85" s="2" t="s">
        <v>1788</v>
      </c>
      <c r="I85" s="2" t="s">
        <v>1167</v>
      </c>
      <c r="J85" s="2" t="s">
        <v>1510</v>
      </c>
      <c r="K85" s="2" t="s">
        <v>1789</v>
      </c>
    </row>
    <row r="86" s="1" customFormat="1" ht="20" customHeight="1" spans="1:11">
      <c r="A86" s="2" t="s">
        <v>1077</v>
      </c>
      <c r="B86" s="2" t="s">
        <v>1790</v>
      </c>
      <c r="C86" s="2" t="s">
        <v>1079</v>
      </c>
      <c r="D86" s="2" t="s">
        <v>1080</v>
      </c>
      <c r="E86" s="2" t="s">
        <v>80</v>
      </c>
      <c r="F86" s="2" t="s">
        <v>81</v>
      </c>
      <c r="G86" s="2" t="s">
        <v>1508</v>
      </c>
      <c r="H86" s="2" t="s">
        <v>1683</v>
      </c>
      <c r="I86" s="2" t="s">
        <v>1080</v>
      </c>
      <c r="J86" s="2" t="s">
        <v>1510</v>
      </c>
      <c r="K86" s="2" t="s">
        <v>1791</v>
      </c>
    </row>
    <row r="87" s="1" customFormat="1" ht="20" customHeight="1" spans="1:11">
      <c r="A87" s="2" t="s">
        <v>344</v>
      </c>
      <c r="B87" s="2" t="s">
        <v>1792</v>
      </c>
      <c r="C87" s="2" t="s">
        <v>1793</v>
      </c>
      <c r="D87" s="2" t="s">
        <v>347</v>
      </c>
      <c r="E87" s="2" t="s">
        <v>80</v>
      </c>
      <c r="F87" s="2" t="s">
        <v>81</v>
      </c>
      <c r="G87" s="2" t="s">
        <v>1508</v>
      </c>
      <c r="H87" s="2" t="s">
        <v>1524</v>
      </c>
      <c r="I87" s="2" t="s">
        <v>347</v>
      </c>
      <c r="J87" s="2" t="s">
        <v>1510</v>
      </c>
      <c r="K87" s="2" t="s">
        <v>1794</v>
      </c>
    </row>
    <row r="88" s="1" customFormat="1" ht="20" customHeight="1" spans="1:11">
      <c r="A88" s="2" t="s">
        <v>465</v>
      </c>
      <c r="B88" s="2" t="s">
        <v>1795</v>
      </c>
      <c r="C88" s="2" t="s">
        <v>1796</v>
      </c>
      <c r="D88" s="2" t="s">
        <v>468</v>
      </c>
      <c r="E88" s="2" t="s">
        <v>80</v>
      </c>
      <c r="F88" s="2" t="s">
        <v>81</v>
      </c>
      <c r="G88" s="2" t="s">
        <v>1508</v>
      </c>
      <c r="H88" s="2" t="s">
        <v>1524</v>
      </c>
      <c r="I88" s="2" t="s">
        <v>468</v>
      </c>
      <c r="J88" s="2" t="s">
        <v>1510</v>
      </c>
      <c r="K88" s="2" t="s">
        <v>1797</v>
      </c>
    </row>
    <row r="89" s="1" customFormat="1" ht="20" customHeight="1" spans="1:11">
      <c r="A89" s="2" t="s">
        <v>781</v>
      </c>
      <c r="B89" s="2" t="s">
        <v>1798</v>
      </c>
      <c r="C89" s="2" t="s">
        <v>783</v>
      </c>
      <c r="D89" s="2" t="s">
        <v>784</v>
      </c>
      <c r="E89" s="2" t="s">
        <v>80</v>
      </c>
      <c r="F89" s="2" t="s">
        <v>81</v>
      </c>
      <c r="G89" s="2" t="s">
        <v>1508</v>
      </c>
      <c r="H89" s="2" t="s">
        <v>1799</v>
      </c>
      <c r="I89" s="2" t="s">
        <v>784</v>
      </c>
      <c r="J89" s="2" t="s">
        <v>1510</v>
      </c>
      <c r="K89" s="2" t="s">
        <v>1800</v>
      </c>
    </row>
    <row r="90" s="1" customFormat="1" ht="20" customHeight="1" spans="1:11">
      <c r="A90" s="2" t="s">
        <v>216</v>
      </c>
      <c r="B90" s="2" t="s">
        <v>1801</v>
      </c>
      <c r="C90" s="2" t="s">
        <v>218</v>
      </c>
      <c r="D90" s="2" t="s">
        <v>219</v>
      </c>
      <c r="E90" s="2" t="s">
        <v>80</v>
      </c>
      <c r="F90" s="2" t="s">
        <v>81</v>
      </c>
      <c r="G90" s="2" t="s">
        <v>1508</v>
      </c>
      <c r="H90" s="2" t="s">
        <v>1725</v>
      </c>
      <c r="I90" s="2" t="s">
        <v>219</v>
      </c>
      <c r="J90" s="2" t="s">
        <v>1510</v>
      </c>
      <c r="K90" s="2" t="s">
        <v>1802</v>
      </c>
    </row>
    <row r="91" s="1" customFormat="1" ht="20" customHeight="1" spans="1:11">
      <c r="A91" s="2" t="s">
        <v>1089</v>
      </c>
      <c r="B91" s="2" t="s">
        <v>1803</v>
      </c>
      <c r="C91" s="2" t="s">
        <v>1091</v>
      </c>
      <c r="D91" s="2" t="s">
        <v>1092</v>
      </c>
      <c r="E91" s="2" t="s">
        <v>80</v>
      </c>
      <c r="F91" s="2" t="s">
        <v>81</v>
      </c>
      <c r="G91" s="2" t="s">
        <v>1508</v>
      </c>
      <c r="H91" s="2" t="s">
        <v>1719</v>
      </c>
      <c r="I91" s="2" t="s">
        <v>1092</v>
      </c>
      <c r="J91" s="2" t="s">
        <v>1510</v>
      </c>
      <c r="K91" s="2" t="s">
        <v>1804</v>
      </c>
    </row>
    <row r="92" s="1" customFormat="1" ht="20" customHeight="1" spans="1:11">
      <c r="A92" s="2" t="s">
        <v>1425</v>
      </c>
      <c r="B92" s="2" t="s">
        <v>1805</v>
      </c>
      <c r="C92" s="2" t="s">
        <v>1427</v>
      </c>
      <c r="D92" s="2" t="s">
        <v>1428</v>
      </c>
      <c r="E92" s="2" t="s">
        <v>80</v>
      </c>
      <c r="F92" s="2" t="s">
        <v>81</v>
      </c>
      <c r="G92" s="2" t="s">
        <v>1508</v>
      </c>
      <c r="H92" s="2" t="s">
        <v>1806</v>
      </c>
      <c r="I92" s="2" t="s">
        <v>1428</v>
      </c>
      <c r="J92" s="2" t="s">
        <v>1510</v>
      </c>
      <c r="K92" s="2" t="s">
        <v>1807</v>
      </c>
    </row>
    <row r="93" s="1" customFormat="1" ht="20" customHeight="1" spans="1:11">
      <c r="A93" s="2" t="s">
        <v>766</v>
      </c>
      <c r="B93" s="2" t="s">
        <v>1808</v>
      </c>
      <c r="C93" s="2" t="s">
        <v>768</v>
      </c>
      <c r="D93" s="2" t="s">
        <v>769</v>
      </c>
      <c r="E93" s="2" t="s">
        <v>80</v>
      </c>
      <c r="F93" s="2" t="s">
        <v>81</v>
      </c>
      <c r="G93" s="2" t="s">
        <v>1508</v>
      </c>
      <c r="H93" s="2" t="s">
        <v>1809</v>
      </c>
      <c r="I93" s="2" t="s">
        <v>769</v>
      </c>
      <c r="J93" s="2" t="s">
        <v>1510</v>
      </c>
      <c r="K93" s="2" t="s">
        <v>1810</v>
      </c>
    </row>
    <row r="94" s="1" customFormat="1" ht="20" customHeight="1" spans="1:11">
      <c r="A94" s="2" t="s">
        <v>1318</v>
      </c>
      <c r="B94" s="2" t="s">
        <v>1811</v>
      </c>
      <c r="C94" s="2" t="s">
        <v>1314</v>
      </c>
      <c r="D94" s="2" t="s">
        <v>1319</v>
      </c>
      <c r="E94" s="2" t="s">
        <v>80</v>
      </c>
      <c r="F94" s="2" t="s">
        <v>81</v>
      </c>
      <c r="G94" s="2" t="s">
        <v>1508</v>
      </c>
      <c r="H94" s="2" t="s">
        <v>1812</v>
      </c>
      <c r="I94" s="2" t="s">
        <v>1319</v>
      </c>
      <c r="J94" s="2" t="s">
        <v>1510</v>
      </c>
      <c r="K94" s="2" t="s">
        <v>1813</v>
      </c>
    </row>
    <row r="95" s="1" customFormat="1" ht="20" customHeight="1" spans="1:11">
      <c r="A95" s="2" t="s">
        <v>1312</v>
      </c>
      <c r="B95" s="2" t="s">
        <v>1814</v>
      </c>
      <c r="C95" s="2" t="s">
        <v>1314</v>
      </c>
      <c r="D95" s="2" t="s">
        <v>1815</v>
      </c>
      <c r="E95" s="2" t="s">
        <v>80</v>
      </c>
      <c r="F95" s="2" t="s">
        <v>81</v>
      </c>
      <c r="G95" s="2" t="s">
        <v>1508</v>
      </c>
      <c r="H95" s="2" t="s">
        <v>1816</v>
      </c>
      <c r="I95" s="2" t="s">
        <v>1319</v>
      </c>
      <c r="J95" s="2" t="s">
        <v>1510</v>
      </c>
      <c r="K95" s="2" t="s">
        <v>1817</v>
      </c>
    </row>
    <row r="96" s="1" customFormat="1" ht="20" customHeight="1" spans="1:11">
      <c r="A96" s="2" t="s">
        <v>681</v>
      </c>
      <c r="B96" s="2" t="s">
        <v>1818</v>
      </c>
      <c r="C96" s="2" t="s">
        <v>683</v>
      </c>
      <c r="D96" s="2" t="s">
        <v>684</v>
      </c>
      <c r="E96" s="2" t="s">
        <v>80</v>
      </c>
      <c r="F96" s="2" t="s">
        <v>81</v>
      </c>
      <c r="G96" s="2" t="s">
        <v>1508</v>
      </c>
      <c r="H96" s="2" t="s">
        <v>1819</v>
      </c>
      <c r="I96" s="2" t="s">
        <v>684</v>
      </c>
      <c r="J96" s="2" t="s">
        <v>1510</v>
      </c>
      <c r="K96" s="2" t="s">
        <v>1820</v>
      </c>
    </row>
    <row r="97" s="1" customFormat="1" ht="20" customHeight="1" spans="1:11">
      <c r="A97" s="2" t="s">
        <v>687</v>
      </c>
      <c r="B97" s="2" t="s">
        <v>1821</v>
      </c>
      <c r="C97" s="2" t="s">
        <v>689</v>
      </c>
      <c r="D97" s="2" t="s">
        <v>690</v>
      </c>
      <c r="E97" s="2" t="s">
        <v>80</v>
      </c>
      <c r="F97" s="2" t="s">
        <v>81</v>
      </c>
      <c r="G97" s="2" t="s">
        <v>1508</v>
      </c>
      <c r="H97" s="2" t="s">
        <v>1744</v>
      </c>
      <c r="I97" s="2" t="s">
        <v>690</v>
      </c>
      <c r="J97" s="2" t="s">
        <v>1510</v>
      </c>
      <c r="K97" s="2" t="s">
        <v>1822</v>
      </c>
    </row>
    <row r="98" s="1" customFormat="1" ht="20" customHeight="1" spans="1:11">
      <c r="A98" s="2" t="s">
        <v>1276</v>
      </c>
      <c r="B98" s="2" t="s">
        <v>1823</v>
      </c>
      <c r="C98" s="2" t="s">
        <v>1824</v>
      </c>
      <c r="D98" s="2" t="s">
        <v>1279</v>
      </c>
      <c r="E98" s="2" t="s">
        <v>80</v>
      </c>
      <c r="F98" s="2" t="s">
        <v>81</v>
      </c>
      <c r="G98" s="2" t="s">
        <v>1508</v>
      </c>
      <c r="H98" s="2" t="s">
        <v>1825</v>
      </c>
      <c r="I98" s="2" t="s">
        <v>1279</v>
      </c>
      <c r="J98" s="2" t="s">
        <v>1510</v>
      </c>
      <c r="K98" s="2" t="s">
        <v>1826</v>
      </c>
    </row>
    <row r="99" s="1" customFormat="1" ht="20" customHeight="1" spans="1:11">
      <c r="A99" s="2" t="s">
        <v>968</v>
      </c>
      <c r="B99" s="2" t="s">
        <v>1827</v>
      </c>
      <c r="C99" s="2" t="s">
        <v>459</v>
      </c>
      <c r="D99" s="2" t="s">
        <v>969</v>
      </c>
      <c r="E99" s="2" t="s">
        <v>80</v>
      </c>
      <c r="F99" s="2" t="s">
        <v>81</v>
      </c>
      <c r="G99" s="2" t="s">
        <v>1508</v>
      </c>
      <c r="H99" s="2" t="s">
        <v>1828</v>
      </c>
      <c r="I99" s="2" t="s">
        <v>969</v>
      </c>
      <c r="J99" s="2" t="s">
        <v>1510</v>
      </c>
      <c r="K99" s="2" t="s">
        <v>1829</v>
      </c>
    </row>
    <row r="100" s="1" customFormat="1" ht="20" customHeight="1" spans="1:11">
      <c r="A100" s="2" t="s">
        <v>1268</v>
      </c>
      <c r="B100" s="2" t="s">
        <v>1830</v>
      </c>
      <c r="C100" s="2" t="s">
        <v>1270</v>
      </c>
      <c r="D100" s="2" t="s">
        <v>1271</v>
      </c>
      <c r="E100" s="2" t="s">
        <v>80</v>
      </c>
      <c r="F100" s="2" t="s">
        <v>81</v>
      </c>
      <c r="G100" s="2" t="s">
        <v>1508</v>
      </c>
      <c r="H100" s="2" t="s">
        <v>1831</v>
      </c>
      <c r="I100" s="2" t="s">
        <v>1271</v>
      </c>
      <c r="J100" s="2" t="s">
        <v>1510</v>
      </c>
      <c r="K100" s="2" t="s">
        <v>1832</v>
      </c>
    </row>
    <row r="101" s="1" customFormat="1" ht="20" customHeight="1" spans="1:11">
      <c r="A101" s="2" t="s">
        <v>970</v>
      </c>
      <c r="B101" s="2" t="s">
        <v>1833</v>
      </c>
      <c r="C101" s="2" t="s">
        <v>1834</v>
      </c>
      <c r="D101" s="2" t="s">
        <v>973</v>
      </c>
      <c r="E101" s="2" t="s">
        <v>80</v>
      </c>
      <c r="F101" s="2" t="s">
        <v>81</v>
      </c>
      <c r="G101" s="2" t="s">
        <v>1508</v>
      </c>
      <c r="H101" s="2" t="s">
        <v>1692</v>
      </c>
      <c r="I101" s="2" t="s">
        <v>973</v>
      </c>
      <c r="J101" s="2" t="s">
        <v>1510</v>
      </c>
      <c r="K101" s="2" t="s">
        <v>1835</v>
      </c>
    </row>
    <row r="102" s="1" customFormat="1" ht="20" customHeight="1" spans="1:11">
      <c r="A102" s="2" t="s">
        <v>1058</v>
      </c>
      <c r="B102" s="2" t="s">
        <v>1836</v>
      </c>
      <c r="C102" s="2" t="s">
        <v>1060</v>
      </c>
      <c r="D102" s="2" t="s">
        <v>1061</v>
      </c>
      <c r="E102" s="2" t="s">
        <v>80</v>
      </c>
      <c r="F102" s="2" t="s">
        <v>81</v>
      </c>
      <c r="G102" s="2" t="s">
        <v>1508</v>
      </c>
      <c r="H102" s="2" t="s">
        <v>1837</v>
      </c>
      <c r="I102" s="2" t="s">
        <v>1061</v>
      </c>
      <c r="J102" s="2" t="s">
        <v>1510</v>
      </c>
      <c r="K102" s="2" t="s">
        <v>1838</v>
      </c>
    </row>
    <row r="103" s="1" customFormat="1" ht="20" customHeight="1" spans="1:11">
      <c r="A103" s="2" t="s">
        <v>516</v>
      </c>
      <c r="B103" s="2" t="s">
        <v>1839</v>
      </c>
      <c r="C103" s="2" t="s">
        <v>518</v>
      </c>
      <c r="D103" s="2" t="s">
        <v>519</v>
      </c>
      <c r="E103" s="2" t="s">
        <v>80</v>
      </c>
      <c r="F103" s="2" t="s">
        <v>81</v>
      </c>
      <c r="G103" s="2" t="s">
        <v>1508</v>
      </c>
      <c r="H103" s="2" t="s">
        <v>1705</v>
      </c>
      <c r="I103" s="2" t="s">
        <v>519</v>
      </c>
      <c r="J103" s="2" t="s">
        <v>1510</v>
      </c>
      <c r="K103" s="2" t="s">
        <v>1840</v>
      </c>
    </row>
    <row r="104" s="1" customFormat="1" ht="20" customHeight="1" spans="1:11">
      <c r="A104" s="2" t="s">
        <v>774</v>
      </c>
      <c r="B104" s="2" t="s">
        <v>1841</v>
      </c>
      <c r="C104" s="2" t="s">
        <v>776</v>
      </c>
      <c r="D104" s="2" t="s">
        <v>777</v>
      </c>
      <c r="E104" s="2" t="s">
        <v>80</v>
      </c>
      <c r="F104" s="2" t="s">
        <v>81</v>
      </c>
      <c r="G104" s="2" t="s">
        <v>1508</v>
      </c>
      <c r="H104" s="2" t="s">
        <v>1562</v>
      </c>
      <c r="I104" s="2" t="s">
        <v>777</v>
      </c>
      <c r="J104" s="2" t="s">
        <v>1510</v>
      </c>
      <c r="K104" s="2" t="s">
        <v>1842</v>
      </c>
    </row>
    <row r="105" s="1" customFormat="1" ht="20" customHeight="1" spans="1:11">
      <c r="A105" s="2" t="s">
        <v>457</v>
      </c>
      <c r="B105" s="2" t="s">
        <v>1843</v>
      </c>
      <c r="C105" s="2" t="s">
        <v>459</v>
      </c>
      <c r="D105" s="2" t="s">
        <v>460</v>
      </c>
      <c r="E105" s="2" t="s">
        <v>80</v>
      </c>
      <c r="F105" s="2" t="s">
        <v>81</v>
      </c>
      <c r="G105" s="2" t="s">
        <v>1508</v>
      </c>
      <c r="H105" s="2" t="s">
        <v>1828</v>
      </c>
      <c r="I105" s="2" t="s">
        <v>460</v>
      </c>
      <c r="J105" s="2" t="s">
        <v>1510</v>
      </c>
      <c r="K105" s="2" t="s">
        <v>1844</v>
      </c>
    </row>
    <row r="106" s="1" customFormat="1" ht="20" customHeight="1" spans="1:11">
      <c r="A106" s="2" t="s">
        <v>885</v>
      </c>
      <c r="B106" s="2" t="s">
        <v>1845</v>
      </c>
      <c r="C106" s="2" t="s">
        <v>887</v>
      </c>
      <c r="D106" s="2" t="s">
        <v>888</v>
      </c>
      <c r="E106" s="2" t="s">
        <v>80</v>
      </c>
      <c r="F106" s="2" t="s">
        <v>81</v>
      </c>
      <c r="G106" s="2" t="s">
        <v>1508</v>
      </c>
      <c r="H106" s="2" t="s">
        <v>1846</v>
      </c>
      <c r="I106" s="2" t="s">
        <v>888</v>
      </c>
      <c r="J106" s="2" t="s">
        <v>1510</v>
      </c>
      <c r="K106" s="2" t="s">
        <v>1847</v>
      </c>
    </row>
    <row r="107" s="1" customFormat="1" ht="20" customHeight="1" spans="1:11">
      <c r="A107" s="2" t="s">
        <v>201</v>
      </c>
      <c r="B107" s="2" t="s">
        <v>1848</v>
      </c>
      <c r="C107" s="2" t="s">
        <v>1849</v>
      </c>
      <c r="D107" s="2" t="s">
        <v>204</v>
      </c>
      <c r="E107" s="2" t="s">
        <v>80</v>
      </c>
      <c r="F107" s="2" t="s">
        <v>81</v>
      </c>
      <c r="G107" s="2" t="s">
        <v>1508</v>
      </c>
      <c r="H107" s="2" t="s">
        <v>1850</v>
      </c>
      <c r="I107" s="2" t="s">
        <v>204</v>
      </c>
      <c r="J107" s="2" t="s">
        <v>1510</v>
      </c>
      <c r="K107" s="2" t="s">
        <v>1851</v>
      </c>
    </row>
    <row r="108" s="1" customFormat="1" ht="20" customHeight="1" spans="1:11">
      <c r="A108" s="2" t="s">
        <v>208</v>
      </c>
      <c r="B108" s="2" t="s">
        <v>1852</v>
      </c>
      <c r="C108" s="2" t="s">
        <v>1853</v>
      </c>
      <c r="D108" s="2" t="s">
        <v>211</v>
      </c>
      <c r="E108" s="2" t="s">
        <v>80</v>
      </c>
      <c r="F108" s="2" t="s">
        <v>81</v>
      </c>
      <c r="G108" s="2" t="s">
        <v>1508</v>
      </c>
      <c r="H108" s="2" t="s">
        <v>1854</v>
      </c>
      <c r="I108" s="2" t="s">
        <v>211</v>
      </c>
      <c r="J108" s="2" t="s">
        <v>1510</v>
      </c>
      <c r="K108" s="2" t="s">
        <v>1855</v>
      </c>
    </row>
    <row r="109" s="1" customFormat="1" ht="20" customHeight="1" spans="1:11">
      <c r="A109" s="2" t="s">
        <v>692</v>
      </c>
      <c r="B109" s="2" t="s">
        <v>1856</v>
      </c>
      <c r="C109" s="2" t="s">
        <v>694</v>
      </c>
      <c r="D109" s="2" t="s">
        <v>695</v>
      </c>
      <c r="E109" s="2" t="s">
        <v>80</v>
      </c>
      <c r="F109" s="2" t="s">
        <v>81</v>
      </c>
      <c r="G109" s="2" t="s">
        <v>1508</v>
      </c>
      <c r="H109" s="2" t="s">
        <v>1857</v>
      </c>
      <c r="I109" s="2" t="s">
        <v>695</v>
      </c>
      <c r="J109" s="2" t="s">
        <v>1510</v>
      </c>
      <c r="K109" s="2" t="s">
        <v>1858</v>
      </c>
    </row>
    <row r="110" s="1" customFormat="1" ht="20" customHeight="1" spans="1:11">
      <c r="A110" s="2" t="s">
        <v>439</v>
      </c>
      <c r="B110" s="2" t="s">
        <v>1859</v>
      </c>
      <c r="C110" s="2" t="s">
        <v>76</v>
      </c>
      <c r="D110" s="2" t="s">
        <v>440</v>
      </c>
      <c r="E110" s="2" t="s">
        <v>80</v>
      </c>
      <c r="F110" s="2" t="s">
        <v>81</v>
      </c>
      <c r="G110" s="2" t="s">
        <v>1508</v>
      </c>
      <c r="H110" s="2" t="s">
        <v>1860</v>
      </c>
      <c r="I110" s="2" t="s">
        <v>440</v>
      </c>
      <c r="J110" s="2" t="s">
        <v>1510</v>
      </c>
      <c r="K110" s="2" t="s">
        <v>1861</v>
      </c>
    </row>
    <row r="111" s="1" customFormat="1" ht="20" customHeight="1" spans="1:11">
      <c r="A111" s="2" t="s">
        <v>546</v>
      </c>
      <c r="B111" s="2" t="s">
        <v>1862</v>
      </c>
      <c r="C111" s="2" t="s">
        <v>548</v>
      </c>
      <c r="D111" s="2" t="s">
        <v>549</v>
      </c>
      <c r="E111" s="2" t="s">
        <v>80</v>
      </c>
      <c r="F111" s="2" t="s">
        <v>81</v>
      </c>
      <c r="G111" s="2" t="s">
        <v>1508</v>
      </c>
      <c r="H111" s="2" t="s">
        <v>1863</v>
      </c>
      <c r="I111" s="2" t="s">
        <v>549</v>
      </c>
      <c r="J111" s="2" t="s">
        <v>1510</v>
      </c>
      <c r="K111" s="2" t="s">
        <v>1864</v>
      </c>
    </row>
    <row r="112" s="1" customFormat="1" ht="20" customHeight="1" spans="1:11">
      <c r="A112" s="2" t="s">
        <v>1451</v>
      </c>
      <c r="B112" s="2" t="s">
        <v>1865</v>
      </c>
      <c r="C112" s="2" t="s">
        <v>1453</v>
      </c>
      <c r="D112" s="2" t="s">
        <v>1454</v>
      </c>
      <c r="E112" s="2" t="s">
        <v>80</v>
      </c>
      <c r="F112" s="2" t="s">
        <v>81</v>
      </c>
      <c r="G112" s="2" t="s">
        <v>1508</v>
      </c>
      <c r="H112" s="2" t="s">
        <v>1866</v>
      </c>
      <c r="I112" s="2" t="s">
        <v>1454</v>
      </c>
      <c r="J112" s="2" t="s">
        <v>1510</v>
      </c>
      <c r="K112" s="2" t="s">
        <v>1867</v>
      </c>
    </row>
    <row r="113" s="1" customFormat="1" ht="20" customHeight="1" spans="1:11">
      <c r="A113" s="2" t="s">
        <v>1010</v>
      </c>
      <c r="B113" s="2" t="s">
        <v>1868</v>
      </c>
      <c r="C113" s="2" t="s">
        <v>1012</v>
      </c>
      <c r="D113" s="2" t="s">
        <v>1013</v>
      </c>
      <c r="E113" s="2" t="s">
        <v>80</v>
      </c>
      <c r="F113" s="2" t="s">
        <v>81</v>
      </c>
      <c r="G113" s="2" t="s">
        <v>1508</v>
      </c>
      <c r="H113" s="2" t="s">
        <v>1825</v>
      </c>
      <c r="I113" s="2" t="s">
        <v>1013</v>
      </c>
      <c r="J113" s="2" t="s">
        <v>1510</v>
      </c>
      <c r="K113" s="2" t="s">
        <v>1869</v>
      </c>
    </row>
    <row r="114" s="1" customFormat="1" ht="20" customHeight="1" spans="1:11">
      <c r="A114" s="2" t="s">
        <v>484</v>
      </c>
      <c r="B114" s="2" t="s">
        <v>1870</v>
      </c>
      <c r="C114" s="2" t="s">
        <v>486</v>
      </c>
      <c r="D114" s="2" t="s">
        <v>487</v>
      </c>
      <c r="E114" s="2" t="s">
        <v>80</v>
      </c>
      <c r="F114" s="2" t="s">
        <v>81</v>
      </c>
      <c r="G114" s="2" t="s">
        <v>1508</v>
      </c>
      <c r="H114" s="2" t="s">
        <v>1871</v>
      </c>
      <c r="I114" s="2" t="s">
        <v>487</v>
      </c>
      <c r="J114" s="2" t="s">
        <v>1510</v>
      </c>
      <c r="K114" s="2" t="s">
        <v>1872</v>
      </c>
    </row>
    <row r="115" s="1" customFormat="1" ht="20" customHeight="1" spans="1:11">
      <c r="A115" s="2" t="s">
        <v>1153</v>
      </c>
      <c r="B115" s="2" t="s">
        <v>1873</v>
      </c>
      <c r="C115" s="2" t="s">
        <v>1155</v>
      </c>
      <c r="D115" s="2" t="s">
        <v>1156</v>
      </c>
      <c r="E115" s="2" t="s">
        <v>80</v>
      </c>
      <c r="F115" s="2" t="s">
        <v>81</v>
      </c>
      <c r="G115" s="2" t="s">
        <v>1508</v>
      </c>
      <c r="H115" s="2" t="s">
        <v>1874</v>
      </c>
      <c r="I115" s="2" t="s">
        <v>1156</v>
      </c>
      <c r="J115" s="2" t="s">
        <v>1510</v>
      </c>
      <c r="K115" s="2" t="s">
        <v>1875</v>
      </c>
    </row>
    <row r="116" s="1" customFormat="1" ht="20" customHeight="1" spans="1:11">
      <c r="A116" s="2" t="s">
        <v>450</v>
      </c>
      <c r="B116" s="2" t="s">
        <v>1876</v>
      </c>
      <c r="C116" s="2" t="s">
        <v>452</v>
      </c>
      <c r="D116" s="2" t="s">
        <v>453</v>
      </c>
      <c r="E116" s="2" t="s">
        <v>80</v>
      </c>
      <c r="F116" s="2" t="s">
        <v>81</v>
      </c>
      <c r="G116" s="2" t="s">
        <v>1508</v>
      </c>
      <c r="H116" s="2" t="s">
        <v>1781</v>
      </c>
      <c r="I116" s="2" t="s">
        <v>453</v>
      </c>
      <c r="J116" s="2" t="s">
        <v>1510</v>
      </c>
      <c r="K116" s="2" t="s">
        <v>1877</v>
      </c>
    </row>
    <row r="117" s="1" customFormat="1" ht="20" customHeight="1" spans="1:11">
      <c r="A117" s="2" t="s">
        <v>1048</v>
      </c>
      <c r="B117" s="2" t="s">
        <v>1878</v>
      </c>
      <c r="C117" s="2" t="s">
        <v>1050</v>
      </c>
      <c r="D117" s="2" t="s">
        <v>1051</v>
      </c>
      <c r="E117" s="2" t="s">
        <v>80</v>
      </c>
      <c r="F117" s="2" t="s">
        <v>81</v>
      </c>
      <c r="G117" s="2" t="s">
        <v>1508</v>
      </c>
      <c r="H117" s="2" t="s">
        <v>1879</v>
      </c>
      <c r="I117" s="2" t="s">
        <v>1051</v>
      </c>
      <c r="J117" s="2" t="s">
        <v>1510</v>
      </c>
      <c r="K117" s="2" t="s">
        <v>1880</v>
      </c>
    </row>
    <row r="118" s="1" customFormat="1" ht="20" customHeight="1" spans="1:11">
      <c r="A118" s="2" t="s">
        <v>351</v>
      </c>
      <c r="B118" s="2" t="s">
        <v>1881</v>
      </c>
      <c r="C118" s="2" t="s">
        <v>353</v>
      </c>
      <c r="D118" s="2" t="s">
        <v>354</v>
      </c>
      <c r="E118" s="2" t="s">
        <v>80</v>
      </c>
      <c r="F118" s="2" t="s">
        <v>81</v>
      </c>
      <c r="G118" s="2" t="s">
        <v>1508</v>
      </c>
      <c r="H118" s="2" t="s">
        <v>1882</v>
      </c>
      <c r="I118" s="2" t="s">
        <v>354</v>
      </c>
      <c r="J118" s="2" t="s">
        <v>1510</v>
      </c>
      <c r="K118" s="2" t="s">
        <v>1883</v>
      </c>
    </row>
    <row r="119" s="1" customFormat="1" ht="20" customHeight="1" spans="1:11">
      <c r="A119" s="2" t="s">
        <v>1384</v>
      </c>
      <c r="B119" s="2" t="s">
        <v>1884</v>
      </c>
      <c r="C119" s="2" t="s">
        <v>1885</v>
      </c>
      <c r="D119" s="2" t="s">
        <v>1387</v>
      </c>
      <c r="E119" s="2" t="s">
        <v>80</v>
      </c>
      <c r="F119" s="2" t="s">
        <v>81</v>
      </c>
      <c r="G119" s="2" t="s">
        <v>1508</v>
      </c>
      <c r="H119" s="2" t="s">
        <v>1886</v>
      </c>
      <c r="I119" s="2" t="s">
        <v>1387</v>
      </c>
      <c r="J119" s="2" t="s">
        <v>1510</v>
      </c>
      <c r="K119" s="2" t="s">
        <v>1887</v>
      </c>
    </row>
    <row r="120" s="1" customFormat="1" ht="20" customHeight="1" spans="1:11">
      <c r="A120" s="2" t="s">
        <v>521</v>
      </c>
      <c r="B120" s="2" t="s">
        <v>1888</v>
      </c>
      <c r="C120" s="2" t="s">
        <v>523</v>
      </c>
      <c r="D120" s="2" t="s">
        <v>524</v>
      </c>
      <c r="E120" s="2" t="s">
        <v>80</v>
      </c>
      <c r="F120" s="2" t="s">
        <v>81</v>
      </c>
      <c r="G120" s="2" t="s">
        <v>1508</v>
      </c>
      <c r="H120" s="2" t="s">
        <v>1889</v>
      </c>
      <c r="I120" s="2" t="s">
        <v>524</v>
      </c>
      <c r="J120" s="2" t="s">
        <v>1510</v>
      </c>
      <c r="K120" s="2" t="s">
        <v>1890</v>
      </c>
    </row>
    <row r="121" s="1" customFormat="1" ht="20" customHeight="1" spans="1:11">
      <c r="A121" s="2" t="s">
        <v>1280</v>
      </c>
      <c r="B121" s="2" t="s">
        <v>1891</v>
      </c>
      <c r="C121" s="2" t="s">
        <v>1282</v>
      </c>
      <c r="D121" s="2" t="s">
        <v>1283</v>
      </c>
      <c r="E121" s="2" t="s">
        <v>80</v>
      </c>
      <c r="F121" s="2" t="s">
        <v>81</v>
      </c>
      <c r="G121" s="2" t="s">
        <v>1508</v>
      </c>
      <c r="H121" s="2" t="s">
        <v>1892</v>
      </c>
      <c r="I121" s="2" t="s">
        <v>1283</v>
      </c>
      <c r="J121" s="2" t="s">
        <v>1510</v>
      </c>
      <c r="K121" s="2" t="s">
        <v>1893</v>
      </c>
    </row>
    <row r="122" s="1" customFormat="1" ht="20" customHeight="1" spans="1:11">
      <c r="A122" s="2" t="s">
        <v>966</v>
      </c>
      <c r="B122" s="2" t="s">
        <v>1894</v>
      </c>
      <c r="C122" s="2" t="s">
        <v>694</v>
      </c>
      <c r="D122" s="2" t="s">
        <v>967</v>
      </c>
      <c r="E122" s="2" t="s">
        <v>80</v>
      </c>
      <c r="F122" s="2" t="s">
        <v>81</v>
      </c>
      <c r="G122" s="2" t="s">
        <v>1508</v>
      </c>
      <c r="H122" s="2" t="s">
        <v>1857</v>
      </c>
      <c r="I122" s="2" t="s">
        <v>967</v>
      </c>
      <c r="J122" s="2" t="s">
        <v>1510</v>
      </c>
      <c r="K122" s="2" t="s">
        <v>1895</v>
      </c>
    </row>
    <row r="123" s="1" customFormat="1" ht="20" customHeight="1" spans="1:11">
      <c r="A123" s="2" t="s">
        <v>1442</v>
      </c>
      <c r="B123" s="2" t="s">
        <v>1896</v>
      </c>
      <c r="C123" s="2" t="s">
        <v>1444</v>
      </c>
      <c r="D123" s="2" t="s">
        <v>1897</v>
      </c>
      <c r="E123" s="2" t="s">
        <v>80</v>
      </c>
      <c r="F123" s="2" t="s">
        <v>81</v>
      </c>
      <c r="G123" s="2" t="s">
        <v>1508</v>
      </c>
      <c r="H123" s="2" t="s">
        <v>1898</v>
      </c>
      <c r="I123" s="2" t="s">
        <v>1899</v>
      </c>
      <c r="J123" s="2" t="s">
        <v>1510</v>
      </c>
      <c r="K123" s="2" t="s">
        <v>1900</v>
      </c>
    </row>
    <row r="124" s="1" customFormat="1" ht="20" customHeight="1" spans="1:11">
      <c r="A124" s="2" t="s">
        <v>1423</v>
      </c>
      <c r="B124" s="2" t="s">
        <v>1901</v>
      </c>
      <c r="C124" s="2" t="s">
        <v>573</v>
      </c>
      <c r="D124" s="2" t="s">
        <v>1424</v>
      </c>
      <c r="E124" s="2" t="s">
        <v>80</v>
      </c>
      <c r="F124" s="2" t="s">
        <v>81</v>
      </c>
      <c r="G124" s="2" t="s">
        <v>1508</v>
      </c>
      <c r="H124" s="2" t="s">
        <v>1902</v>
      </c>
      <c r="I124" s="2" t="s">
        <v>1424</v>
      </c>
      <c r="J124" s="2" t="s">
        <v>1510</v>
      </c>
      <c r="K124" s="2" t="s">
        <v>1903</v>
      </c>
    </row>
    <row r="125" s="1" customFormat="1" ht="20" customHeight="1" spans="1:11">
      <c r="A125" s="2" t="s">
        <v>1904</v>
      </c>
      <c r="B125" s="2" t="s">
        <v>1905</v>
      </c>
      <c r="C125" s="2" t="s">
        <v>1906</v>
      </c>
      <c r="D125" s="2" t="s">
        <v>1907</v>
      </c>
      <c r="E125" s="2" t="s">
        <v>80</v>
      </c>
      <c r="F125" s="2" t="s">
        <v>81</v>
      </c>
      <c r="G125" s="2" t="s">
        <v>1508</v>
      </c>
      <c r="H125" s="2" t="s">
        <v>1593</v>
      </c>
      <c r="I125" s="2" t="s">
        <v>1907</v>
      </c>
      <c r="J125" s="2" t="s">
        <v>1510</v>
      </c>
      <c r="K125" s="2" t="s">
        <v>1908</v>
      </c>
    </row>
    <row r="126" s="1" customFormat="1" ht="20" customHeight="1" spans="1:11">
      <c r="A126" s="2" t="s">
        <v>571</v>
      </c>
      <c r="B126" s="2" t="s">
        <v>1909</v>
      </c>
      <c r="C126" s="2" t="s">
        <v>573</v>
      </c>
      <c r="D126" s="2" t="s">
        <v>574</v>
      </c>
      <c r="E126" s="2" t="s">
        <v>80</v>
      </c>
      <c r="F126" s="2" t="s">
        <v>81</v>
      </c>
      <c r="G126" s="2" t="s">
        <v>1508</v>
      </c>
      <c r="H126" s="2" t="s">
        <v>1902</v>
      </c>
      <c r="I126" s="2" t="s">
        <v>574</v>
      </c>
      <c r="J126" s="2" t="s">
        <v>1510</v>
      </c>
      <c r="K126" s="2" t="s">
        <v>1910</v>
      </c>
    </row>
    <row r="127" s="1" customFormat="1" ht="20" customHeight="1" spans="1:11">
      <c r="A127" s="2" t="s">
        <v>1911</v>
      </c>
      <c r="B127" s="2" t="s">
        <v>1912</v>
      </c>
      <c r="C127" s="2" t="s">
        <v>1913</v>
      </c>
      <c r="D127" s="2" t="s">
        <v>1914</v>
      </c>
      <c r="E127" s="2" t="s">
        <v>80</v>
      </c>
      <c r="F127" s="2" t="s">
        <v>81</v>
      </c>
      <c r="G127" s="2" t="s">
        <v>1508</v>
      </c>
      <c r="H127" s="2" t="s">
        <v>1593</v>
      </c>
      <c r="I127" s="2" t="s">
        <v>1914</v>
      </c>
      <c r="J127" s="2" t="s">
        <v>1510</v>
      </c>
      <c r="K127" s="2" t="s">
        <v>1915</v>
      </c>
    </row>
    <row r="128" s="1" customFormat="1" ht="20" customHeight="1" spans="1:11">
      <c r="A128" s="2" t="s">
        <v>284</v>
      </c>
      <c r="B128" s="2" t="s">
        <v>1916</v>
      </c>
      <c r="C128" s="2" t="s">
        <v>286</v>
      </c>
      <c r="D128" s="2" t="s">
        <v>287</v>
      </c>
      <c r="E128" s="2" t="s">
        <v>80</v>
      </c>
      <c r="F128" s="2" t="s">
        <v>81</v>
      </c>
      <c r="G128" s="2" t="s">
        <v>1508</v>
      </c>
      <c r="H128" s="2" t="s">
        <v>1917</v>
      </c>
      <c r="I128" s="2" t="s">
        <v>287</v>
      </c>
      <c r="J128" s="2" t="s">
        <v>1510</v>
      </c>
      <c r="K128" s="2" t="s">
        <v>1918</v>
      </c>
    </row>
    <row r="129" s="1" customFormat="1" ht="20" customHeight="1" spans="1:11">
      <c r="A129" s="2" t="s">
        <v>269</v>
      </c>
      <c r="B129" s="2" t="s">
        <v>1919</v>
      </c>
      <c r="C129" s="2" t="s">
        <v>1920</v>
      </c>
      <c r="D129" s="2" t="s">
        <v>272</v>
      </c>
      <c r="E129" s="2" t="s">
        <v>80</v>
      </c>
      <c r="F129" s="2" t="s">
        <v>81</v>
      </c>
      <c r="G129" s="2" t="s">
        <v>1508</v>
      </c>
      <c r="H129" s="2" t="s">
        <v>1921</v>
      </c>
      <c r="I129" s="2" t="s">
        <v>272</v>
      </c>
      <c r="J129" s="2" t="s">
        <v>1510</v>
      </c>
      <c r="K129" s="2" t="s">
        <v>1922</v>
      </c>
    </row>
    <row r="130" s="1" customFormat="1" ht="20" customHeight="1" spans="1:11">
      <c r="A130" s="2" t="s">
        <v>844</v>
      </c>
      <c r="B130" s="2" t="s">
        <v>1923</v>
      </c>
      <c r="C130" s="2" t="s">
        <v>846</v>
      </c>
      <c r="D130" s="2" t="s">
        <v>1924</v>
      </c>
      <c r="E130" s="2" t="s">
        <v>80</v>
      </c>
      <c r="F130" s="2" t="s">
        <v>81</v>
      </c>
      <c r="G130" s="2" t="s">
        <v>1508</v>
      </c>
      <c r="H130" s="2" t="s">
        <v>1819</v>
      </c>
      <c r="I130" s="2" t="s">
        <v>1925</v>
      </c>
      <c r="J130" s="2" t="s">
        <v>1510</v>
      </c>
      <c r="K130" s="2" t="s">
        <v>1926</v>
      </c>
    </row>
    <row r="131" s="1" customFormat="1" ht="20" customHeight="1" spans="1:11">
      <c r="A131" s="2" t="s">
        <v>849</v>
      </c>
      <c r="B131" s="2" t="s">
        <v>1927</v>
      </c>
      <c r="C131" s="2" t="s">
        <v>851</v>
      </c>
      <c r="D131" s="2" t="s">
        <v>852</v>
      </c>
      <c r="E131" s="2" t="s">
        <v>80</v>
      </c>
      <c r="F131" s="2" t="s">
        <v>81</v>
      </c>
      <c r="G131" s="2" t="s">
        <v>1508</v>
      </c>
      <c r="H131" s="2" t="s">
        <v>1928</v>
      </c>
      <c r="I131" s="2" t="s">
        <v>852</v>
      </c>
      <c r="J131" s="2" t="s">
        <v>1510</v>
      </c>
      <c r="K131" s="2" t="s">
        <v>1929</v>
      </c>
    </row>
    <row r="132" s="1" customFormat="1" ht="20" customHeight="1" spans="1:11">
      <c r="A132" s="2" t="s">
        <v>667</v>
      </c>
      <c r="B132" s="2" t="s">
        <v>1930</v>
      </c>
      <c r="C132" s="2" t="s">
        <v>669</v>
      </c>
      <c r="D132" s="2" t="s">
        <v>670</v>
      </c>
      <c r="E132" s="2" t="s">
        <v>80</v>
      </c>
      <c r="F132" s="2" t="s">
        <v>81</v>
      </c>
      <c r="G132" s="2" t="s">
        <v>1508</v>
      </c>
      <c r="H132" s="2" t="s">
        <v>1931</v>
      </c>
      <c r="I132" s="2" t="s">
        <v>670</v>
      </c>
      <c r="J132" s="2" t="s">
        <v>1510</v>
      </c>
      <c r="K132" s="2" t="s">
        <v>1932</v>
      </c>
    </row>
    <row r="133" s="1" customFormat="1" ht="20" customHeight="1" spans="1:11">
      <c r="A133" s="2" t="s">
        <v>1106</v>
      </c>
      <c r="B133" s="2" t="s">
        <v>1933</v>
      </c>
      <c r="C133" s="2" t="s">
        <v>1108</v>
      </c>
      <c r="D133" s="2" t="s">
        <v>1934</v>
      </c>
      <c r="E133" s="2" t="s">
        <v>80</v>
      </c>
      <c r="F133" s="2" t="s">
        <v>81</v>
      </c>
      <c r="G133" s="2" t="s">
        <v>1508</v>
      </c>
      <c r="H133" s="2" t="s">
        <v>1935</v>
      </c>
      <c r="I133" s="2" t="s">
        <v>1936</v>
      </c>
      <c r="J133" s="2" t="s">
        <v>1510</v>
      </c>
      <c r="K133" s="2" t="s">
        <v>1937</v>
      </c>
    </row>
    <row r="134" s="1" customFormat="1" ht="20" customHeight="1" spans="1:11">
      <c r="A134" s="2" t="s">
        <v>1323</v>
      </c>
      <c r="B134" s="2" t="s">
        <v>1938</v>
      </c>
      <c r="C134" s="2" t="s">
        <v>1939</v>
      </c>
      <c r="D134" s="2" t="s">
        <v>1326</v>
      </c>
      <c r="E134" s="2" t="s">
        <v>80</v>
      </c>
      <c r="F134" s="2" t="s">
        <v>81</v>
      </c>
      <c r="G134" s="2" t="s">
        <v>1508</v>
      </c>
      <c r="H134" s="2" t="s">
        <v>1676</v>
      </c>
      <c r="I134" s="2" t="s">
        <v>1326</v>
      </c>
      <c r="J134" s="2" t="s">
        <v>1510</v>
      </c>
      <c r="K134" s="2" t="s">
        <v>1940</v>
      </c>
    </row>
    <row r="135" s="1" customFormat="1" ht="20" customHeight="1" spans="1:11">
      <c r="A135" s="2" t="s">
        <v>144</v>
      </c>
      <c r="B135" s="2" t="s">
        <v>1941</v>
      </c>
      <c r="C135" s="2" t="s">
        <v>1942</v>
      </c>
      <c r="D135" s="2" t="s">
        <v>147</v>
      </c>
      <c r="E135" s="2" t="s">
        <v>80</v>
      </c>
      <c r="F135" s="2" t="s">
        <v>81</v>
      </c>
      <c r="G135" s="2" t="s">
        <v>1508</v>
      </c>
      <c r="H135" s="2" t="s">
        <v>1705</v>
      </c>
      <c r="I135" s="2" t="s">
        <v>147</v>
      </c>
      <c r="J135" s="2" t="s">
        <v>1510</v>
      </c>
      <c r="K135" s="2" t="s">
        <v>1943</v>
      </c>
    </row>
    <row r="136" s="1" customFormat="1" ht="20" customHeight="1" spans="1:11">
      <c r="A136" s="2" t="s">
        <v>652</v>
      </c>
      <c r="B136" s="2" t="s">
        <v>1944</v>
      </c>
      <c r="C136" s="2" t="s">
        <v>654</v>
      </c>
      <c r="D136" s="2" t="s">
        <v>655</v>
      </c>
      <c r="E136" s="2" t="s">
        <v>80</v>
      </c>
      <c r="F136" s="2" t="s">
        <v>81</v>
      </c>
      <c r="G136" s="2" t="s">
        <v>1508</v>
      </c>
      <c r="H136" s="2" t="s">
        <v>1573</v>
      </c>
      <c r="I136" s="2" t="s">
        <v>655</v>
      </c>
      <c r="J136" s="2" t="s">
        <v>1510</v>
      </c>
      <c r="K136" s="2" t="s">
        <v>1945</v>
      </c>
    </row>
    <row r="137" s="1" customFormat="1" ht="20" customHeight="1" spans="1:11">
      <c r="A137" s="2" t="s">
        <v>1004</v>
      </c>
      <c r="B137" s="2" t="s">
        <v>1946</v>
      </c>
      <c r="C137" s="2" t="s">
        <v>1006</v>
      </c>
      <c r="D137" s="2" t="s">
        <v>1007</v>
      </c>
      <c r="E137" s="2" t="s">
        <v>80</v>
      </c>
      <c r="F137" s="2" t="s">
        <v>81</v>
      </c>
      <c r="G137" s="2" t="s">
        <v>1508</v>
      </c>
      <c r="H137" s="2" t="s">
        <v>1947</v>
      </c>
      <c r="I137" s="2" t="s">
        <v>1007</v>
      </c>
      <c r="J137" s="2" t="s">
        <v>1510</v>
      </c>
      <c r="K137" s="2" t="s">
        <v>1948</v>
      </c>
    </row>
    <row r="138" s="1" customFormat="1" ht="20" customHeight="1" spans="1:11">
      <c r="A138" s="2" t="s">
        <v>772</v>
      </c>
      <c r="B138" s="2" t="s">
        <v>1949</v>
      </c>
      <c r="C138" s="2" t="s">
        <v>278</v>
      </c>
      <c r="D138" s="2" t="s">
        <v>773</v>
      </c>
      <c r="E138" s="2" t="s">
        <v>80</v>
      </c>
      <c r="F138" s="2" t="s">
        <v>81</v>
      </c>
      <c r="G138" s="2" t="s">
        <v>1508</v>
      </c>
      <c r="H138" s="2" t="s">
        <v>1950</v>
      </c>
      <c r="I138" s="2" t="s">
        <v>773</v>
      </c>
      <c r="J138" s="2" t="s">
        <v>1510</v>
      </c>
      <c r="K138" s="2" t="s">
        <v>1951</v>
      </c>
    </row>
    <row r="139" s="1" customFormat="1" ht="20" customHeight="1" spans="1:11">
      <c r="A139" s="2" t="s">
        <v>445</v>
      </c>
      <c r="B139" s="2" t="s">
        <v>1952</v>
      </c>
      <c r="C139" s="2" t="s">
        <v>447</v>
      </c>
      <c r="D139" s="2" t="s">
        <v>448</v>
      </c>
      <c r="E139" s="2" t="s">
        <v>80</v>
      </c>
      <c r="F139" s="2" t="s">
        <v>81</v>
      </c>
      <c r="G139" s="2" t="s">
        <v>1508</v>
      </c>
      <c r="H139" s="2" t="s">
        <v>1953</v>
      </c>
      <c r="I139" s="2" t="s">
        <v>448</v>
      </c>
      <c r="J139" s="2" t="s">
        <v>1510</v>
      </c>
      <c r="K139" s="2" t="s">
        <v>1954</v>
      </c>
    </row>
    <row r="140" s="1" customFormat="1" ht="20" customHeight="1" spans="1:11">
      <c r="A140" s="2" t="s">
        <v>1237</v>
      </c>
      <c r="B140" s="2" t="s">
        <v>1955</v>
      </c>
      <c r="C140" s="2" t="s">
        <v>1239</v>
      </c>
      <c r="D140" s="2" t="s">
        <v>1240</v>
      </c>
      <c r="E140" s="2" t="s">
        <v>91</v>
      </c>
      <c r="F140" s="2" t="s">
        <v>81</v>
      </c>
      <c r="G140" s="2" t="s">
        <v>1508</v>
      </c>
      <c r="H140" s="2" t="s">
        <v>1712</v>
      </c>
      <c r="I140" s="2" t="s">
        <v>1240</v>
      </c>
      <c r="J140" s="2" t="s">
        <v>1510</v>
      </c>
      <c r="K140" s="2" t="s">
        <v>1956</v>
      </c>
    </row>
    <row r="141" s="1" customFormat="1" ht="20" customHeight="1" spans="1:11">
      <c r="A141" s="2" t="s">
        <v>975</v>
      </c>
      <c r="B141" s="2" t="s">
        <v>1957</v>
      </c>
      <c r="C141" s="2" t="s">
        <v>977</v>
      </c>
      <c r="D141" s="2" t="s">
        <v>1958</v>
      </c>
      <c r="E141" s="2" t="s">
        <v>80</v>
      </c>
      <c r="F141" s="2" t="s">
        <v>81</v>
      </c>
      <c r="G141" s="2" t="s">
        <v>1508</v>
      </c>
      <c r="H141" s="2" t="s">
        <v>1959</v>
      </c>
      <c r="I141" s="2" t="s">
        <v>1960</v>
      </c>
      <c r="J141" s="2" t="s">
        <v>1510</v>
      </c>
      <c r="K141" s="2" t="s">
        <v>1961</v>
      </c>
    </row>
    <row r="142" s="1" customFormat="1" ht="20" customHeight="1" spans="1:11">
      <c r="A142" s="2" t="s">
        <v>276</v>
      </c>
      <c r="B142" s="2" t="s">
        <v>1962</v>
      </c>
      <c r="C142" s="2" t="s">
        <v>278</v>
      </c>
      <c r="D142" s="2" t="s">
        <v>279</v>
      </c>
      <c r="E142" s="2" t="s">
        <v>80</v>
      </c>
      <c r="F142" s="2" t="s">
        <v>81</v>
      </c>
      <c r="G142" s="2" t="s">
        <v>1508</v>
      </c>
      <c r="H142" s="2" t="s">
        <v>1950</v>
      </c>
      <c r="I142" s="2" t="s">
        <v>279</v>
      </c>
      <c r="J142" s="2" t="s">
        <v>1510</v>
      </c>
      <c r="K142" s="2" t="s">
        <v>1963</v>
      </c>
    </row>
    <row r="143" s="1" customFormat="1" ht="20" customHeight="1" spans="1:11">
      <c r="A143" s="2" t="s">
        <v>1964</v>
      </c>
      <c r="B143" s="2" t="s">
        <v>1965</v>
      </c>
      <c r="C143" s="2" t="s">
        <v>1591</v>
      </c>
      <c r="D143" s="2" t="s">
        <v>1966</v>
      </c>
      <c r="E143" s="2" t="s">
        <v>91</v>
      </c>
      <c r="F143" s="2" t="s">
        <v>80</v>
      </c>
      <c r="G143" s="2" t="s">
        <v>1508</v>
      </c>
      <c r="H143" s="2" t="s">
        <v>1967</v>
      </c>
      <c r="I143" s="2" t="s">
        <v>1966</v>
      </c>
      <c r="J143" s="2" t="s">
        <v>1510</v>
      </c>
      <c r="K143" s="2" t="s">
        <v>1968</v>
      </c>
    </row>
    <row r="144" s="1" customFormat="1" ht="20" customHeight="1" spans="1:11">
      <c r="A144" s="2" t="s">
        <v>1149</v>
      </c>
      <c r="B144" s="2" t="s">
        <v>1969</v>
      </c>
      <c r="C144" s="2" t="s">
        <v>1151</v>
      </c>
      <c r="D144" s="2" t="s">
        <v>1152</v>
      </c>
      <c r="E144" s="2" t="s">
        <v>80</v>
      </c>
      <c r="F144" s="2" t="s">
        <v>81</v>
      </c>
      <c r="G144" s="2" t="s">
        <v>1508</v>
      </c>
      <c r="H144" s="2" t="s">
        <v>1676</v>
      </c>
      <c r="I144" s="2" t="s">
        <v>1152</v>
      </c>
      <c r="J144" s="2" t="s">
        <v>1510</v>
      </c>
      <c r="K144" s="2" t="s">
        <v>1970</v>
      </c>
    </row>
    <row r="145" s="1" customFormat="1" ht="20" customHeight="1" spans="1:11">
      <c r="A145" s="2" t="s">
        <v>224</v>
      </c>
      <c r="B145" s="2" t="s">
        <v>1971</v>
      </c>
      <c r="C145" s="2" t="s">
        <v>226</v>
      </c>
      <c r="D145" s="2" t="s">
        <v>1972</v>
      </c>
      <c r="E145" s="2" t="s">
        <v>80</v>
      </c>
      <c r="F145" s="2" t="s">
        <v>81</v>
      </c>
      <c r="G145" s="2" t="s">
        <v>1508</v>
      </c>
      <c r="H145" s="2" t="s">
        <v>1630</v>
      </c>
      <c r="I145" s="2" t="s">
        <v>1973</v>
      </c>
      <c r="J145" s="2" t="s">
        <v>1510</v>
      </c>
      <c r="K145" s="2" t="s">
        <v>1974</v>
      </c>
    </row>
    <row r="146" s="1" customFormat="1" ht="20" customHeight="1" spans="1:11">
      <c r="A146" s="2" t="s">
        <v>804</v>
      </c>
      <c r="B146" s="2" t="s">
        <v>1975</v>
      </c>
      <c r="C146" s="2" t="s">
        <v>806</v>
      </c>
      <c r="D146" s="2" t="s">
        <v>807</v>
      </c>
      <c r="E146" s="2" t="s">
        <v>80</v>
      </c>
      <c r="F146" s="2" t="s">
        <v>81</v>
      </c>
      <c r="G146" s="2" t="s">
        <v>1508</v>
      </c>
      <c r="H146" s="2" t="s">
        <v>1664</v>
      </c>
      <c r="I146" s="2" t="s">
        <v>807</v>
      </c>
      <c r="J146" s="2" t="s">
        <v>1510</v>
      </c>
      <c r="K146" s="2" t="s">
        <v>1976</v>
      </c>
    </row>
    <row r="147" s="1" customFormat="1" ht="20" customHeight="1" spans="1:11">
      <c r="A147" s="2" t="s">
        <v>1977</v>
      </c>
      <c r="B147" s="2" t="s">
        <v>1978</v>
      </c>
      <c r="C147" s="2" t="s">
        <v>1979</v>
      </c>
      <c r="D147" s="2" t="s">
        <v>1980</v>
      </c>
      <c r="E147" s="2" t="s">
        <v>91</v>
      </c>
      <c r="F147" s="2" t="s">
        <v>80</v>
      </c>
      <c r="G147" s="2" t="s">
        <v>1508</v>
      </c>
      <c r="H147" s="2" t="s">
        <v>1593</v>
      </c>
      <c r="I147" s="2" t="s">
        <v>1980</v>
      </c>
      <c r="J147" s="2" t="s">
        <v>1510</v>
      </c>
      <c r="K147" s="2" t="s">
        <v>1981</v>
      </c>
    </row>
    <row r="148" s="1" customFormat="1" ht="20" customHeight="1" spans="1:11">
      <c r="A148" s="2" t="s">
        <v>583</v>
      </c>
      <c r="B148" s="2" t="s">
        <v>1982</v>
      </c>
      <c r="C148" s="2" t="s">
        <v>1983</v>
      </c>
      <c r="D148" s="2" t="s">
        <v>586</v>
      </c>
      <c r="E148" s="2" t="s">
        <v>80</v>
      </c>
      <c r="F148" s="2" t="s">
        <v>81</v>
      </c>
      <c r="G148" s="2" t="s">
        <v>1508</v>
      </c>
      <c r="H148" s="2" t="s">
        <v>1984</v>
      </c>
      <c r="I148" s="2" t="s">
        <v>586</v>
      </c>
      <c r="J148" s="2" t="s">
        <v>1510</v>
      </c>
      <c r="K148" s="2" t="s">
        <v>1985</v>
      </c>
    </row>
    <row r="149" s="1" customFormat="1" ht="20" customHeight="1" spans="1:11">
      <c r="A149" s="2" t="s">
        <v>193</v>
      </c>
      <c r="B149" s="2" t="s">
        <v>1986</v>
      </c>
      <c r="C149" s="2" t="s">
        <v>1507</v>
      </c>
      <c r="D149" s="2" t="s">
        <v>196</v>
      </c>
      <c r="E149" s="2" t="s">
        <v>80</v>
      </c>
      <c r="F149" s="2" t="s">
        <v>81</v>
      </c>
      <c r="G149" s="2" t="s">
        <v>1508</v>
      </c>
      <c r="H149" s="2" t="s">
        <v>1987</v>
      </c>
      <c r="I149" s="2" t="s">
        <v>196</v>
      </c>
      <c r="J149" s="2" t="s">
        <v>1510</v>
      </c>
      <c r="K149" s="2" t="s">
        <v>1988</v>
      </c>
    </row>
    <row r="150" s="1" customFormat="1" ht="20" customHeight="1" spans="1:11">
      <c r="A150" s="2" t="s">
        <v>1989</v>
      </c>
      <c r="B150" s="2" t="s">
        <v>1990</v>
      </c>
      <c r="C150" s="2" t="s">
        <v>1991</v>
      </c>
      <c r="D150" s="2" t="s">
        <v>1992</v>
      </c>
      <c r="E150" s="2" t="s">
        <v>91</v>
      </c>
      <c r="F150" s="2" t="s">
        <v>80</v>
      </c>
      <c r="G150" s="2" t="s">
        <v>1508</v>
      </c>
      <c r="H150" s="2" t="s">
        <v>1593</v>
      </c>
      <c r="I150" s="2" t="s">
        <v>1992</v>
      </c>
      <c r="J150" s="2" t="s">
        <v>1510</v>
      </c>
      <c r="K150" s="2" t="s">
        <v>1993</v>
      </c>
    </row>
    <row r="151" s="1" customFormat="1" ht="20" customHeight="1" spans="1:11">
      <c r="A151" s="2" t="s">
        <v>578</v>
      </c>
      <c r="B151" s="2" t="s">
        <v>1994</v>
      </c>
      <c r="C151" s="2" t="s">
        <v>459</v>
      </c>
      <c r="D151" s="2" t="s">
        <v>579</v>
      </c>
      <c r="E151" s="2" t="s">
        <v>80</v>
      </c>
      <c r="F151" s="2" t="s">
        <v>81</v>
      </c>
      <c r="G151" s="2" t="s">
        <v>1508</v>
      </c>
      <c r="H151" s="2" t="s">
        <v>1995</v>
      </c>
      <c r="I151" s="2" t="s">
        <v>579</v>
      </c>
      <c r="J151" s="2" t="s">
        <v>1510</v>
      </c>
      <c r="K151" s="2" t="s">
        <v>1996</v>
      </c>
    </row>
    <row r="152" s="1" customFormat="1" ht="20" customHeight="1" spans="1:11">
      <c r="A152" s="2" t="s">
        <v>557</v>
      </c>
      <c r="B152" s="2" t="s">
        <v>1997</v>
      </c>
      <c r="C152" s="2" t="s">
        <v>559</v>
      </c>
      <c r="D152" s="2" t="s">
        <v>560</v>
      </c>
      <c r="E152" s="2" t="s">
        <v>80</v>
      </c>
      <c r="F152" s="2" t="s">
        <v>81</v>
      </c>
      <c r="G152" s="2" t="s">
        <v>1508</v>
      </c>
      <c r="H152" s="2" t="s">
        <v>1998</v>
      </c>
      <c r="I152" s="2" t="s">
        <v>560</v>
      </c>
      <c r="J152" s="2" t="s">
        <v>1510</v>
      </c>
      <c r="K152" s="2" t="s">
        <v>1999</v>
      </c>
    </row>
    <row r="153" s="1" customFormat="1" ht="20" customHeight="1" spans="1:11">
      <c r="A153" s="2" t="s">
        <v>1244</v>
      </c>
      <c r="B153" s="2" t="s">
        <v>2000</v>
      </c>
      <c r="C153" s="2" t="s">
        <v>1246</v>
      </c>
      <c r="D153" s="2" t="s">
        <v>1247</v>
      </c>
      <c r="E153" s="2" t="s">
        <v>80</v>
      </c>
      <c r="F153" s="2" t="s">
        <v>81</v>
      </c>
      <c r="G153" s="2" t="s">
        <v>1508</v>
      </c>
      <c r="H153" s="2" t="s">
        <v>2001</v>
      </c>
      <c r="I153" s="2" t="s">
        <v>1247</v>
      </c>
      <c r="J153" s="2" t="s">
        <v>1510</v>
      </c>
      <c r="K153" s="2" t="s">
        <v>2002</v>
      </c>
    </row>
    <row r="154" s="1" customFormat="1" ht="20" customHeight="1" spans="1:11">
      <c r="A154" s="2" t="s">
        <v>1053</v>
      </c>
      <c r="B154" s="2" t="s">
        <v>2003</v>
      </c>
      <c r="C154" s="2" t="s">
        <v>1055</v>
      </c>
      <c r="D154" s="2" t="s">
        <v>1056</v>
      </c>
      <c r="E154" s="2" t="s">
        <v>80</v>
      </c>
      <c r="F154" s="2" t="s">
        <v>81</v>
      </c>
      <c r="G154" s="2" t="s">
        <v>1508</v>
      </c>
      <c r="H154" s="2" t="s">
        <v>1886</v>
      </c>
      <c r="I154" s="2" t="s">
        <v>1056</v>
      </c>
      <c r="J154" s="2" t="s">
        <v>1510</v>
      </c>
      <c r="K154" s="2" t="s">
        <v>2004</v>
      </c>
    </row>
    <row r="155" s="1" customFormat="1" ht="20" customHeight="1" spans="1:11">
      <c r="A155" s="2" t="s">
        <v>2005</v>
      </c>
      <c r="B155" s="2" t="s">
        <v>2006</v>
      </c>
      <c r="C155" s="2" t="s">
        <v>1079</v>
      </c>
      <c r="D155" s="2" t="s">
        <v>1080</v>
      </c>
      <c r="E155" s="2" t="s">
        <v>91</v>
      </c>
      <c r="F155" s="2" t="s">
        <v>80</v>
      </c>
      <c r="G155" s="2" t="s">
        <v>1508</v>
      </c>
      <c r="H155" s="2" t="s">
        <v>1593</v>
      </c>
      <c r="I155" s="2" t="s">
        <v>1080</v>
      </c>
      <c r="J155" s="2" t="s">
        <v>1510</v>
      </c>
      <c r="K155" s="2" t="s">
        <v>2007</v>
      </c>
    </row>
    <row r="156" s="1" customFormat="1" ht="20" customHeight="1" spans="1:11">
      <c r="A156" s="2" t="s">
        <v>657</v>
      </c>
      <c r="B156" s="2" t="s">
        <v>2008</v>
      </c>
      <c r="C156" s="2" t="s">
        <v>278</v>
      </c>
      <c r="D156" s="2" t="s">
        <v>658</v>
      </c>
      <c r="E156" s="2" t="s">
        <v>80</v>
      </c>
      <c r="F156" s="2" t="s">
        <v>81</v>
      </c>
      <c r="G156" s="2" t="s">
        <v>1508</v>
      </c>
      <c r="H156" s="2" t="s">
        <v>1950</v>
      </c>
      <c r="I156" s="2" t="s">
        <v>658</v>
      </c>
      <c r="J156" s="2" t="s">
        <v>1510</v>
      </c>
      <c r="K156" s="2" t="s">
        <v>2009</v>
      </c>
    </row>
    <row r="157" s="1" customFormat="1" ht="20" customHeight="1" spans="1:11">
      <c r="A157" s="2" t="s">
        <v>866</v>
      </c>
      <c r="B157" s="2" t="s">
        <v>2010</v>
      </c>
      <c r="C157" s="2" t="s">
        <v>2011</v>
      </c>
      <c r="D157" s="2" t="s">
        <v>869</v>
      </c>
      <c r="E157" s="2" t="s">
        <v>80</v>
      </c>
      <c r="F157" s="2" t="s">
        <v>81</v>
      </c>
      <c r="G157" s="2" t="s">
        <v>1508</v>
      </c>
      <c r="H157" s="2" t="s">
        <v>1931</v>
      </c>
      <c r="I157" s="2" t="s">
        <v>869</v>
      </c>
      <c r="J157" s="2" t="s">
        <v>1510</v>
      </c>
      <c r="K157" s="2" t="s">
        <v>2012</v>
      </c>
    </row>
    <row r="158" s="1" customFormat="1" ht="20" customHeight="1" spans="1:11">
      <c r="A158" s="2" t="s">
        <v>2013</v>
      </c>
      <c r="B158" s="2" t="s">
        <v>2014</v>
      </c>
      <c r="C158" s="2" t="s">
        <v>2015</v>
      </c>
      <c r="D158" s="2" t="s">
        <v>2016</v>
      </c>
      <c r="E158" s="2" t="s">
        <v>91</v>
      </c>
      <c r="F158" s="2" t="s">
        <v>80</v>
      </c>
      <c r="G158" s="2" t="s">
        <v>1508</v>
      </c>
      <c r="H158" s="2" t="s">
        <v>1593</v>
      </c>
      <c r="I158" s="2" t="s">
        <v>2016</v>
      </c>
      <c r="J158" s="2" t="s">
        <v>1510</v>
      </c>
      <c r="K158" s="2" t="s">
        <v>2017</v>
      </c>
    </row>
    <row r="159" s="1" customFormat="1" ht="20" customHeight="1" spans="1:11">
      <c r="A159" s="2" t="s">
        <v>510</v>
      </c>
      <c r="B159" s="2" t="s">
        <v>2018</v>
      </c>
      <c r="C159" s="2" t="s">
        <v>512</v>
      </c>
      <c r="D159" s="2" t="s">
        <v>513</v>
      </c>
      <c r="E159" s="2" t="s">
        <v>80</v>
      </c>
      <c r="F159" s="2" t="s">
        <v>81</v>
      </c>
      <c r="G159" s="2" t="s">
        <v>1508</v>
      </c>
      <c r="H159" s="2" t="s">
        <v>1513</v>
      </c>
      <c r="I159" s="2" t="s">
        <v>513</v>
      </c>
      <c r="J159" s="2" t="s">
        <v>1510</v>
      </c>
      <c r="K159" s="2" t="s">
        <v>2019</v>
      </c>
    </row>
    <row r="160" s="1" customFormat="1" ht="20" customHeight="1" spans="1:11">
      <c r="A160" s="2" t="s">
        <v>2020</v>
      </c>
      <c r="B160" s="2" t="s">
        <v>2021</v>
      </c>
      <c r="C160" s="2" t="s">
        <v>2022</v>
      </c>
      <c r="D160" s="2" t="s">
        <v>2023</v>
      </c>
      <c r="E160" s="2" t="s">
        <v>80</v>
      </c>
      <c r="F160" s="2" t="s">
        <v>81</v>
      </c>
      <c r="G160" s="2" t="s">
        <v>1508</v>
      </c>
      <c r="H160" s="2" t="s">
        <v>1593</v>
      </c>
      <c r="I160" s="2" t="s">
        <v>2023</v>
      </c>
      <c r="J160" s="2" t="s">
        <v>1510</v>
      </c>
      <c r="K160" s="2" t="s">
        <v>2024</v>
      </c>
    </row>
    <row r="161" s="1" customFormat="1" ht="20" customHeight="1" spans="1:11">
      <c r="A161" s="2" t="s">
        <v>629</v>
      </c>
      <c r="B161" s="2" t="s">
        <v>2025</v>
      </c>
      <c r="C161" s="2" t="s">
        <v>2026</v>
      </c>
      <c r="D161" s="2" t="s">
        <v>632</v>
      </c>
      <c r="E161" s="2" t="s">
        <v>91</v>
      </c>
      <c r="F161" s="2" t="s">
        <v>81</v>
      </c>
      <c r="G161" s="2" t="s">
        <v>1508</v>
      </c>
      <c r="H161" s="2" t="s">
        <v>2027</v>
      </c>
      <c r="I161" s="2" t="s">
        <v>632</v>
      </c>
      <c r="J161" s="2" t="s">
        <v>1510</v>
      </c>
      <c r="K161" s="2" t="s">
        <v>2028</v>
      </c>
    </row>
    <row r="162" s="1" customFormat="1" ht="20" customHeight="1" spans="1:11">
      <c r="A162" s="2" t="s">
        <v>591</v>
      </c>
      <c r="B162" s="2" t="s">
        <v>2029</v>
      </c>
      <c r="C162" s="2" t="s">
        <v>593</v>
      </c>
      <c r="D162" s="2" t="s">
        <v>594</v>
      </c>
      <c r="E162" s="2" t="s">
        <v>80</v>
      </c>
      <c r="F162" s="2" t="s">
        <v>81</v>
      </c>
      <c r="G162" s="2" t="s">
        <v>1508</v>
      </c>
      <c r="H162" s="2" t="s">
        <v>1744</v>
      </c>
      <c r="I162" s="2" t="s">
        <v>594</v>
      </c>
      <c r="J162" s="2" t="s">
        <v>1510</v>
      </c>
      <c r="K162" s="2" t="s">
        <v>2030</v>
      </c>
    </row>
    <row r="163" s="1" customFormat="1" ht="20" customHeight="1" spans="1:11">
      <c r="A163" s="2" t="s">
        <v>2031</v>
      </c>
      <c r="B163" s="2" t="s">
        <v>2032</v>
      </c>
      <c r="C163" s="2" t="s">
        <v>2033</v>
      </c>
      <c r="D163" s="2" t="s">
        <v>2034</v>
      </c>
      <c r="E163" s="2" t="s">
        <v>91</v>
      </c>
      <c r="F163" s="2" t="s">
        <v>80</v>
      </c>
      <c r="G163" s="2" t="s">
        <v>1508</v>
      </c>
      <c r="H163" s="2" t="s">
        <v>1593</v>
      </c>
      <c r="I163" s="2" t="s">
        <v>2034</v>
      </c>
      <c r="J163" s="2" t="s">
        <v>1510</v>
      </c>
      <c r="K163" s="2" t="s">
        <v>2035</v>
      </c>
    </row>
    <row r="164" s="1" customFormat="1" ht="20" customHeight="1" spans="1:11">
      <c r="A164" s="2" t="s">
        <v>643</v>
      </c>
      <c r="B164" s="2" t="s">
        <v>2036</v>
      </c>
      <c r="C164" s="2" t="s">
        <v>645</v>
      </c>
      <c r="D164" s="2" t="s">
        <v>646</v>
      </c>
      <c r="E164" s="2" t="s">
        <v>80</v>
      </c>
      <c r="F164" s="2" t="s">
        <v>81</v>
      </c>
      <c r="G164" s="2" t="s">
        <v>1508</v>
      </c>
      <c r="H164" s="2" t="s">
        <v>2037</v>
      </c>
      <c r="I164" s="2" t="s">
        <v>646</v>
      </c>
      <c r="J164" s="2" t="s">
        <v>1510</v>
      </c>
      <c r="K164" s="2" t="s">
        <v>2038</v>
      </c>
    </row>
    <row r="165" s="1" customFormat="1" ht="20" customHeight="1" spans="1:11">
      <c r="A165" s="2" t="s">
        <v>2039</v>
      </c>
      <c r="B165" s="2" t="s">
        <v>2040</v>
      </c>
      <c r="C165" s="2" t="s">
        <v>2041</v>
      </c>
      <c r="D165" s="2" t="s">
        <v>2042</v>
      </c>
      <c r="E165" s="2" t="s">
        <v>91</v>
      </c>
      <c r="F165" s="2" t="s">
        <v>80</v>
      </c>
      <c r="G165" s="2" t="s">
        <v>1508</v>
      </c>
      <c r="H165" s="2" t="s">
        <v>1593</v>
      </c>
      <c r="I165" s="2" t="s">
        <v>2042</v>
      </c>
      <c r="J165" s="2" t="s">
        <v>1510</v>
      </c>
      <c r="K165" s="2" t="s">
        <v>2043</v>
      </c>
    </row>
    <row r="166" s="1" customFormat="1" ht="20" customHeight="1" spans="1:11">
      <c r="A166" s="2" t="s">
        <v>2044</v>
      </c>
      <c r="B166" s="2" t="s">
        <v>2045</v>
      </c>
      <c r="C166" s="2" t="s">
        <v>2046</v>
      </c>
      <c r="D166" s="2" t="s">
        <v>2047</v>
      </c>
      <c r="E166" s="2" t="s">
        <v>91</v>
      </c>
      <c r="F166" s="2" t="s">
        <v>80</v>
      </c>
      <c r="G166" s="2" t="s">
        <v>1508</v>
      </c>
      <c r="H166" s="2" t="s">
        <v>1593</v>
      </c>
      <c r="I166" s="2" t="s">
        <v>2047</v>
      </c>
      <c r="J166" s="2" t="s">
        <v>1510</v>
      </c>
      <c r="K166" s="2" t="s">
        <v>2048</v>
      </c>
    </row>
    <row r="167" s="1" customFormat="1" ht="20" customHeight="1" spans="1:11">
      <c r="A167" s="2" t="s">
        <v>2049</v>
      </c>
      <c r="B167" s="2" t="s">
        <v>2050</v>
      </c>
      <c r="C167" s="2" t="s">
        <v>2051</v>
      </c>
      <c r="D167" s="2" t="s">
        <v>2052</v>
      </c>
      <c r="E167" s="2" t="s">
        <v>91</v>
      </c>
      <c r="F167" s="2" t="s">
        <v>80</v>
      </c>
      <c r="G167" s="2" t="s">
        <v>1508</v>
      </c>
      <c r="H167" s="2" t="s">
        <v>1593</v>
      </c>
      <c r="I167" s="2" t="s">
        <v>2052</v>
      </c>
      <c r="J167" s="2" t="s">
        <v>1510</v>
      </c>
      <c r="K167" s="2" t="s">
        <v>2053</v>
      </c>
    </row>
    <row r="168" s="1" customFormat="1" ht="20" customHeight="1" spans="1:11">
      <c r="A168" s="2" t="s">
        <v>960</v>
      </c>
      <c r="B168" s="2" t="s">
        <v>2054</v>
      </c>
      <c r="C168" s="2" t="s">
        <v>962</v>
      </c>
      <c r="D168" s="2" t="s">
        <v>963</v>
      </c>
      <c r="E168" s="2" t="s">
        <v>80</v>
      </c>
      <c r="F168" s="2" t="s">
        <v>81</v>
      </c>
      <c r="G168" s="2" t="s">
        <v>1508</v>
      </c>
      <c r="H168" s="2" t="s">
        <v>2055</v>
      </c>
      <c r="I168" s="2" t="s">
        <v>963</v>
      </c>
      <c r="J168" s="2" t="s">
        <v>1510</v>
      </c>
      <c r="K168" s="2" t="s">
        <v>2056</v>
      </c>
    </row>
    <row r="169" s="1" customFormat="1" ht="20" customHeight="1" spans="1:11">
      <c r="A169" s="2" t="s">
        <v>96</v>
      </c>
      <c r="B169" s="2" t="s">
        <v>2057</v>
      </c>
      <c r="C169" s="2" t="s">
        <v>98</v>
      </c>
      <c r="D169" s="2" t="s">
        <v>99</v>
      </c>
      <c r="E169" s="2" t="s">
        <v>80</v>
      </c>
      <c r="F169" s="2" t="s">
        <v>81</v>
      </c>
      <c r="G169" s="2" t="s">
        <v>1508</v>
      </c>
      <c r="H169" s="2" t="s">
        <v>2058</v>
      </c>
      <c r="I169" s="2" t="s">
        <v>99</v>
      </c>
      <c r="J169" s="2" t="s">
        <v>1510</v>
      </c>
      <c r="K169" s="2" t="s">
        <v>2059</v>
      </c>
    </row>
    <row r="170" s="1" customFormat="1" ht="20" customHeight="1" spans="1:11">
      <c r="A170" s="2" t="s">
        <v>104</v>
      </c>
      <c r="B170" s="2" t="s">
        <v>2060</v>
      </c>
      <c r="C170" s="2" t="s">
        <v>2061</v>
      </c>
      <c r="D170" s="2" t="s">
        <v>107</v>
      </c>
      <c r="E170" s="2" t="s">
        <v>91</v>
      </c>
      <c r="F170" s="2" t="s">
        <v>81</v>
      </c>
      <c r="G170" s="2" t="s">
        <v>1508</v>
      </c>
      <c r="H170" s="2" t="s">
        <v>1863</v>
      </c>
      <c r="I170" s="2" t="s">
        <v>107</v>
      </c>
      <c r="J170" s="2" t="s">
        <v>1510</v>
      </c>
      <c r="K170" s="2" t="s">
        <v>2062</v>
      </c>
    </row>
    <row r="171" s="1" customFormat="1" ht="20" customHeight="1" spans="1:11">
      <c r="A171" s="2" t="s">
        <v>112</v>
      </c>
      <c r="B171" s="2" t="s">
        <v>2063</v>
      </c>
      <c r="C171" s="2" t="s">
        <v>114</v>
      </c>
      <c r="D171" s="2" t="s">
        <v>115</v>
      </c>
      <c r="E171" s="2" t="s">
        <v>91</v>
      </c>
      <c r="F171" s="2" t="s">
        <v>81</v>
      </c>
      <c r="G171" s="2" t="s">
        <v>1508</v>
      </c>
      <c r="H171" s="2" t="s">
        <v>2064</v>
      </c>
      <c r="I171" s="2" t="s">
        <v>115</v>
      </c>
      <c r="J171" s="2" t="s">
        <v>1510</v>
      </c>
      <c r="K171" s="2" t="s">
        <v>2065</v>
      </c>
    </row>
    <row r="172" s="1" customFormat="1" ht="20" customHeight="1" spans="1:11">
      <c r="A172" s="2" t="s">
        <v>648</v>
      </c>
      <c r="B172" s="2" t="s">
        <v>2066</v>
      </c>
      <c r="C172" s="2" t="s">
        <v>650</v>
      </c>
      <c r="D172" s="2" t="s">
        <v>651</v>
      </c>
      <c r="E172" s="2" t="s">
        <v>91</v>
      </c>
      <c r="F172" s="2" t="s">
        <v>81</v>
      </c>
      <c r="G172" s="2" t="s">
        <v>1508</v>
      </c>
      <c r="H172" s="2" t="s">
        <v>1921</v>
      </c>
      <c r="I172" s="2" t="s">
        <v>651</v>
      </c>
      <c r="J172" s="2" t="s">
        <v>1510</v>
      </c>
      <c r="K172" s="2" t="s">
        <v>2067</v>
      </c>
    </row>
    <row r="173" s="1" customFormat="1" ht="20" customHeight="1" spans="1:11">
      <c r="A173" s="2" t="s">
        <v>2068</v>
      </c>
      <c r="B173" s="2" t="s">
        <v>2069</v>
      </c>
      <c r="C173" s="2" t="s">
        <v>2070</v>
      </c>
      <c r="D173" s="2" t="s">
        <v>2071</v>
      </c>
      <c r="E173" s="2" t="s">
        <v>91</v>
      </c>
      <c r="F173" s="2" t="s">
        <v>80</v>
      </c>
      <c r="G173" s="2" t="s">
        <v>1508</v>
      </c>
      <c r="H173" s="2" t="s">
        <v>1593</v>
      </c>
      <c r="I173" s="2" t="s">
        <v>2071</v>
      </c>
      <c r="J173" s="2" t="s">
        <v>1510</v>
      </c>
      <c r="K173" s="2" t="s">
        <v>2072</v>
      </c>
    </row>
    <row r="174" s="1" customFormat="1" ht="20" customHeight="1" spans="1:11">
      <c r="A174" s="2" t="s">
        <v>185</v>
      </c>
      <c r="B174" s="2" t="s">
        <v>2073</v>
      </c>
      <c r="C174" s="2" t="s">
        <v>187</v>
      </c>
      <c r="D174" s="2" t="s">
        <v>188</v>
      </c>
      <c r="E174" s="2" t="s">
        <v>80</v>
      </c>
      <c r="F174" s="2" t="s">
        <v>81</v>
      </c>
      <c r="G174" s="2" t="s">
        <v>1508</v>
      </c>
      <c r="H174" s="2" t="s">
        <v>1630</v>
      </c>
      <c r="I174" s="2" t="s">
        <v>188</v>
      </c>
      <c r="J174" s="2" t="s">
        <v>1510</v>
      </c>
      <c r="K174" s="2" t="s">
        <v>2074</v>
      </c>
    </row>
    <row r="175" s="1" customFormat="1" ht="20" customHeight="1" spans="1:11">
      <c r="A175" s="2" t="s">
        <v>698</v>
      </c>
      <c r="B175" s="2" t="s">
        <v>2075</v>
      </c>
      <c r="C175" s="2" t="s">
        <v>700</v>
      </c>
      <c r="D175" s="2" t="s">
        <v>701</v>
      </c>
      <c r="E175" s="2" t="s">
        <v>80</v>
      </c>
      <c r="F175" s="2" t="s">
        <v>81</v>
      </c>
      <c r="G175" s="2" t="s">
        <v>1508</v>
      </c>
      <c r="H175" s="2" t="s">
        <v>2076</v>
      </c>
      <c r="I175" s="2" t="s">
        <v>701</v>
      </c>
      <c r="J175" s="2" t="s">
        <v>1510</v>
      </c>
      <c r="K175" s="2" t="s">
        <v>2077</v>
      </c>
    </row>
    <row r="176" s="1" customFormat="1" ht="20" customHeight="1" spans="1:11">
      <c r="A176" s="2" t="s">
        <v>262</v>
      </c>
      <c r="B176" s="2" t="s">
        <v>2078</v>
      </c>
      <c r="C176" s="2" t="s">
        <v>264</v>
      </c>
      <c r="D176" s="2" t="s">
        <v>265</v>
      </c>
      <c r="E176" s="2" t="s">
        <v>80</v>
      </c>
      <c r="F176" s="2" t="s">
        <v>81</v>
      </c>
      <c r="G176" s="2" t="s">
        <v>1508</v>
      </c>
      <c r="H176" s="2" t="s">
        <v>2079</v>
      </c>
      <c r="I176" s="2" t="s">
        <v>265</v>
      </c>
      <c r="J176" s="2" t="s">
        <v>1510</v>
      </c>
      <c r="K176" s="2" t="s">
        <v>2080</v>
      </c>
    </row>
    <row r="177" s="1" customFormat="1" ht="20" customHeight="1" spans="1:11">
      <c r="A177" s="2" t="s">
        <v>128</v>
      </c>
      <c r="B177" s="2" t="s">
        <v>2081</v>
      </c>
      <c r="C177" s="2" t="s">
        <v>130</v>
      </c>
      <c r="D177" s="2" t="s">
        <v>2082</v>
      </c>
      <c r="E177" s="2" t="s">
        <v>91</v>
      </c>
      <c r="F177" s="2" t="s">
        <v>81</v>
      </c>
      <c r="G177" s="2" t="s">
        <v>1508</v>
      </c>
      <c r="H177" s="2" t="s">
        <v>2083</v>
      </c>
      <c r="I177" s="2" t="s">
        <v>2084</v>
      </c>
      <c r="J177" s="2" t="s">
        <v>1510</v>
      </c>
      <c r="K177" s="2" t="s">
        <v>2085</v>
      </c>
    </row>
    <row r="178" s="1" customFormat="1" ht="20" customHeight="1" spans="1:11">
      <c r="A178" s="2" t="s">
        <v>1379</v>
      </c>
      <c r="B178" s="2" t="s">
        <v>2086</v>
      </c>
      <c r="C178" s="2" t="s">
        <v>1381</v>
      </c>
      <c r="D178" s="2" t="s">
        <v>1382</v>
      </c>
      <c r="E178" s="2" t="s">
        <v>80</v>
      </c>
      <c r="F178" s="2" t="s">
        <v>81</v>
      </c>
      <c r="G178" s="2" t="s">
        <v>1508</v>
      </c>
      <c r="H178" s="2" t="s">
        <v>1609</v>
      </c>
      <c r="I178" s="2" t="s">
        <v>1382</v>
      </c>
      <c r="J178" s="2" t="s">
        <v>1510</v>
      </c>
      <c r="K178" s="2" t="s">
        <v>2087</v>
      </c>
    </row>
    <row r="179" s="1" customFormat="1" ht="20" customHeight="1" spans="1:11">
      <c r="A179" s="2" t="s">
        <v>2088</v>
      </c>
      <c r="B179" s="2" t="s">
        <v>2089</v>
      </c>
      <c r="C179" s="2" t="s">
        <v>2090</v>
      </c>
      <c r="D179" s="2" t="s">
        <v>2091</v>
      </c>
      <c r="E179" s="2" t="s">
        <v>91</v>
      </c>
      <c r="F179" s="2" t="s">
        <v>81</v>
      </c>
      <c r="G179" s="2" t="s">
        <v>1508</v>
      </c>
      <c r="H179" s="2" t="s">
        <v>1593</v>
      </c>
      <c r="I179" s="2" t="s">
        <v>2091</v>
      </c>
      <c r="J179" s="2" t="s">
        <v>1510</v>
      </c>
      <c r="K179" s="2" t="s">
        <v>2092</v>
      </c>
    </row>
    <row r="180" s="1" customFormat="1" ht="20" customHeight="1" spans="1:11">
      <c r="A180" s="2" t="s">
        <v>255</v>
      </c>
      <c r="B180" s="2" t="s">
        <v>2093</v>
      </c>
      <c r="C180" s="2" t="s">
        <v>2094</v>
      </c>
      <c r="D180" s="2" t="s">
        <v>258</v>
      </c>
      <c r="E180" s="2" t="s">
        <v>80</v>
      </c>
      <c r="F180" s="2" t="s">
        <v>81</v>
      </c>
      <c r="G180" s="2" t="s">
        <v>1508</v>
      </c>
      <c r="H180" s="2" t="s">
        <v>2058</v>
      </c>
      <c r="I180" s="2" t="s">
        <v>258</v>
      </c>
      <c r="J180" s="2" t="s">
        <v>1510</v>
      </c>
      <c r="K180" s="2" t="s">
        <v>2095</v>
      </c>
    </row>
    <row r="181" s="1" customFormat="1" ht="20" customHeight="1" spans="1:11">
      <c r="A181" s="2" t="s">
        <v>2096</v>
      </c>
      <c r="B181" s="2" t="s">
        <v>2097</v>
      </c>
      <c r="C181" s="2" t="s">
        <v>2098</v>
      </c>
      <c r="D181" s="2" t="s">
        <v>1061</v>
      </c>
      <c r="E181" s="2" t="s">
        <v>80</v>
      </c>
      <c r="F181" s="2" t="s">
        <v>81</v>
      </c>
      <c r="G181" s="2" t="s">
        <v>1508</v>
      </c>
      <c r="H181" s="2" t="s">
        <v>1593</v>
      </c>
      <c r="I181" s="2" t="s">
        <v>1061</v>
      </c>
      <c r="J181" s="2" t="s">
        <v>1510</v>
      </c>
      <c r="K181" s="2" t="s">
        <v>2099</v>
      </c>
    </row>
    <row r="182" s="1" customFormat="1" ht="20" customHeight="1" spans="1:11">
      <c r="A182" s="2" t="s">
        <v>953</v>
      </c>
      <c r="B182" s="2" t="s">
        <v>2100</v>
      </c>
      <c r="C182" s="2" t="s">
        <v>955</v>
      </c>
      <c r="D182" s="2" t="s">
        <v>956</v>
      </c>
      <c r="E182" s="2" t="s">
        <v>91</v>
      </c>
      <c r="F182" s="2" t="s">
        <v>81</v>
      </c>
      <c r="G182" s="2" t="s">
        <v>1508</v>
      </c>
      <c r="H182" s="2" t="s">
        <v>2101</v>
      </c>
      <c r="I182" s="2" t="s">
        <v>956</v>
      </c>
      <c r="J182" s="2" t="s">
        <v>1510</v>
      </c>
      <c r="K182" s="2" t="s">
        <v>2102</v>
      </c>
    </row>
    <row r="183" s="1" customFormat="1" ht="20" customHeight="1" spans="1:11">
      <c r="A183" s="2" t="s">
        <v>2103</v>
      </c>
      <c r="B183" s="2" t="s">
        <v>2104</v>
      </c>
      <c r="C183" s="2" t="s">
        <v>2105</v>
      </c>
      <c r="D183" s="2" t="s">
        <v>2106</v>
      </c>
      <c r="E183" s="2" t="s">
        <v>91</v>
      </c>
      <c r="F183" s="2" t="s">
        <v>80</v>
      </c>
      <c r="G183" s="2" t="s">
        <v>1508</v>
      </c>
      <c r="H183" s="2" t="s">
        <v>1593</v>
      </c>
      <c r="I183" s="2" t="s">
        <v>2106</v>
      </c>
      <c r="J183" s="2" t="s">
        <v>1510</v>
      </c>
      <c r="K183" s="2" t="s">
        <v>2107</v>
      </c>
    </row>
    <row r="184" s="1" customFormat="1" ht="20" customHeight="1" spans="1:11">
      <c r="A184" s="2" t="s">
        <v>660</v>
      </c>
      <c r="B184" s="2" t="s">
        <v>2108</v>
      </c>
      <c r="C184" s="2" t="s">
        <v>662</v>
      </c>
      <c r="D184" s="2" t="s">
        <v>663</v>
      </c>
      <c r="E184" s="2" t="s">
        <v>91</v>
      </c>
      <c r="F184" s="2" t="s">
        <v>81</v>
      </c>
      <c r="G184" s="2" t="s">
        <v>1508</v>
      </c>
      <c r="H184" s="2" t="s">
        <v>2109</v>
      </c>
      <c r="I184" s="2" t="s">
        <v>663</v>
      </c>
      <c r="J184" s="2" t="s">
        <v>1510</v>
      </c>
      <c r="K184" s="2" t="s">
        <v>2110</v>
      </c>
    </row>
    <row r="185" s="1" customFormat="1" ht="20" customHeight="1" spans="1:11">
      <c r="A185" s="2" t="s">
        <v>336</v>
      </c>
      <c r="B185" s="2" t="s">
        <v>2111</v>
      </c>
      <c r="C185" s="2" t="s">
        <v>2112</v>
      </c>
      <c r="D185" s="2" t="s">
        <v>339</v>
      </c>
      <c r="E185" s="2" t="s">
        <v>91</v>
      </c>
      <c r="F185" s="2" t="s">
        <v>81</v>
      </c>
      <c r="G185" s="2" t="s">
        <v>1508</v>
      </c>
      <c r="H185" s="2" t="s">
        <v>2113</v>
      </c>
      <c r="I185" s="2" t="s">
        <v>339</v>
      </c>
      <c r="J185" s="2" t="s">
        <v>1510</v>
      </c>
      <c r="K185" s="2" t="s">
        <v>2114</v>
      </c>
    </row>
    <row r="186" s="1" customFormat="1" ht="20" customHeight="1" spans="1:11">
      <c r="A186" s="2" t="s">
        <v>1016</v>
      </c>
      <c r="B186" s="2" t="s">
        <v>2115</v>
      </c>
      <c r="C186" s="2" t="s">
        <v>1018</v>
      </c>
      <c r="D186" s="2" t="s">
        <v>2116</v>
      </c>
      <c r="E186" s="2" t="s">
        <v>80</v>
      </c>
      <c r="F186" s="2" t="s">
        <v>81</v>
      </c>
      <c r="G186" s="2" t="s">
        <v>1508</v>
      </c>
      <c r="H186" s="2" t="s">
        <v>2117</v>
      </c>
      <c r="I186" s="2" t="s">
        <v>2118</v>
      </c>
      <c r="J186" s="2" t="s">
        <v>1510</v>
      </c>
      <c r="K186" s="2" t="s">
        <v>2119</v>
      </c>
    </row>
    <row r="187" s="1" customFormat="1" ht="20" customHeight="1" spans="1:11">
      <c r="A187" s="2" t="s">
        <v>2120</v>
      </c>
      <c r="B187" s="2" t="s">
        <v>2121</v>
      </c>
      <c r="C187" s="2" t="s">
        <v>459</v>
      </c>
      <c r="D187" s="2" t="s">
        <v>2122</v>
      </c>
      <c r="E187" s="2" t="s">
        <v>91</v>
      </c>
      <c r="F187" s="2" t="s">
        <v>80</v>
      </c>
      <c r="G187" s="2" t="s">
        <v>1508</v>
      </c>
      <c r="H187" s="2" t="s">
        <v>1593</v>
      </c>
      <c r="I187" s="2" t="s">
        <v>2122</v>
      </c>
      <c r="J187" s="2" t="s">
        <v>1510</v>
      </c>
      <c r="K187" s="2" t="s">
        <v>2123</v>
      </c>
    </row>
    <row r="188" s="1" customFormat="1" ht="20" customHeight="1" spans="1:11">
      <c r="A188" s="2" t="s">
        <v>71</v>
      </c>
      <c r="B188" s="2" t="s">
        <v>2124</v>
      </c>
      <c r="C188" s="2" t="s">
        <v>76</v>
      </c>
      <c r="D188" s="2" t="s">
        <v>78</v>
      </c>
      <c r="E188" s="2" t="s">
        <v>80</v>
      </c>
      <c r="F188" s="2" t="s">
        <v>81</v>
      </c>
      <c r="G188" s="2" t="s">
        <v>1508</v>
      </c>
      <c r="H188" s="2" t="s">
        <v>2037</v>
      </c>
      <c r="I188" s="2" t="s">
        <v>78</v>
      </c>
      <c r="J188" s="2" t="s">
        <v>1510</v>
      </c>
      <c r="K188" s="2" t="s">
        <v>2125</v>
      </c>
    </row>
    <row r="189" s="1" customFormat="1" ht="20" customHeight="1" spans="1:11">
      <c r="A189" s="2" t="s">
        <v>942</v>
      </c>
      <c r="B189" s="2" t="s">
        <v>2126</v>
      </c>
      <c r="C189" s="2" t="s">
        <v>944</v>
      </c>
      <c r="D189" s="2" t="s">
        <v>945</v>
      </c>
      <c r="E189" s="2" t="s">
        <v>80</v>
      </c>
      <c r="F189" s="2" t="s">
        <v>81</v>
      </c>
      <c r="G189" s="2" t="s">
        <v>1508</v>
      </c>
      <c r="H189" s="2" t="s">
        <v>1850</v>
      </c>
      <c r="I189" s="2" t="s">
        <v>945</v>
      </c>
      <c r="J189" s="2" t="s">
        <v>1510</v>
      </c>
      <c r="K189" s="2" t="s">
        <v>2127</v>
      </c>
    </row>
    <row r="190" s="1" customFormat="1" ht="20" customHeight="1" spans="1:11">
      <c r="A190" s="2" t="s">
        <v>545</v>
      </c>
      <c r="B190" s="2" t="s">
        <v>2128</v>
      </c>
      <c r="C190" s="2" t="s">
        <v>76</v>
      </c>
      <c r="D190" s="2" t="s">
        <v>78</v>
      </c>
      <c r="E190" s="2" t="s">
        <v>80</v>
      </c>
      <c r="F190" s="2" t="s">
        <v>81</v>
      </c>
      <c r="G190" s="2" t="s">
        <v>1508</v>
      </c>
      <c r="H190" s="2" t="s">
        <v>1860</v>
      </c>
      <c r="I190" s="2" t="s">
        <v>78</v>
      </c>
      <c r="J190" s="2" t="s">
        <v>1510</v>
      </c>
      <c r="K190" s="2" t="s">
        <v>2129</v>
      </c>
    </row>
    <row r="191" s="1" customFormat="1" ht="20" customHeight="1" spans="1:11">
      <c r="A191" s="2" t="s">
        <v>431</v>
      </c>
      <c r="B191" s="2" t="s">
        <v>2130</v>
      </c>
      <c r="C191" s="2" t="s">
        <v>433</v>
      </c>
      <c r="D191" s="2" t="s">
        <v>434</v>
      </c>
      <c r="E191" s="2" t="s">
        <v>91</v>
      </c>
      <c r="F191" s="2" t="s">
        <v>81</v>
      </c>
      <c r="G191" s="2" t="s">
        <v>1508</v>
      </c>
      <c r="H191" s="2" t="s">
        <v>2131</v>
      </c>
      <c r="I191" s="2" t="s">
        <v>434</v>
      </c>
      <c r="J191" s="2" t="s">
        <v>1510</v>
      </c>
      <c r="K191" s="2" t="s">
        <v>2132</v>
      </c>
    </row>
    <row r="192" s="1" customFormat="1" ht="20" customHeight="1" spans="1:11">
      <c r="A192" s="2" t="s">
        <v>1250</v>
      </c>
      <c r="B192" s="2" t="s">
        <v>2133</v>
      </c>
      <c r="C192" s="2" t="s">
        <v>1252</v>
      </c>
      <c r="D192" s="2" t="s">
        <v>1253</v>
      </c>
      <c r="E192" s="2" t="s">
        <v>80</v>
      </c>
      <c r="F192" s="2" t="s">
        <v>81</v>
      </c>
      <c r="G192" s="2" t="s">
        <v>1508</v>
      </c>
      <c r="H192" s="2" t="s">
        <v>2134</v>
      </c>
      <c r="I192" s="2" t="s">
        <v>1253</v>
      </c>
      <c r="J192" s="2" t="s">
        <v>1510</v>
      </c>
      <c r="K192" s="2" t="s">
        <v>2135</v>
      </c>
    </row>
    <row r="193" s="1" customFormat="1" ht="20" customHeight="1" spans="1:11">
      <c r="A193" s="2" t="s">
        <v>947</v>
      </c>
      <c r="B193" s="2" t="s">
        <v>2136</v>
      </c>
      <c r="C193" s="2" t="s">
        <v>949</v>
      </c>
      <c r="D193" s="2" t="s">
        <v>950</v>
      </c>
      <c r="E193" s="2" t="s">
        <v>91</v>
      </c>
      <c r="F193" s="2" t="s">
        <v>81</v>
      </c>
      <c r="G193" s="2" t="s">
        <v>1508</v>
      </c>
      <c r="H193" s="2" t="s">
        <v>2137</v>
      </c>
      <c r="I193" s="2" t="s">
        <v>950</v>
      </c>
      <c r="J193" s="2" t="s">
        <v>1510</v>
      </c>
      <c r="K193" s="2" t="s">
        <v>2138</v>
      </c>
    </row>
    <row r="194" s="1" customFormat="1" ht="20" customHeight="1" spans="1:11">
      <c r="A194" s="2" t="s">
        <v>928</v>
      </c>
      <c r="B194" s="2" t="s">
        <v>2139</v>
      </c>
      <c r="C194" s="2" t="s">
        <v>930</v>
      </c>
      <c r="D194" s="2" t="s">
        <v>931</v>
      </c>
      <c r="E194" s="2" t="s">
        <v>79</v>
      </c>
      <c r="F194" s="2" t="s">
        <v>81</v>
      </c>
      <c r="G194" s="2" t="s">
        <v>1508</v>
      </c>
      <c r="H194" s="2" t="s">
        <v>2140</v>
      </c>
      <c r="I194" s="2" t="s">
        <v>931</v>
      </c>
      <c r="J194" s="2" t="s">
        <v>1510</v>
      </c>
      <c r="K194" s="2" t="s">
        <v>2141</v>
      </c>
    </row>
    <row r="195" s="1" customFormat="1" ht="20" customHeight="1" spans="1:11">
      <c r="A195" s="2" t="s">
        <v>1397</v>
      </c>
      <c r="B195" s="2" t="s">
        <v>2142</v>
      </c>
      <c r="C195" s="2" t="s">
        <v>1399</v>
      </c>
      <c r="D195" s="2" t="s">
        <v>1400</v>
      </c>
      <c r="E195" s="2" t="s">
        <v>80</v>
      </c>
      <c r="F195" s="2" t="s">
        <v>81</v>
      </c>
      <c r="G195" s="2" t="s">
        <v>1508</v>
      </c>
      <c r="H195" s="2" t="s">
        <v>2143</v>
      </c>
      <c r="I195" s="2" t="s">
        <v>1400</v>
      </c>
      <c r="J195" s="2" t="s">
        <v>1510</v>
      </c>
      <c r="K195" s="2" t="s">
        <v>2144</v>
      </c>
    </row>
    <row r="196" s="1" customFormat="1" ht="20" customHeight="1" spans="1:11">
      <c r="A196" s="2" t="s">
        <v>423</v>
      </c>
      <c r="B196" s="2" t="s">
        <v>2145</v>
      </c>
      <c r="C196" s="2" t="s">
        <v>425</v>
      </c>
      <c r="D196" s="2" t="s">
        <v>426</v>
      </c>
      <c r="E196" s="2" t="s">
        <v>79</v>
      </c>
      <c r="F196" s="2" t="s">
        <v>81</v>
      </c>
      <c r="G196" s="2" t="s">
        <v>1508</v>
      </c>
      <c r="H196" s="2" t="s">
        <v>2146</v>
      </c>
      <c r="I196" s="2" t="s">
        <v>426</v>
      </c>
      <c r="J196" s="2" t="s">
        <v>1510</v>
      </c>
      <c r="K196" s="2" t="s">
        <v>2147</v>
      </c>
    </row>
    <row r="197" s="1" customFormat="1" ht="20" customHeight="1" spans="1:11">
      <c r="A197" s="2" t="s">
        <v>2148</v>
      </c>
      <c r="B197" s="2" t="s">
        <v>2149</v>
      </c>
      <c r="C197" s="2" t="s">
        <v>2150</v>
      </c>
      <c r="D197" s="2" t="s">
        <v>2151</v>
      </c>
      <c r="E197" s="2" t="s">
        <v>79</v>
      </c>
      <c r="F197" s="2" t="s">
        <v>81</v>
      </c>
      <c r="G197" s="2" t="s">
        <v>1508</v>
      </c>
      <c r="H197" s="2" t="s">
        <v>1593</v>
      </c>
      <c r="I197" s="2" t="s">
        <v>2151</v>
      </c>
      <c r="J197" s="2" t="s">
        <v>1510</v>
      </c>
      <c r="K197" s="2" t="s">
        <v>2152</v>
      </c>
    </row>
    <row r="198" s="1" customFormat="1" ht="20" customHeight="1" spans="1:11">
      <c r="A198" s="2" t="s">
        <v>2153</v>
      </c>
      <c r="B198" s="2" t="s">
        <v>2154</v>
      </c>
      <c r="C198" s="2" t="s">
        <v>264</v>
      </c>
      <c r="D198" s="2" t="s">
        <v>2155</v>
      </c>
      <c r="E198" s="2" t="s">
        <v>91</v>
      </c>
      <c r="F198" s="2" t="s">
        <v>80</v>
      </c>
      <c r="G198" s="2" t="s">
        <v>1508</v>
      </c>
      <c r="H198" s="2" t="s">
        <v>1593</v>
      </c>
      <c r="I198" s="2" t="s">
        <v>2155</v>
      </c>
      <c r="J198" s="2" t="s">
        <v>1510</v>
      </c>
      <c r="K198" s="2" t="s">
        <v>2156</v>
      </c>
    </row>
    <row r="199" s="1" customFormat="1" ht="20" customHeight="1" spans="1:11">
      <c r="A199" s="2" t="s">
        <v>1389</v>
      </c>
      <c r="B199" s="2" t="s">
        <v>2157</v>
      </c>
      <c r="C199" s="2" t="s">
        <v>1391</v>
      </c>
      <c r="D199" s="2" t="s">
        <v>1392</v>
      </c>
      <c r="E199" s="2" t="s">
        <v>80</v>
      </c>
      <c r="F199" s="2" t="s">
        <v>81</v>
      </c>
      <c r="G199" s="2" t="s">
        <v>1508</v>
      </c>
      <c r="H199" s="2" t="s">
        <v>2158</v>
      </c>
      <c r="I199" s="2" t="s">
        <v>1392</v>
      </c>
      <c r="J199" s="2" t="s">
        <v>1510</v>
      </c>
      <c r="K199" s="2" t="s">
        <v>2159</v>
      </c>
    </row>
    <row r="200" s="1" customFormat="1" ht="20" customHeight="1" spans="1:11">
      <c r="A200" s="2" t="s">
        <v>935</v>
      </c>
      <c r="B200" s="2" t="s">
        <v>2160</v>
      </c>
      <c r="C200" s="2" t="s">
        <v>937</v>
      </c>
      <c r="D200" s="2" t="s">
        <v>938</v>
      </c>
      <c r="E200" s="2" t="s">
        <v>80</v>
      </c>
      <c r="F200" s="2" t="s">
        <v>81</v>
      </c>
      <c r="G200" s="2" t="s">
        <v>1508</v>
      </c>
      <c r="H200" s="2" t="s">
        <v>2161</v>
      </c>
      <c r="I200" s="2" t="s">
        <v>938</v>
      </c>
      <c r="J200" s="2" t="s">
        <v>1510</v>
      </c>
      <c r="K200" s="2" t="s">
        <v>2162</v>
      </c>
    </row>
    <row r="201" s="1" customFormat="1" ht="20" customHeight="1" spans="1:11">
      <c r="A201" s="2" t="s">
        <v>739</v>
      </c>
      <c r="B201" s="2" t="s">
        <v>2163</v>
      </c>
      <c r="C201" s="2" t="s">
        <v>741</v>
      </c>
      <c r="D201" s="2" t="s">
        <v>742</v>
      </c>
      <c r="E201" s="2" t="s">
        <v>79</v>
      </c>
      <c r="F201" s="2" t="s">
        <v>80</v>
      </c>
      <c r="G201" s="2" t="s">
        <v>1508</v>
      </c>
      <c r="H201" s="2" t="s">
        <v>2164</v>
      </c>
      <c r="I201" s="2" t="s">
        <v>742</v>
      </c>
      <c r="J201" s="2" t="s">
        <v>1510</v>
      </c>
      <c r="K201" s="2" t="s">
        <v>2165</v>
      </c>
    </row>
    <row r="202" s="1" customFormat="1" ht="20" customHeight="1" spans="1:11">
      <c r="A202" s="2" t="s">
        <v>1209</v>
      </c>
      <c r="B202" s="2" t="s">
        <v>2166</v>
      </c>
      <c r="C202" s="2" t="s">
        <v>406</v>
      </c>
      <c r="D202" s="2" t="s">
        <v>1210</v>
      </c>
      <c r="E202" s="2" t="s">
        <v>80</v>
      </c>
      <c r="F202" s="2" t="s">
        <v>81</v>
      </c>
      <c r="G202" s="2" t="s">
        <v>1508</v>
      </c>
      <c r="H202" s="2" t="s">
        <v>2167</v>
      </c>
      <c r="I202" s="2" t="s">
        <v>1210</v>
      </c>
      <c r="J202" s="2" t="s">
        <v>1510</v>
      </c>
      <c r="K202" s="2" t="s">
        <v>2168</v>
      </c>
    </row>
    <row r="203" s="1" customFormat="1" ht="20" customHeight="1" spans="1:11">
      <c r="A203" s="2" t="s">
        <v>617</v>
      </c>
      <c r="B203" s="2" t="s">
        <v>2169</v>
      </c>
      <c r="C203" s="2" t="s">
        <v>619</v>
      </c>
      <c r="D203" s="2" t="s">
        <v>620</v>
      </c>
      <c r="E203" s="2" t="s">
        <v>91</v>
      </c>
      <c r="F203" s="2" t="s">
        <v>81</v>
      </c>
      <c r="G203" s="2" t="s">
        <v>1508</v>
      </c>
      <c r="H203" s="2" t="s">
        <v>2170</v>
      </c>
      <c r="I203" s="2" t="s">
        <v>620</v>
      </c>
      <c r="J203" s="2" t="s">
        <v>1510</v>
      </c>
      <c r="K203" s="2" t="s">
        <v>2171</v>
      </c>
    </row>
    <row r="204" s="1" customFormat="1" ht="20" customHeight="1" spans="1:11">
      <c r="A204" s="2" t="s">
        <v>1029</v>
      </c>
      <c r="B204" s="2" t="s">
        <v>2172</v>
      </c>
      <c r="C204" s="2" t="s">
        <v>700</v>
      </c>
      <c r="D204" s="2" t="s">
        <v>1030</v>
      </c>
      <c r="E204" s="2" t="s">
        <v>80</v>
      </c>
      <c r="F204" s="2" t="s">
        <v>81</v>
      </c>
      <c r="G204" s="2" t="s">
        <v>1508</v>
      </c>
      <c r="H204" s="2" t="s">
        <v>2076</v>
      </c>
      <c r="I204" s="2" t="s">
        <v>1030</v>
      </c>
      <c r="J204" s="2" t="s">
        <v>1510</v>
      </c>
      <c r="K204" s="2" t="s">
        <v>2173</v>
      </c>
    </row>
    <row r="205" s="1" customFormat="1" ht="20" customHeight="1" spans="1:11">
      <c r="A205" s="2" t="s">
        <v>1404</v>
      </c>
      <c r="B205" s="2" t="s">
        <v>2174</v>
      </c>
      <c r="C205" s="2" t="s">
        <v>1406</v>
      </c>
      <c r="D205" s="2" t="s">
        <v>1407</v>
      </c>
      <c r="E205" s="2" t="s">
        <v>80</v>
      </c>
      <c r="F205" s="2" t="s">
        <v>81</v>
      </c>
      <c r="G205" s="2" t="s">
        <v>1508</v>
      </c>
      <c r="H205" s="2" t="s">
        <v>2175</v>
      </c>
      <c r="I205" s="2" t="s">
        <v>1407</v>
      </c>
      <c r="J205" s="2" t="s">
        <v>1510</v>
      </c>
      <c r="K205" s="2" t="s">
        <v>2176</v>
      </c>
    </row>
    <row r="206" s="1" customFormat="1" ht="20" customHeight="1" spans="1:11">
      <c r="A206" s="2" t="s">
        <v>816</v>
      </c>
      <c r="B206" s="2" t="s">
        <v>2177</v>
      </c>
      <c r="C206" s="2" t="s">
        <v>818</v>
      </c>
      <c r="D206" s="2" t="s">
        <v>819</v>
      </c>
      <c r="E206" s="2" t="s">
        <v>79</v>
      </c>
      <c r="F206" s="2" t="s">
        <v>81</v>
      </c>
      <c r="G206" s="2" t="s">
        <v>1508</v>
      </c>
      <c r="H206" s="2" t="s">
        <v>2178</v>
      </c>
      <c r="I206" s="2" t="s">
        <v>819</v>
      </c>
      <c r="J206" s="2" t="s">
        <v>1510</v>
      </c>
      <c r="K206" s="2" t="s">
        <v>2179</v>
      </c>
    </row>
    <row r="207" s="1" customFormat="1" ht="20" customHeight="1" spans="1:11">
      <c r="A207" s="2" t="s">
        <v>87</v>
      </c>
      <c r="B207" s="2" t="s">
        <v>2180</v>
      </c>
      <c r="C207" s="2" t="s">
        <v>89</v>
      </c>
      <c r="D207" s="2" t="s">
        <v>90</v>
      </c>
      <c r="E207" s="2" t="s">
        <v>91</v>
      </c>
      <c r="F207" s="2" t="s">
        <v>81</v>
      </c>
      <c r="G207" s="2" t="s">
        <v>1508</v>
      </c>
      <c r="H207" s="2" t="s">
        <v>2181</v>
      </c>
      <c r="I207" s="2" t="s">
        <v>90</v>
      </c>
      <c r="J207" s="2" t="s">
        <v>1510</v>
      </c>
      <c r="K207" s="2" t="s">
        <v>2182</v>
      </c>
    </row>
    <row r="208" s="1" customFormat="1" ht="20" customHeight="1" spans="1:11">
      <c r="A208" s="2" t="s">
        <v>1224</v>
      </c>
      <c r="B208" s="2" t="s">
        <v>2183</v>
      </c>
      <c r="C208" s="2" t="s">
        <v>1226</v>
      </c>
      <c r="D208" s="2" t="s">
        <v>1227</v>
      </c>
      <c r="E208" s="2" t="s">
        <v>79</v>
      </c>
      <c r="F208" s="2" t="s">
        <v>81</v>
      </c>
      <c r="G208" s="2" t="s">
        <v>1508</v>
      </c>
      <c r="H208" s="2" t="s">
        <v>2184</v>
      </c>
      <c r="I208" s="2" t="s">
        <v>1227</v>
      </c>
      <c r="J208" s="2" t="s">
        <v>1510</v>
      </c>
      <c r="K208" s="2" t="s">
        <v>2185</v>
      </c>
    </row>
    <row r="209" s="1" customFormat="1" ht="20" customHeight="1" spans="1:11">
      <c r="A209" s="2" t="s">
        <v>1133</v>
      </c>
      <c r="B209" s="2" t="s">
        <v>2186</v>
      </c>
      <c r="C209" s="2" t="s">
        <v>1135</v>
      </c>
      <c r="D209" s="2" t="s">
        <v>1136</v>
      </c>
      <c r="E209" s="2" t="s">
        <v>91</v>
      </c>
      <c r="F209" s="2" t="s">
        <v>81</v>
      </c>
      <c r="G209" s="2" t="s">
        <v>1508</v>
      </c>
      <c r="H209" s="2" t="s">
        <v>2187</v>
      </c>
      <c r="I209" s="2" t="s">
        <v>1136</v>
      </c>
      <c r="J209" s="2" t="s">
        <v>1510</v>
      </c>
      <c r="K209" s="2" t="s">
        <v>2188</v>
      </c>
    </row>
    <row r="210" s="1" customFormat="1" ht="20" customHeight="1" spans="1:11">
      <c r="A210" s="2" t="s">
        <v>920</v>
      </c>
      <c r="B210" s="2" t="s">
        <v>2189</v>
      </c>
      <c r="C210" s="2" t="s">
        <v>922</v>
      </c>
      <c r="D210" s="2" t="s">
        <v>923</v>
      </c>
      <c r="E210" s="2" t="s">
        <v>79</v>
      </c>
      <c r="F210" s="2" t="s">
        <v>81</v>
      </c>
      <c r="G210" s="2" t="s">
        <v>1508</v>
      </c>
      <c r="H210" s="2" t="s">
        <v>2190</v>
      </c>
      <c r="I210" s="2" t="s">
        <v>923</v>
      </c>
      <c r="J210" s="2" t="s">
        <v>1510</v>
      </c>
      <c r="K210" s="2" t="s">
        <v>2191</v>
      </c>
    </row>
    <row r="211" s="1" customFormat="1" ht="20" customHeight="1" spans="1:11">
      <c r="A211" s="2" t="s">
        <v>758</v>
      </c>
      <c r="B211" s="2" t="s">
        <v>2192</v>
      </c>
      <c r="C211" s="2" t="s">
        <v>760</v>
      </c>
      <c r="D211" s="2" t="s">
        <v>2193</v>
      </c>
      <c r="E211" s="2" t="s">
        <v>80</v>
      </c>
      <c r="F211" s="2" t="s">
        <v>81</v>
      </c>
      <c r="G211" s="2" t="s">
        <v>1508</v>
      </c>
      <c r="H211" s="2" t="s">
        <v>2194</v>
      </c>
      <c r="I211" s="2" t="s">
        <v>2195</v>
      </c>
      <c r="J211" s="2" t="s">
        <v>1510</v>
      </c>
      <c r="K211" s="2" t="s">
        <v>2196</v>
      </c>
    </row>
    <row r="212" s="1" customFormat="1" ht="20" customHeight="1" spans="1:11">
      <c r="A212" s="2" t="s">
        <v>413</v>
      </c>
      <c r="B212" s="2" t="s">
        <v>2197</v>
      </c>
      <c r="C212" s="2" t="s">
        <v>2198</v>
      </c>
      <c r="D212" s="2" t="s">
        <v>416</v>
      </c>
      <c r="E212" s="2" t="s">
        <v>79</v>
      </c>
      <c r="F212" s="2" t="s">
        <v>81</v>
      </c>
      <c r="G212" s="2" t="s">
        <v>1508</v>
      </c>
      <c r="H212" s="2" t="s">
        <v>2199</v>
      </c>
      <c r="I212" s="2" t="s">
        <v>416</v>
      </c>
      <c r="J212" s="2" t="s">
        <v>1510</v>
      </c>
      <c r="K212" s="2" t="s">
        <v>2200</v>
      </c>
    </row>
    <row r="213" s="1" customFormat="1" ht="20" customHeight="1" spans="1:11">
      <c r="A213" s="2" t="s">
        <v>2201</v>
      </c>
      <c r="B213" s="2" t="s">
        <v>2202</v>
      </c>
      <c r="C213" s="2" t="s">
        <v>2203</v>
      </c>
      <c r="D213" s="2" t="s">
        <v>2204</v>
      </c>
      <c r="E213" s="2" t="s">
        <v>79</v>
      </c>
      <c r="F213" s="2" t="s">
        <v>81</v>
      </c>
      <c r="G213" s="2" t="s">
        <v>1508</v>
      </c>
      <c r="H213" s="2" t="s">
        <v>1593</v>
      </c>
      <c r="I213" s="2" t="s">
        <v>2204</v>
      </c>
      <c r="J213" s="2" t="s">
        <v>1510</v>
      </c>
      <c r="K213" s="2" t="s">
        <v>2205</v>
      </c>
    </row>
    <row r="214" s="1" customFormat="1" ht="20" customHeight="1" spans="1:11">
      <c r="A214" s="2" t="s">
        <v>1232</v>
      </c>
      <c r="B214" s="2" t="s">
        <v>2206</v>
      </c>
      <c r="C214" s="2" t="s">
        <v>2207</v>
      </c>
      <c r="D214" s="2" t="s">
        <v>1235</v>
      </c>
      <c r="E214" s="2" t="s">
        <v>91</v>
      </c>
      <c r="F214" s="2" t="s">
        <v>81</v>
      </c>
      <c r="G214" s="2" t="s">
        <v>1508</v>
      </c>
      <c r="H214" s="2" t="s">
        <v>2208</v>
      </c>
      <c r="I214" s="2" t="s">
        <v>1235</v>
      </c>
      <c r="J214" s="2" t="s">
        <v>1510</v>
      </c>
      <c r="K214" s="2" t="s">
        <v>2209</v>
      </c>
    </row>
    <row r="215" s="1" customFormat="1" ht="20" customHeight="1" spans="1:11">
      <c r="A215" s="2" t="s">
        <v>1370</v>
      </c>
      <c r="B215" s="2" t="s">
        <v>2210</v>
      </c>
      <c r="C215" s="2" t="s">
        <v>1372</v>
      </c>
      <c r="D215" s="2" t="s">
        <v>1373</v>
      </c>
      <c r="E215" s="2" t="s">
        <v>80</v>
      </c>
      <c r="F215" s="2" t="s">
        <v>81</v>
      </c>
      <c r="G215" s="2" t="s">
        <v>1508</v>
      </c>
      <c r="H215" s="2" t="s">
        <v>2211</v>
      </c>
      <c r="I215" s="2" t="s">
        <v>1373</v>
      </c>
      <c r="J215" s="2" t="s">
        <v>1510</v>
      </c>
      <c r="K215" s="2" t="s">
        <v>2212</v>
      </c>
    </row>
    <row r="216" s="1" customFormat="1" ht="20" customHeight="1" spans="1:11">
      <c r="A216" s="2" t="s">
        <v>1024</v>
      </c>
      <c r="B216" s="2" t="s">
        <v>2213</v>
      </c>
      <c r="C216" s="2" t="s">
        <v>1026</v>
      </c>
      <c r="D216" s="2" t="s">
        <v>1027</v>
      </c>
      <c r="E216" s="2" t="s">
        <v>80</v>
      </c>
      <c r="F216" s="2" t="s">
        <v>81</v>
      </c>
      <c r="G216" s="2" t="s">
        <v>1508</v>
      </c>
      <c r="H216" s="2" t="s">
        <v>2214</v>
      </c>
      <c r="I216" s="2" t="s">
        <v>1027</v>
      </c>
      <c r="J216" s="2" t="s">
        <v>1510</v>
      </c>
      <c r="K216" s="2" t="s">
        <v>2215</v>
      </c>
    </row>
    <row r="217" s="1" customFormat="1" ht="20" customHeight="1" spans="1:11">
      <c r="A217" s="2" t="s">
        <v>2216</v>
      </c>
      <c r="B217" s="2" t="s">
        <v>2217</v>
      </c>
      <c r="C217" s="2" t="s">
        <v>2218</v>
      </c>
      <c r="D217" s="2" t="s">
        <v>2219</v>
      </c>
      <c r="E217" s="2" t="s">
        <v>91</v>
      </c>
      <c r="F217" s="2" t="s">
        <v>80</v>
      </c>
      <c r="G217" s="2" t="s">
        <v>1508</v>
      </c>
      <c r="H217" s="2" t="s">
        <v>1593</v>
      </c>
      <c r="I217" s="2" t="s">
        <v>2219</v>
      </c>
      <c r="J217" s="2" t="s">
        <v>1510</v>
      </c>
      <c r="K217" s="2" t="s">
        <v>2220</v>
      </c>
    </row>
    <row r="218" s="1" customFormat="1" ht="20" customHeight="1" spans="1:11">
      <c r="A218" s="2" t="s">
        <v>563</v>
      </c>
      <c r="B218" s="2" t="s">
        <v>2221</v>
      </c>
      <c r="C218" s="2" t="s">
        <v>565</v>
      </c>
      <c r="D218" s="2" t="s">
        <v>566</v>
      </c>
      <c r="E218" s="2" t="s">
        <v>80</v>
      </c>
      <c r="F218" s="2" t="s">
        <v>81</v>
      </c>
      <c r="G218" s="2" t="s">
        <v>1508</v>
      </c>
      <c r="H218" s="2" t="s">
        <v>2222</v>
      </c>
      <c r="I218" s="2" t="s">
        <v>566</v>
      </c>
      <c r="J218" s="2" t="s">
        <v>1510</v>
      </c>
      <c r="K218" s="2" t="s">
        <v>2223</v>
      </c>
    </row>
    <row r="219" s="1" customFormat="1" ht="20" customHeight="1" spans="1:11">
      <c r="A219" s="2" t="s">
        <v>470</v>
      </c>
      <c r="B219" s="2" t="s">
        <v>2224</v>
      </c>
      <c r="C219" s="2" t="s">
        <v>472</v>
      </c>
      <c r="D219" s="2" t="s">
        <v>473</v>
      </c>
      <c r="E219" s="2" t="s">
        <v>80</v>
      </c>
      <c r="F219" s="2" t="s">
        <v>81</v>
      </c>
      <c r="G219" s="2" t="s">
        <v>1508</v>
      </c>
      <c r="H219" s="2" t="s">
        <v>2225</v>
      </c>
      <c r="I219" s="2" t="s">
        <v>473</v>
      </c>
      <c r="J219" s="2" t="s">
        <v>1510</v>
      </c>
      <c r="K219" s="2" t="s">
        <v>2226</v>
      </c>
    </row>
    <row r="220" s="1" customFormat="1" ht="20" customHeight="1" spans="1:11">
      <c r="A220" s="2" t="s">
        <v>1132</v>
      </c>
      <c r="B220" s="2" t="s">
        <v>2227</v>
      </c>
      <c r="C220" s="2" t="s">
        <v>1126</v>
      </c>
      <c r="D220" s="2" t="s">
        <v>1127</v>
      </c>
      <c r="E220" s="2" t="s">
        <v>80</v>
      </c>
      <c r="F220" s="2" t="s">
        <v>81</v>
      </c>
      <c r="G220" s="2" t="s">
        <v>1508</v>
      </c>
      <c r="H220" s="2" t="s">
        <v>2228</v>
      </c>
      <c r="I220" s="2" t="s">
        <v>1127</v>
      </c>
      <c r="J220" s="2" t="s">
        <v>1510</v>
      </c>
      <c r="K220" s="2" t="s">
        <v>2229</v>
      </c>
    </row>
    <row r="221" s="1" customFormat="1" ht="20" customHeight="1" spans="1:11">
      <c r="A221" s="2" t="s">
        <v>1124</v>
      </c>
      <c r="B221" s="2" t="s">
        <v>2230</v>
      </c>
      <c r="C221" s="2" t="s">
        <v>1126</v>
      </c>
      <c r="D221" s="2" t="s">
        <v>1127</v>
      </c>
      <c r="E221" s="2" t="s">
        <v>80</v>
      </c>
      <c r="F221" s="2" t="s">
        <v>81</v>
      </c>
      <c r="G221" s="2" t="s">
        <v>1508</v>
      </c>
      <c r="H221" s="2" t="s">
        <v>2228</v>
      </c>
      <c r="I221" s="2" t="s">
        <v>1127</v>
      </c>
      <c r="J221" s="2" t="s">
        <v>1510</v>
      </c>
      <c r="K221" s="2" t="s">
        <v>2231</v>
      </c>
    </row>
    <row r="222" s="1" customFormat="1" ht="20" customHeight="1" spans="1:11">
      <c r="A222" s="2" t="s">
        <v>1043</v>
      </c>
      <c r="B222" s="2" t="s">
        <v>2232</v>
      </c>
      <c r="C222" s="2" t="s">
        <v>1045</v>
      </c>
      <c r="D222" s="2" t="s">
        <v>1046</v>
      </c>
      <c r="E222" s="2" t="s">
        <v>80</v>
      </c>
      <c r="F222" s="2" t="s">
        <v>81</v>
      </c>
      <c r="G222" s="2" t="s">
        <v>1508</v>
      </c>
      <c r="H222" s="2" t="s">
        <v>1754</v>
      </c>
      <c r="I222" s="2" t="s">
        <v>1046</v>
      </c>
      <c r="J222" s="2" t="s">
        <v>1510</v>
      </c>
      <c r="K222" s="2" t="s">
        <v>2233</v>
      </c>
    </row>
    <row r="223" s="1" customFormat="1" ht="20" customHeight="1" spans="1:11">
      <c r="A223" s="2" t="s">
        <v>2234</v>
      </c>
      <c r="B223" s="2" t="s">
        <v>2235</v>
      </c>
      <c r="C223" s="2" t="s">
        <v>2236</v>
      </c>
      <c r="D223" s="2" t="s">
        <v>2237</v>
      </c>
      <c r="E223" s="2" t="s">
        <v>91</v>
      </c>
      <c r="F223" s="2" t="s">
        <v>80</v>
      </c>
      <c r="G223" s="2" t="s">
        <v>1508</v>
      </c>
      <c r="H223" s="2" t="s">
        <v>1593</v>
      </c>
      <c r="I223" s="2" t="s">
        <v>2237</v>
      </c>
      <c r="J223" s="2" t="s">
        <v>1510</v>
      </c>
      <c r="K223" s="2" t="s">
        <v>2238</v>
      </c>
    </row>
    <row r="224" s="1" customFormat="1" ht="20" customHeight="1" spans="1:11">
      <c r="A224" s="2" t="s">
        <v>828</v>
      </c>
      <c r="B224" s="2" t="s">
        <v>2239</v>
      </c>
      <c r="C224" s="2" t="s">
        <v>830</v>
      </c>
      <c r="D224" s="2" t="s">
        <v>831</v>
      </c>
      <c r="E224" s="2" t="s">
        <v>80</v>
      </c>
      <c r="F224" s="2" t="s">
        <v>81</v>
      </c>
      <c r="G224" s="2" t="s">
        <v>1508</v>
      </c>
      <c r="H224" s="2" t="s">
        <v>2240</v>
      </c>
      <c r="I224" s="2" t="s">
        <v>831</v>
      </c>
      <c r="J224" s="2" t="s">
        <v>1510</v>
      </c>
      <c r="K224" s="2" t="s">
        <v>2241</v>
      </c>
    </row>
    <row r="225" s="1" customFormat="1" ht="20" customHeight="1" spans="1:11">
      <c r="A225" s="2" t="s">
        <v>1220</v>
      </c>
      <c r="B225" s="2" t="s">
        <v>2242</v>
      </c>
      <c r="C225" s="2" t="s">
        <v>1215</v>
      </c>
      <c r="D225" s="2" t="s">
        <v>1216</v>
      </c>
      <c r="E225" s="2" t="s">
        <v>80</v>
      </c>
      <c r="F225" s="2" t="s">
        <v>81</v>
      </c>
      <c r="G225" s="2" t="s">
        <v>1508</v>
      </c>
      <c r="H225" s="2" t="s">
        <v>2243</v>
      </c>
      <c r="I225" s="2" t="s">
        <v>1216</v>
      </c>
      <c r="J225" s="2" t="s">
        <v>1510</v>
      </c>
      <c r="K225" s="2" t="s">
        <v>2244</v>
      </c>
    </row>
    <row r="226" s="1" customFormat="1" ht="20" customHeight="1" spans="1:11">
      <c r="A226" s="2" t="s">
        <v>1213</v>
      </c>
      <c r="B226" s="2" t="s">
        <v>2245</v>
      </c>
      <c r="C226" s="2" t="s">
        <v>1215</v>
      </c>
      <c r="D226" s="2" t="s">
        <v>1216</v>
      </c>
      <c r="E226" s="2" t="s">
        <v>80</v>
      </c>
      <c r="F226" s="2" t="s">
        <v>81</v>
      </c>
      <c r="G226" s="2" t="s">
        <v>1508</v>
      </c>
      <c r="H226" s="2" t="s">
        <v>2246</v>
      </c>
      <c r="I226" s="2" t="s">
        <v>1216</v>
      </c>
      <c r="J226" s="2" t="s">
        <v>1510</v>
      </c>
      <c r="K226" s="2" t="s">
        <v>2247</v>
      </c>
    </row>
    <row r="227" s="1" customFormat="1" ht="20" customHeight="1" spans="1:11">
      <c r="A227" s="2" t="s">
        <v>2248</v>
      </c>
      <c r="B227" s="2" t="s">
        <v>2249</v>
      </c>
      <c r="C227" s="2" t="s">
        <v>2250</v>
      </c>
      <c r="D227" s="2" t="s">
        <v>2251</v>
      </c>
      <c r="E227" s="2" t="s">
        <v>80</v>
      </c>
      <c r="F227" s="2" t="s">
        <v>81</v>
      </c>
      <c r="G227" s="2" t="s">
        <v>1508</v>
      </c>
      <c r="H227" s="2" t="s">
        <v>1593</v>
      </c>
      <c r="I227" s="2" t="s">
        <v>2251</v>
      </c>
      <c r="J227" s="2" t="s">
        <v>1510</v>
      </c>
      <c r="K227" s="2" t="s">
        <v>2252</v>
      </c>
    </row>
    <row r="228" s="1" customFormat="1" ht="20" customHeight="1" spans="1:11">
      <c r="A228" s="2" t="s">
        <v>839</v>
      </c>
      <c r="B228" s="2" t="s">
        <v>2253</v>
      </c>
      <c r="C228" s="2" t="s">
        <v>841</v>
      </c>
      <c r="D228" s="2" t="s">
        <v>842</v>
      </c>
      <c r="E228" s="2" t="s">
        <v>79</v>
      </c>
      <c r="F228" s="2" t="s">
        <v>81</v>
      </c>
      <c r="G228" s="2" t="s">
        <v>1508</v>
      </c>
      <c r="H228" s="2" t="s">
        <v>1618</v>
      </c>
      <c r="I228" s="2" t="s">
        <v>842</v>
      </c>
      <c r="J228" s="2" t="s">
        <v>1510</v>
      </c>
      <c r="K228" s="2" t="s">
        <v>2254</v>
      </c>
    </row>
    <row r="229" s="1" customFormat="1" ht="20" customHeight="1" spans="1:11">
      <c r="A229" s="2" t="s">
        <v>1258</v>
      </c>
      <c r="B229" s="2" t="s">
        <v>2255</v>
      </c>
      <c r="C229" s="2" t="s">
        <v>565</v>
      </c>
      <c r="D229" s="2" t="s">
        <v>1259</v>
      </c>
      <c r="E229" s="2" t="s">
        <v>80</v>
      </c>
      <c r="F229" s="2" t="s">
        <v>81</v>
      </c>
      <c r="G229" s="2" t="s">
        <v>1508</v>
      </c>
      <c r="H229" s="2" t="s">
        <v>2256</v>
      </c>
      <c r="I229" s="2" t="s">
        <v>1259</v>
      </c>
      <c r="J229" s="2" t="s">
        <v>1510</v>
      </c>
      <c r="K229" s="2" t="s">
        <v>2257</v>
      </c>
    </row>
    <row r="230" s="1" customFormat="1" ht="20" customHeight="1" spans="1:11">
      <c r="A230" s="2" t="s">
        <v>1274</v>
      </c>
      <c r="B230" s="2" t="s">
        <v>2258</v>
      </c>
      <c r="C230" s="2" t="s">
        <v>565</v>
      </c>
      <c r="D230" s="2" t="s">
        <v>1275</v>
      </c>
      <c r="E230" s="2" t="s">
        <v>80</v>
      </c>
      <c r="F230" s="2" t="s">
        <v>81</v>
      </c>
      <c r="G230" s="2" t="s">
        <v>1508</v>
      </c>
      <c r="H230" s="2" t="s">
        <v>2256</v>
      </c>
      <c r="I230" s="2" t="s">
        <v>1275</v>
      </c>
      <c r="J230" s="2" t="s">
        <v>1510</v>
      </c>
      <c r="K230" s="2" t="s">
        <v>2259</v>
      </c>
    </row>
    <row r="231" s="1" customFormat="1" ht="20" customHeight="1" spans="1:11">
      <c r="A231" s="2" t="s">
        <v>835</v>
      </c>
      <c r="B231" s="2" t="s">
        <v>2260</v>
      </c>
      <c r="C231" s="2" t="s">
        <v>837</v>
      </c>
      <c r="D231" s="2" t="s">
        <v>838</v>
      </c>
      <c r="E231" s="2" t="s">
        <v>80</v>
      </c>
      <c r="F231" s="2" t="s">
        <v>81</v>
      </c>
      <c r="G231" s="2" t="s">
        <v>1508</v>
      </c>
      <c r="H231" s="2" t="s">
        <v>1781</v>
      </c>
      <c r="I231" s="2" t="s">
        <v>838</v>
      </c>
      <c r="J231" s="2" t="s">
        <v>1510</v>
      </c>
      <c r="K231" s="2" t="s">
        <v>2261</v>
      </c>
    </row>
    <row r="232" s="1" customFormat="1" ht="20" customHeight="1" spans="1:11">
      <c r="A232" s="2" t="s">
        <v>1138</v>
      </c>
      <c r="B232" s="2" t="s">
        <v>2262</v>
      </c>
      <c r="C232" s="2" t="s">
        <v>2263</v>
      </c>
      <c r="D232" s="2" t="s">
        <v>1141</v>
      </c>
      <c r="E232" s="2" t="s">
        <v>324</v>
      </c>
      <c r="F232" s="2" t="s">
        <v>81</v>
      </c>
      <c r="G232" s="2" t="s">
        <v>1508</v>
      </c>
      <c r="H232" s="2" t="s">
        <v>2264</v>
      </c>
      <c r="I232" s="2" t="s">
        <v>1141</v>
      </c>
      <c r="J232" s="2" t="s">
        <v>1510</v>
      </c>
      <c r="K232" s="2" t="s">
        <v>2265</v>
      </c>
    </row>
    <row r="233" s="1" customFormat="1" ht="20" customHeight="1" spans="1:11">
      <c r="A233" s="2" t="s">
        <v>502</v>
      </c>
      <c r="B233" s="2" t="s">
        <v>2266</v>
      </c>
      <c r="C233" s="2" t="s">
        <v>504</v>
      </c>
      <c r="D233" s="2" t="s">
        <v>505</v>
      </c>
      <c r="E233" s="2" t="s">
        <v>324</v>
      </c>
      <c r="F233" s="2" t="s">
        <v>81</v>
      </c>
      <c r="G233" s="2" t="s">
        <v>1508</v>
      </c>
      <c r="H233" s="2" t="s">
        <v>2267</v>
      </c>
      <c r="I233" s="2" t="s">
        <v>505</v>
      </c>
      <c r="J233" s="2" t="s">
        <v>1510</v>
      </c>
      <c r="K233" s="2" t="s">
        <v>2268</v>
      </c>
    </row>
    <row r="234" s="1" customFormat="1" ht="20" customHeight="1" spans="1:11">
      <c r="A234" s="2" t="s">
        <v>2269</v>
      </c>
      <c r="B234" s="2" t="s">
        <v>2270</v>
      </c>
      <c r="C234" s="2" t="s">
        <v>2271</v>
      </c>
      <c r="D234" s="2" t="s">
        <v>2272</v>
      </c>
      <c r="E234" s="2" t="s">
        <v>91</v>
      </c>
      <c r="F234" s="2" t="s">
        <v>80</v>
      </c>
      <c r="G234" s="2" t="s">
        <v>1508</v>
      </c>
      <c r="H234" s="2" t="s">
        <v>1593</v>
      </c>
      <c r="I234" s="2" t="s">
        <v>2272</v>
      </c>
      <c r="J234" s="2" t="s">
        <v>1510</v>
      </c>
      <c r="K234" s="2" t="s">
        <v>2273</v>
      </c>
    </row>
    <row r="235" s="1" customFormat="1" ht="20" customHeight="1" spans="1:11">
      <c r="A235" s="2" t="s">
        <v>396</v>
      </c>
      <c r="B235" s="2" t="s">
        <v>2274</v>
      </c>
      <c r="C235" s="2" t="s">
        <v>398</v>
      </c>
      <c r="D235" s="2" t="s">
        <v>399</v>
      </c>
      <c r="E235" s="2" t="s">
        <v>80</v>
      </c>
      <c r="F235" s="2" t="s">
        <v>81</v>
      </c>
      <c r="G235" s="2" t="s">
        <v>1508</v>
      </c>
      <c r="H235" s="2" t="s">
        <v>2275</v>
      </c>
      <c r="I235" s="2" t="s">
        <v>399</v>
      </c>
      <c r="J235" s="2" t="s">
        <v>1510</v>
      </c>
      <c r="K235" s="2" t="s">
        <v>2276</v>
      </c>
    </row>
    <row r="236" s="1" customFormat="1" ht="20" customHeight="1" spans="1:11">
      <c r="A236" s="2" t="s">
        <v>329</v>
      </c>
      <c r="B236" s="2" t="s">
        <v>2277</v>
      </c>
      <c r="C236" s="2" t="s">
        <v>2278</v>
      </c>
      <c r="D236" s="2" t="s">
        <v>332</v>
      </c>
      <c r="E236" s="2" t="s">
        <v>80</v>
      </c>
      <c r="F236" s="2" t="s">
        <v>81</v>
      </c>
      <c r="G236" s="2" t="s">
        <v>1508</v>
      </c>
      <c r="H236" s="2" t="s">
        <v>2279</v>
      </c>
      <c r="I236" s="2" t="s">
        <v>332</v>
      </c>
      <c r="J236" s="2" t="s">
        <v>1510</v>
      </c>
      <c r="K236" s="2" t="s">
        <v>2280</v>
      </c>
    </row>
    <row r="237" s="1" customFormat="1" ht="20" customHeight="1" spans="1:11">
      <c r="A237" s="2" t="s">
        <v>320</v>
      </c>
      <c r="B237" s="2" t="s">
        <v>2281</v>
      </c>
      <c r="C237" s="2" t="s">
        <v>322</v>
      </c>
      <c r="D237" s="2" t="s">
        <v>323</v>
      </c>
      <c r="E237" s="2" t="s">
        <v>79</v>
      </c>
      <c r="F237" s="2" t="s">
        <v>81</v>
      </c>
      <c r="G237" s="2" t="s">
        <v>1508</v>
      </c>
      <c r="H237" s="2" t="s">
        <v>2282</v>
      </c>
      <c r="I237" s="2" t="s">
        <v>323</v>
      </c>
      <c r="J237" s="2" t="s">
        <v>1510</v>
      </c>
      <c r="K237" s="2" t="s">
        <v>2283</v>
      </c>
    </row>
    <row r="238" s="1" customFormat="1" ht="20" customHeight="1" spans="1:11">
      <c r="A238" s="2" t="s">
        <v>404</v>
      </c>
      <c r="B238" s="2" t="s">
        <v>2284</v>
      </c>
      <c r="C238" s="2" t="s">
        <v>406</v>
      </c>
      <c r="D238" s="2" t="s">
        <v>2285</v>
      </c>
      <c r="E238" s="2" t="s">
        <v>80</v>
      </c>
      <c r="F238" s="2" t="s">
        <v>81</v>
      </c>
      <c r="G238" s="2" t="s">
        <v>1508</v>
      </c>
      <c r="H238" s="2" t="s">
        <v>2286</v>
      </c>
      <c r="I238" s="2" t="s">
        <v>2287</v>
      </c>
      <c r="J238" s="2" t="s">
        <v>1510</v>
      </c>
      <c r="K238" s="2" t="s">
        <v>2288</v>
      </c>
    </row>
    <row r="239" s="1" customFormat="1" ht="20" customHeight="1" spans="1:11">
      <c r="A239" s="2" t="s">
        <v>419</v>
      </c>
      <c r="B239" s="2" t="s">
        <v>2289</v>
      </c>
      <c r="C239" s="2" t="s">
        <v>406</v>
      </c>
      <c r="D239" s="2" t="s">
        <v>2290</v>
      </c>
      <c r="E239" s="2" t="s">
        <v>80</v>
      </c>
      <c r="F239" s="2" t="s">
        <v>81</v>
      </c>
      <c r="G239" s="2" t="s">
        <v>1508</v>
      </c>
      <c r="H239" s="2" t="s">
        <v>2291</v>
      </c>
      <c r="I239" s="2" t="s">
        <v>2292</v>
      </c>
      <c r="J239" s="2" t="s">
        <v>1510</v>
      </c>
      <c r="K239" s="2" t="s">
        <v>2293</v>
      </c>
    </row>
    <row r="240" s="1" customFormat="1" ht="20" customHeight="1" spans="1:11">
      <c r="A240" s="2" t="s">
        <v>624</v>
      </c>
      <c r="B240" s="2" t="s">
        <v>2294</v>
      </c>
      <c r="C240" s="2" t="s">
        <v>626</v>
      </c>
      <c r="D240" s="2" t="s">
        <v>627</v>
      </c>
      <c r="E240" s="2" t="s">
        <v>80</v>
      </c>
      <c r="F240" s="2" t="s">
        <v>81</v>
      </c>
      <c r="G240" s="2" t="s">
        <v>1508</v>
      </c>
      <c r="H240" s="2" t="s">
        <v>2295</v>
      </c>
      <c r="I240" s="2" t="s">
        <v>627</v>
      </c>
      <c r="J240" s="2" t="s">
        <v>1510</v>
      </c>
      <c r="K240" s="2" t="s">
        <v>2296</v>
      </c>
    </row>
    <row r="241" s="1" customFormat="1" ht="20" customHeight="1" spans="1:11">
      <c r="A241" s="2" t="s">
        <v>811</v>
      </c>
      <c r="B241" s="2" t="s">
        <v>2297</v>
      </c>
      <c r="C241" s="2" t="s">
        <v>813</v>
      </c>
      <c r="D241" s="2" t="s">
        <v>814</v>
      </c>
      <c r="E241" s="2" t="s">
        <v>80</v>
      </c>
      <c r="F241" s="2" t="s">
        <v>81</v>
      </c>
      <c r="G241" s="2" t="s">
        <v>1508</v>
      </c>
      <c r="H241" s="2" t="s">
        <v>2298</v>
      </c>
      <c r="I241" s="2" t="s">
        <v>814</v>
      </c>
      <c r="J241" s="2" t="s">
        <v>1510</v>
      </c>
      <c r="K241" s="2" t="s">
        <v>2299</v>
      </c>
    </row>
    <row r="242" s="1" customFormat="1" ht="20" customHeight="1" spans="1:11">
      <c r="A242" s="2" t="s">
        <v>2300</v>
      </c>
      <c r="B242" s="2" t="s">
        <v>2301</v>
      </c>
      <c r="C242" s="2" t="s">
        <v>2302</v>
      </c>
      <c r="D242" s="2" t="s">
        <v>2303</v>
      </c>
      <c r="E242" s="2" t="s">
        <v>79</v>
      </c>
      <c r="F242" s="2" t="s">
        <v>81</v>
      </c>
      <c r="G242" s="2" t="s">
        <v>1508</v>
      </c>
      <c r="H242" s="2" t="s">
        <v>2304</v>
      </c>
      <c r="I242" s="2" t="s">
        <v>2303</v>
      </c>
      <c r="J242" s="2" t="s">
        <v>1510</v>
      </c>
      <c r="K242" s="2" t="s">
        <v>2305</v>
      </c>
    </row>
    <row r="243" s="1" customFormat="1" ht="20" customHeight="1" spans="1:11">
      <c r="A243" s="2" t="s">
        <v>1031</v>
      </c>
      <c r="B243" s="2" t="s">
        <v>2306</v>
      </c>
      <c r="C243" s="2" t="s">
        <v>406</v>
      </c>
      <c r="D243" s="2" t="s">
        <v>2307</v>
      </c>
      <c r="E243" s="2" t="s">
        <v>80</v>
      </c>
      <c r="F243" s="2" t="s">
        <v>81</v>
      </c>
      <c r="G243" s="2" t="s">
        <v>1508</v>
      </c>
      <c r="H243" s="2" t="s">
        <v>2308</v>
      </c>
      <c r="I243" s="2" t="s">
        <v>2309</v>
      </c>
      <c r="J243" s="2" t="s">
        <v>1510</v>
      </c>
      <c r="K243" s="2" t="s">
        <v>2310</v>
      </c>
    </row>
    <row r="244" s="1" customFormat="1" ht="20" customHeight="1" spans="1:11">
      <c r="A244" s="2" t="s">
        <v>754</v>
      </c>
      <c r="B244" s="2" t="s">
        <v>2311</v>
      </c>
      <c r="C244" s="2" t="s">
        <v>756</v>
      </c>
      <c r="D244" s="2" t="s">
        <v>757</v>
      </c>
      <c r="E244" s="2" t="s">
        <v>80</v>
      </c>
      <c r="F244" s="2" t="s">
        <v>81</v>
      </c>
      <c r="G244" s="2" t="s">
        <v>1508</v>
      </c>
      <c r="H244" s="2" t="s">
        <v>1902</v>
      </c>
      <c r="I244" s="2" t="s">
        <v>757</v>
      </c>
      <c r="J244" s="2" t="s">
        <v>1510</v>
      </c>
      <c r="K244" s="2" t="s">
        <v>2312</v>
      </c>
    </row>
    <row r="245" s="1" customFormat="1" ht="20" customHeight="1" spans="1:11">
      <c r="A245" s="2" t="s">
        <v>2313</v>
      </c>
      <c r="B245" s="2" t="s">
        <v>2314</v>
      </c>
      <c r="C245" s="2" t="s">
        <v>2315</v>
      </c>
      <c r="D245" s="2" t="s">
        <v>2316</v>
      </c>
      <c r="E245" s="2" t="s">
        <v>80</v>
      </c>
      <c r="F245" s="2" t="s">
        <v>81</v>
      </c>
      <c r="G245" s="2" t="s">
        <v>1508</v>
      </c>
      <c r="H245" s="2" t="s">
        <v>1593</v>
      </c>
      <c r="I245" s="2" t="s">
        <v>2316</v>
      </c>
      <c r="J245" s="2" t="s">
        <v>1510</v>
      </c>
      <c r="K245" s="2" t="s">
        <v>2317</v>
      </c>
    </row>
    <row r="246" s="1" customFormat="1" ht="20" customHeight="1" spans="1:11">
      <c r="A246" s="2" t="s">
        <v>823</v>
      </c>
      <c r="B246" s="2" t="s">
        <v>2318</v>
      </c>
      <c r="C246" s="2" t="s">
        <v>406</v>
      </c>
      <c r="D246" s="2" t="s">
        <v>824</v>
      </c>
      <c r="E246" s="2" t="s">
        <v>80</v>
      </c>
      <c r="F246" s="2" t="s">
        <v>81</v>
      </c>
      <c r="G246" s="2" t="s">
        <v>1508</v>
      </c>
      <c r="H246" s="2" t="s">
        <v>2319</v>
      </c>
      <c r="I246" s="2" t="s">
        <v>824</v>
      </c>
      <c r="J246" s="2" t="s">
        <v>1510</v>
      </c>
      <c r="K246" s="2" t="s">
        <v>2320</v>
      </c>
    </row>
    <row r="247" s="1" customFormat="1" ht="20" customHeight="1" spans="1:11">
      <c r="A247" s="2" t="s">
        <v>2321</v>
      </c>
      <c r="B247" s="2" t="s">
        <v>2322</v>
      </c>
      <c r="C247" s="2" t="s">
        <v>2323</v>
      </c>
      <c r="D247" s="2" t="s">
        <v>2324</v>
      </c>
      <c r="E247" s="2" t="s">
        <v>91</v>
      </c>
      <c r="F247" s="2" t="s">
        <v>80</v>
      </c>
      <c r="G247" s="2" t="s">
        <v>1508</v>
      </c>
      <c r="H247" s="2" t="s">
        <v>1593</v>
      </c>
      <c r="I247" s="2" t="s">
        <v>2324</v>
      </c>
      <c r="J247" s="2" t="s">
        <v>1510</v>
      </c>
      <c r="K247" s="2" t="s">
        <v>2325</v>
      </c>
    </row>
    <row r="248" s="1" customFormat="1" ht="20" customHeight="1" spans="1:11">
      <c r="A248" s="2" t="s">
        <v>2326</v>
      </c>
      <c r="B248" s="2" t="s">
        <v>2327</v>
      </c>
      <c r="C248" s="2" t="s">
        <v>2203</v>
      </c>
      <c r="D248" s="2" t="s">
        <v>2328</v>
      </c>
      <c r="E248" s="2" t="s">
        <v>91</v>
      </c>
      <c r="F248" s="2" t="s">
        <v>80</v>
      </c>
      <c r="G248" s="2" t="s">
        <v>1508</v>
      </c>
      <c r="H248" s="2" t="s">
        <v>1593</v>
      </c>
      <c r="I248" s="2" t="s">
        <v>2328</v>
      </c>
      <c r="J248" s="2" t="s">
        <v>1510</v>
      </c>
      <c r="K248" s="2" t="s">
        <v>2329</v>
      </c>
    </row>
    <row r="249" s="1" customFormat="1" ht="20" customHeight="1" spans="1:11">
      <c r="A249" s="2" t="s">
        <v>1262</v>
      </c>
      <c r="B249" s="2" t="s">
        <v>2330</v>
      </c>
      <c r="C249" s="2" t="s">
        <v>1264</v>
      </c>
      <c r="D249" s="2" t="s">
        <v>2331</v>
      </c>
      <c r="E249" s="2" t="s">
        <v>80</v>
      </c>
      <c r="F249" s="2" t="s">
        <v>81</v>
      </c>
      <c r="G249" s="2" t="s">
        <v>1508</v>
      </c>
      <c r="H249" s="2" t="s">
        <v>2332</v>
      </c>
      <c r="I249" s="2" t="s">
        <v>2333</v>
      </c>
      <c r="J249" s="2" t="s">
        <v>1510</v>
      </c>
      <c r="K249" s="2" t="s">
        <v>2334</v>
      </c>
    </row>
    <row r="250" s="1" customFormat="1" ht="20" customHeight="1" spans="1:11">
      <c r="A250" s="2" t="s">
        <v>746</v>
      </c>
      <c r="B250" s="2" t="s">
        <v>2335</v>
      </c>
      <c r="C250" s="2" t="s">
        <v>2336</v>
      </c>
      <c r="D250" s="2" t="s">
        <v>2337</v>
      </c>
      <c r="E250" s="2" t="s">
        <v>80</v>
      </c>
      <c r="F250" s="2" t="s">
        <v>81</v>
      </c>
      <c r="G250" s="2" t="s">
        <v>1508</v>
      </c>
      <c r="H250" s="2" t="s">
        <v>2338</v>
      </c>
      <c r="I250" s="2" t="s">
        <v>2339</v>
      </c>
      <c r="J250" s="2" t="s">
        <v>1510</v>
      </c>
      <c r="K250" s="2" t="s">
        <v>2340</v>
      </c>
    </row>
    <row r="251" s="1" customFormat="1" ht="20" customHeight="1" spans="1:11">
      <c r="A251" s="2" t="s">
        <v>1036</v>
      </c>
      <c r="B251" s="2" t="s">
        <v>2341</v>
      </c>
      <c r="C251" s="2" t="s">
        <v>1038</v>
      </c>
      <c r="D251" s="2" t="s">
        <v>1039</v>
      </c>
      <c r="E251" s="2" t="s">
        <v>180</v>
      </c>
      <c r="F251" s="2" t="s">
        <v>81</v>
      </c>
      <c r="G251" s="2" t="s">
        <v>1508</v>
      </c>
      <c r="H251" s="2" t="s">
        <v>2342</v>
      </c>
      <c r="I251" s="2" t="s">
        <v>1039</v>
      </c>
      <c r="J251" s="2" t="s">
        <v>1510</v>
      </c>
      <c r="K251" s="2" t="s">
        <v>2343</v>
      </c>
    </row>
    <row r="252" s="1" customFormat="1" ht="20" customHeight="1" spans="1:11">
      <c r="A252" s="2" t="s">
        <v>1119</v>
      </c>
      <c r="B252" s="2" t="s">
        <v>2344</v>
      </c>
      <c r="C252" s="2" t="s">
        <v>1121</v>
      </c>
      <c r="D252" s="2" t="s">
        <v>1122</v>
      </c>
      <c r="E252" s="2" t="s">
        <v>80</v>
      </c>
      <c r="F252" s="2" t="s">
        <v>81</v>
      </c>
      <c r="G252" s="2" t="s">
        <v>1508</v>
      </c>
      <c r="H252" s="2" t="s">
        <v>2345</v>
      </c>
      <c r="I252" s="2" t="s">
        <v>1122</v>
      </c>
      <c r="J252" s="2" t="s">
        <v>1510</v>
      </c>
      <c r="K252" s="2" t="s">
        <v>2346</v>
      </c>
    </row>
    <row r="253" s="1" customFormat="1" ht="20" customHeight="1" spans="1:11">
      <c r="A253" s="2" t="s">
        <v>2347</v>
      </c>
      <c r="B253" s="2" t="s">
        <v>2348</v>
      </c>
      <c r="C253" s="2" t="s">
        <v>2349</v>
      </c>
      <c r="D253" s="2" t="s">
        <v>2350</v>
      </c>
      <c r="E253" s="2" t="s">
        <v>80</v>
      </c>
      <c r="F253" s="2" t="s">
        <v>81</v>
      </c>
      <c r="G253" s="2" t="s">
        <v>1508</v>
      </c>
      <c r="H253" s="2" t="s">
        <v>1593</v>
      </c>
      <c r="I253" s="2" t="s">
        <v>2350</v>
      </c>
      <c r="J253" s="2" t="s">
        <v>1510</v>
      </c>
      <c r="K253" s="2" t="s">
        <v>2351</v>
      </c>
    </row>
    <row r="254" s="1" customFormat="1" ht="20" customHeight="1" spans="1:11">
      <c r="A254" s="2" t="s">
        <v>175</v>
      </c>
      <c r="B254" s="2" t="s">
        <v>2352</v>
      </c>
      <c r="C254" s="2" t="s">
        <v>177</v>
      </c>
      <c r="D254" s="2" t="s">
        <v>178</v>
      </c>
      <c r="E254" s="2" t="s">
        <v>180</v>
      </c>
      <c r="F254" s="2" t="s">
        <v>81</v>
      </c>
      <c r="G254" s="2" t="s">
        <v>1508</v>
      </c>
      <c r="H254" s="2" t="s">
        <v>2353</v>
      </c>
      <c r="I254" s="2" t="s">
        <v>178</v>
      </c>
      <c r="J254" s="2" t="s">
        <v>1510</v>
      </c>
      <c r="K254" s="2" t="s">
        <v>2354</v>
      </c>
    </row>
    <row r="255" s="1" customFormat="1" ht="20" customHeight="1" spans="1:11">
      <c r="A255" s="2" t="s">
        <v>2355</v>
      </c>
      <c r="B255" s="2" t="s">
        <v>2356</v>
      </c>
      <c r="C255" s="2" t="s">
        <v>2357</v>
      </c>
      <c r="D255" s="2" t="s">
        <v>2358</v>
      </c>
      <c r="E255" s="2" t="s">
        <v>79</v>
      </c>
      <c r="F255" s="2" t="s">
        <v>80</v>
      </c>
      <c r="G255" s="2" t="s">
        <v>1508</v>
      </c>
      <c r="H255" s="2" t="s">
        <v>1593</v>
      </c>
      <c r="I255" s="2" t="s">
        <v>2358</v>
      </c>
      <c r="J255" s="2" t="s">
        <v>1510</v>
      </c>
      <c r="K255" s="2" t="s">
        <v>2359</v>
      </c>
    </row>
    <row r="256" s="1" customFormat="1" ht="20" customHeight="1" spans="1:11">
      <c r="A256" s="2" t="s">
        <v>1416</v>
      </c>
      <c r="B256" s="2" t="s">
        <v>2360</v>
      </c>
      <c r="C256" s="2" t="s">
        <v>1418</v>
      </c>
      <c r="D256" s="2" t="s">
        <v>1419</v>
      </c>
      <c r="E256" s="2" t="s">
        <v>79</v>
      </c>
      <c r="F256" s="2" t="s">
        <v>81</v>
      </c>
      <c r="G256" s="2" t="s">
        <v>1508</v>
      </c>
      <c r="H256" s="2" t="s">
        <v>1562</v>
      </c>
      <c r="I256" s="2" t="s">
        <v>1419</v>
      </c>
      <c r="J256" s="2" t="s">
        <v>1510</v>
      </c>
      <c r="K256" s="2" t="s">
        <v>2361</v>
      </c>
    </row>
    <row r="257" s="1" customFormat="1" ht="20" customHeight="1" spans="1:11">
      <c r="A257" s="2" t="s">
        <v>1375</v>
      </c>
      <c r="B257" s="2" t="s">
        <v>2362</v>
      </c>
      <c r="C257" s="2" t="s">
        <v>1377</v>
      </c>
      <c r="D257" s="2" t="s">
        <v>1378</v>
      </c>
      <c r="E257" s="2" t="s">
        <v>80</v>
      </c>
      <c r="F257" s="2" t="s">
        <v>81</v>
      </c>
      <c r="G257" s="2" t="s">
        <v>1508</v>
      </c>
      <c r="H257" s="2" t="s">
        <v>1882</v>
      </c>
      <c r="I257" s="2" t="s">
        <v>1378</v>
      </c>
      <c r="J257" s="2" t="s">
        <v>1510</v>
      </c>
      <c r="K257" s="2" t="s">
        <v>2363</v>
      </c>
    </row>
    <row r="258" s="1" customFormat="1" ht="20" customHeight="1" spans="1:11">
      <c r="A258" s="2" t="s">
        <v>2364</v>
      </c>
      <c r="B258" s="2" t="s">
        <v>2365</v>
      </c>
      <c r="C258" s="2" t="s">
        <v>2098</v>
      </c>
      <c r="D258" s="2" t="s">
        <v>2366</v>
      </c>
      <c r="E258" s="2" t="s">
        <v>91</v>
      </c>
      <c r="F258" s="2" t="s">
        <v>80</v>
      </c>
      <c r="G258" s="2" t="s">
        <v>1508</v>
      </c>
      <c r="H258" s="2" t="s">
        <v>1593</v>
      </c>
      <c r="I258" s="2" t="s">
        <v>2366</v>
      </c>
      <c r="J258" s="2" t="s">
        <v>1510</v>
      </c>
      <c r="K258" s="2" t="s">
        <v>2367</v>
      </c>
    </row>
    <row r="259" s="1" customFormat="1" ht="20" customHeight="1" spans="1:11">
      <c r="A259" s="2" t="s">
        <v>911</v>
      </c>
      <c r="B259" s="2" t="s">
        <v>2368</v>
      </c>
      <c r="C259" s="2" t="s">
        <v>913</v>
      </c>
      <c r="D259" s="2" t="s">
        <v>914</v>
      </c>
      <c r="E259" s="2" t="s">
        <v>91</v>
      </c>
      <c r="F259" s="2" t="s">
        <v>81</v>
      </c>
      <c r="G259" s="2" t="s">
        <v>1508</v>
      </c>
      <c r="H259" s="2" t="s">
        <v>2369</v>
      </c>
      <c r="I259" s="2" t="s">
        <v>914</v>
      </c>
      <c r="J259" s="2" t="s">
        <v>1510</v>
      </c>
      <c r="K259" s="2" t="s">
        <v>2370</v>
      </c>
    </row>
    <row r="260" s="1" customFormat="1" ht="20" customHeight="1" spans="1:11">
      <c r="A260" s="2" t="s">
        <v>857</v>
      </c>
      <c r="B260" s="2" t="s">
        <v>2371</v>
      </c>
      <c r="C260" s="2" t="s">
        <v>859</v>
      </c>
      <c r="D260" s="2" t="s">
        <v>860</v>
      </c>
      <c r="E260" s="2" t="s">
        <v>862</v>
      </c>
      <c r="F260" s="2" t="s">
        <v>81</v>
      </c>
      <c r="G260" s="2" t="s">
        <v>1508</v>
      </c>
      <c r="H260" s="2" t="s">
        <v>2372</v>
      </c>
      <c r="I260" s="2" t="s">
        <v>860</v>
      </c>
      <c r="J260" s="2" t="s">
        <v>1510</v>
      </c>
      <c r="K260" s="2" t="s">
        <v>2373</v>
      </c>
    </row>
    <row r="261" s="1" customFormat="1" ht="20" customHeight="1" spans="1:11">
      <c r="A261" s="2" t="s">
        <v>636</v>
      </c>
      <c r="B261" s="2" t="s">
        <v>2374</v>
      </c>
      <c r="C261" s="2" t="s">
        <v>638</v>
      </c>
      <c r="D261" s="2" t="s">
        <v>639</v>
      </c>
      <c r="E261" s="2" t="s">
        <v>80</v>
      </c>
      <c r="F261" s="2" t="s">
        <v>81</v>
      </c>
      <c r="G261" s="2" t="s">
        <v>1508</v>
      </c>
      <c r="H261" s="2" t="s">
        <v>2279</v>
      </c>
      <c r="I261" s="2" t="s">
        <v>639</v>
      </c>
      <c r="J261" s="2" t="s">
        <v>1510</v>
      </c>
      <c r="K261" s="2" t="s">
        <v>2375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2021-02-08T03:41:35Z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