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对账!$A$1:$P$144</definedName>
  </definedNames>
  <calcPr calcId="144525"/>
</workbook>
</file>

<file path=xl/sharedStrings.xml><?xml version="1.0" encoding="utf-8"?>
<sst xmlns="http://schemas.openxmlformats.org/spreadsheetml/2006/main" count="3826" uniqueCount="1275">
  <si>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</si>
  <si>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</si>
  <si>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</si>
  <si>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</si>
  <si>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</si>
  <si>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</si>
  <si>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</si>
  <si>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</si>
  <si>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</si>
  <si>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</si>
  <si>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</si>
  <si>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</si>
  <si>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</si>
  <si>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</si>
  <si>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</si>
  <si>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</si>
  <si>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</si>
  <si>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</si>
  <si>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</si>
  <si>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</si>
  <si>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</si>
  <si>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</si>
  <si>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</si>
  <si>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[里约热内卢]温莎欧西阿尼克酒店(Windsor Oceânico)(37215427)</t>
  </si>
  <si>
    <t>双人床房&lt;不退款&gt;&lt;2人入住&gt;</t>
  </si>
  <si>
    <t>USD</t>
  </si>
  <si>
    <t>Moraes/Laila</t>
  </si>
  <si>
    <t>CA5326210208USD-W</t>
  </si>
  <si>
    <t>未提现</t>
  </si>
  <si>
    <t>携程开票</t>
  </si>
  <si>
    <t>取消</t>
  </si>
  <si>
    <t>[曼谷]拉查于丁北门公寓式酒店(Northgate Ratchayothin)(37207247)</t>
  </si>
  <si>
    <t>一室房&lt;不退款&gt;&lt;2人入住&gt;</t>
  </si>
  <si>
    <t>WONGLOET/TRAITHEP</t>
  </si>
  <si>
    <t>[芝加哥]芝加哥总督酒店(Viceroy Chicago)(37209999)</t>
  </si>
  <si>
    <t>总督特大床房&lt;不退款&gt;&lt;2人入住&gt;</t>
  </si>
  <si>
    <t>Hughes/Jermara Sade</t>
  </si>
  <si>
    <t>[坎昆]丽思卡尔顿坎昆酒店(The Ritz-Carlton Cancun)(39033904)</t>
  </si>
  <si>
    <t>海景特大床房（带阳台）&lt;不退款&gt;&lt;2人入住&gt;</t>
  </si>
  <si>
    <t>Fracchia/Anthony</t>
  </si>
  <si>
    <t>[丹佛]威斯汀丹佛国际机场酒店(The Westin Denver International Airport)(37221006)</t>
  </si>
  <si>
    <t>传统特大床房&lt;不退款&gt;&lt;2人入住&gt;</t>
  </si>
  <si>
    <t>Hanson/Richard</t>
  </si>
  <si>
    <t>[波士顿]波士顿洛根机场希尔顿酒店(Hilton Boston Logan Airport)(37201991)</t>
  </si>
  <si>
    <t>客房（1张特大床）&lt;不退款&gt;&lt;2人入住&gt;</t>
  </si>
  <si>
    <t>Berne/Carol L,Steinhauer/David A</t>
  </si>
  <si>
    <t>[底特律]底特律市中心河畔皇冠假日酒店(Crowne Plaza Detroit Downtown Riverfront)(37204215)</t>
  </si>
  <si>
    <t>标准大床房&lt;不退款&gt;&lt;2人入住&gt;</t>
  </si>
  <si>
    <t>White/Brian</t>
  </si>
  <si>
    <t>[普吉岛]普吉岛沃拉布里温泉度假酒店(Woraburi Phuket Resort &amp; Spa)(37203927)</t>
  </si>
  <si>
    <t>高级池景房&lt;不退款&gt;&lt;2人入住&gt;</t>
  </si>
  <si>
    <t>Hayeemad/Lubbana</t>
  </si>
  <si>
    <t>[纽约]特里贝克罗克西酒店(The Roxy Hotel Tribeca)(37201542)</t>
  </si>
  <si>
    <t>高级特大床房&lt;不退款&gt;&lt;2人入住&gt;</t>
  </si>
  <si>
    <t>Kosugi/Haruka,Finley/Bridget</t>
  </si>
  <si>
    <t>[迪拜]迪拜瑞吉斯公园克里斯金酒店(Park Regis Kris KIN Hotel Dubai)(47467696)</t>
  </si>
  <si>
    <t>高级大床房&lt;不退款&gt;&lt;2人入住&gt;</t>
  </si>
  <si>
    <t>GUGLANI/BHAVYA,GUGLANI/BHAVYA</t>
  </si>
  <si>
    <t>[劳德代尔堡]劳德代尔堡海滩万怡酒店(Courtyard By Marriott Fort Lauderdale Beach)(37212940)</t>
  </si>
  <si>
    <t>特大床房（Intracoastal）景&lt;不退款&gt;&lt;2人入住&gt;</t>
  </si>
  <si>
    <t>Wang/Leo,Kim/Diana</t>
  </si>
  <si>
    <t>[亚特兰大]亚特兰大凯悦酒店(Hyatt Regency Atlanta)(37221896)</t>
  </si>
  <si>
    <t>无障碍两张双人床房（带浴缸）&lt;不退款&gt;&lt;2人入住&gt;</t>
  </si>
  <si>
    <t>Couch/Bethany,Anderson/Meghan</t>
  </si>
  <si>
    <t>[堤维德岬]曼特拉双子城度假村(Mantra Twin Towns Coolangatta)(37224143)</t>
  </si>
  <si>
    <t>三卧室公寓&lt;不退款&gt;&lt;2人入住&gt;</t>
  </si>
  <si>
    <t>Seymour/Jacinta,Garner/Brooke</t>
  </si>
  <si>
    <t>[里约热内卢]玛因帕纳玛酒店(Mar Ipanema Hotel)(44808757)</t>
  </si>
  <si>
    <t>双人床房&lt;早餐&gt;&lt;不退款&gt;&lt;2人入住&gt;</t>
  </si>
  <si>
    <t>Assis/Paulo,Assis/Assis</t>
  </si>
  <si>
    <t>[迈阿密]迈阿密YVE酒店(YVE Hotel Miami)(44701136)</t>
  </si>
  <si>
    <t>Savvy Room with King Bed&lt;不退款&gt;&lt;2人入住&gt;</t>
  </si>
  <si>
    <t>De la criz/Yeison g</t>
  </si>
  <si>
    <t>[费城]费城机场万豪酒店(Philadelphia Airport Marriott)(45826277)</t>
  </si>
  <si>
    <t>特大床房&lt;不退款&gt;&lt;2人入住&gt;</t>
  </si>
  <si>
    <t>Kramer/Paul</t>
  </si>
  <si>
    <t>[里约热内卢]里约奥森皇宫酒店(Rio Othon Palace)(37205663)</t>
  </si>
  <si>
    <t>高级双人床房&lt;不退款&gt;&lt;2人入住&gt;</t>
  </si>
  <si>
    <t>Rodrigues/Leticia Araujo</t>
  </si>
  <si>
    <t>[罗托鲁瓦]罗托鲁瓦湖畔诺富特酒店(Novotel Rotorua Lakeside)(37196395)</t>
  </si>
  <si>
    <t>湖景特大床房&lt;不退款&gt;&lt;2人入住&gt;</t>
  </si>
  <si>
    <t>Tan/Rachel</t>
  </si>
  <si>
    <t>[City of Mandurah]诗铂曼德拉酒店(The Sebel Mandurah)(37211800)</t>
  </si>
  <si>
    <t>Giorgi/Ron</t>
  </si>
  <si>
    <t>[达拉斯]达拉斯费尔蒙酒店及度假村(Fairmont Dallas)(37198774)</t>
  </si>
  <si>
    <t>费尔蒙特房&lt;不退款&gt;&lt;2人入住&gt;</t>
  </si>
  <si>
    <t>Glekiah/Delcontee</t>
  </si>
  <si>
    <t>[布雷肯里奇]布雷肯里奇希尔顿逸林酒店(DoubleTree by Hilton Breckenridge)(37226715)</t>
  </si>
  <si>
    <t>客房（特大床）&lt;不退款&gt;&lt;2人入住&gt;</t>
  </si>
  <si>
    <t>Patel/Raj</t>
  </si>
  <si>
    <t>[仁川]仁川格荣瓦杰酒店，与雅高集团合作(Gyeongwonjae Ambassador Incheon Associated with Accor)(37223175)</t>
  </si>
  <si>
    <t>豪华双人房&lt;早餐&gt;&lt;不退款&gt;&lt;2人入住&gt;</t>
  </si>
  <si>
    <t>Bae/Suhwan</t>
  </si>
  <si>
    <t>[里约热内卢]大西洋商务中心酒店(Hotel Atlântico Business Centro)(37211185)</t>
  </si>
  <si>
    <t>标准双床房&lt;不退款&gt;&lt;2人入住&gt;</t>
  </si>
  <si>
    <t>Berbereia/Tatyane Larrubia</t>
  </si>
  <si>
    <t>[拉罗切利]罗歇尔中心齐亚迪酒店 - 莱斯米尼蒙(Kyriad La Rochelle Centre - les Minimes)(39616805)</t>
  </si>
  <si>
    <t>两张单人床房&lt;不退款&gt;&lt;2人入住&gt;</t>
  </si>
  <si>
    <t>ELHAJOUTI/Ahmed,ELKHATABI/Soukaina</t>
  </si>
  <si>
    <t>[济州市]济州岛梅生格拉德酒店(Maison Glad Jeju)(70666714)</t>
  </si>
  <si>
    <t>Kang/Ju Young</t>
  </si>
  <si>
    <t>[清迈]清迈科科特宁曼酒店(Kokotel Chiang Mai Nimman)(37228808)</t>
  </si>
  <si>
    <t>可可伴侣房&lt;不退款&gt;&lt;2人入住&gt;</t>
  </si>
  <si>
    <t>Srethaviboon/Nattawat,Srethaviboon/Nattawat</t>
  </si>
  <si>
    <t>[默夫里斯伯勒]默夫里斯伯勒希尔顿特鲁酒店(Tru by Hilton Murfreesboro)(48166127)</t>
  </si>
  <si>
    <t>客房1张特大床&lt;不退款&gt;&lt;2人入住&gt;</t>
  </si>
  <si>
    <t>Ammons/Aurela</t>
  </si>
  <si>
    <t>[里约热内卢]美洲格拉纳达酒店(Américas Granada Hotel)(39036715)</t>
  </si>
  <si>
    <t>标准双人房&lt;不退款&gt;&lt;2人入住&gt;</t>
  </si>
  <si>
    <t>Alves/Felipe Santos,Pinto/Rafaele Nascimento</t>
  </si>
  <si>
    <t>CHAVES/MARIA CLARA,DIAS/ANA CAROLINA</t>
  </si>
  <si>
    <t>[伍德布里奇]万豪波托马克米尔斯万豪费尔菲尔德酒店(Fairfield Inn and Suites by Marriott Potomac Mills Woodbridge)(39059222)</t>
  </si>
  <si>
    <t>特大床房&lt;2人入住&gt;&lt;IBU黄金会员专享&gt;&lt;不退款&gt;</t>
  </si>
  <si>
    <t>Clemente/Daniel Justin</t>
  </si>
  <si>
    <t>[亚特兰大]亚特兰大市区凯悦嘉轩酒店(Hyatt Place Atlanta Downtown)(37209631)</t>
  </si>
  <si>
    <t>Gerwe/Alexis</t>
  </si>
  <si>
    <t>高级双人床房&lt;早餐&gt;&lt;不退款&gt;&lt;2人入住&gt;</t>
  </si>
  <si>
    <t>Nascimento/Flavia,Spies/Arthur</t>
  </si>
  <si>
    <t>标准双人床房&lt;不退款&gt;&lt;2人入住&gt;</t>
  </si>
  <si>
    <t>kim/young ki</t>
  </si>
  <si>
    <t>[圣安东尼奥]圣安东尼奥北河滨区智选假日酒店(Holiday Inn Express San Antonio North Riverwalk Area)(48129594)</t>
  </si>
  <si>
    <t>标准房&lt;不退款&gt;&lt;2人入住&gt;</t>
  </si>
  <si>
    <t>Ramirez/Alexzandra Dee</t>
  </si>
  <si>
    <t>[墨西哥城]派瑞诺特费斯塔旅馆(Fiesta Inn Perinorte)(37198473)</t>
  </si>
  <si>
    <t>Vazquez/Carlos</t>
  </si>
  <si>
    <t>Zelaya/Nancy</t>
  </si>
  <si>
    <t>Teixeira Almeida/Julia,Louzada Sampaio/Mariangela</t>
  </si>
  <si>
    <t>Leite Oliveira/Natalia,Schulman/Alexandre</t>
  </si>
  <si>
    <t>Greene/Tim</t>
  </si>
  <si>
    <t>[奥芬堡]奥芬堡展览广场美居酒店(Mercure Hotel am Messeplatz Offenburg)(46578809)</t>
  </si>
  <si>
    <t>标准两张单人床房&lt;不退款&gt;&lt;2人入住&gt;</t>
  </si>
  <si>
    <t>Bausch/Joerg</t>
  </si>
  <si>
    <t>[Hamilton City]诺富特泰努伊汉密尔顿酒店(Novotel Tainui Hamilton)(37205941)</t>
  </si>
  <si>
    <t>Gilpin/Cathy</t>
  </si>
  <si>
    <t>[西归浦市]西归浦JS超值酒店(Value Hotel Seogwipo JS)(39683253)</t>
  </si>
  <si>
    <t>Min/Suhyeon,Min/Suhyeon</t>
  </si>
  <si>
    <t>[塞维利亚]塞维利亚艾雅酒店(Ayre Hotel Sevilla)(37212873)</t>
  </si>
  <si>
    <t>OTERO/INIGO</t>
  </si>
  <si>
    <t>SILVA SANTOS/MOISES</t>
  </si>
  <si>
    <t>Rewi-Wetini/Graham</t>
  </si>
  <si>
    <t>[新奥尔良]新奥尔良市区超圆屋顶体育场假日酒店(Holiday Inn Downtown Superdome New Orleans)(37242622)</t>
  </si>
  <si>
    <t>大床房&lt;不退款&gt;&lt;2人入住&gt;</t>
  </si>
  <si>
    <t>Singleton/Shatira</t>
  </si>
  <si>
    <t>[陶斯]唐费尔南多酒店(Hotel Don Fernando de Taos, Tapestry Collection by Hilton)(39998680)</t>
  </si>
  <si>
    <t>Nemeth/Ben E</t>
  </si>
  <si>
    <t>[二十九棕榈村]乔舒亚树国家公园贝斯特韦斯特花园酒店(Sure Stay Plus by Best Western Twentynine Palms Joshua Tree)(44705424)</t>
  </si>
  <si>
    <t>行政特大床房&lt;早餐&gt;&lt;不退款&gt;&lt;2人入住&gt;</t>
  </si>
  <si>
    <t>Callahan/John R,Callahan/Deborah M</t>
  </si>
  <si>
    <t>EO/SEUNGHO</t>
  </si>
  <si>
    <t>[纽约]纽约百老汇温德姆戴斯酒店(Days Hotel by Wyndham on Broadway NYC)(40742421)</t>
  </si>
  <si>
    <t>双人房, 1 张双人床&lt;不退款&gt;&lt;2人入住&gt;</t>
  </si>
  <si>
    <t>Williams/Manuel,Diaz/Malta</t>
  </si>
  <si>
    <t>[里约热内卢]豪华里奥宫殿酒店(Majestic Rio Palace Hotel)(37201550)</t>
  </si>
  <si>
    <t>标准双人房&lt;早餐&gt;&lt;不退款&gt;&lt;2人入住&gt;</t>
  </si>
  <si>
    <t>Ferreira/Jorge,Carolinna/Ana</t>
  </si>
  <si>
    <t>[莫斯科]莫斯科索科尔尼基智选假日酒店(Holiday Inn Moscow Sokolniki)(37220139)</t>
  </si>
  <si>
    <t>Samkova/Angelina</t>
  </si>
  <si>
    <t>[巴尔伯雷圣叙尔皮克]金色郁金香特鲁瓦酒店(Golden Tulip Troyes)(39643408)</t>
  </si>
  <si>
    <t>Charef/Fethallah,Viart/Laetitia</t>
  </si>
  <si>
    <t>[乔普林]乔普林烛木套房酒店(Candlewood Suites Joplin)(39057102)</t>
  </si>
  <si>
    <t>2张双人床一室套房&lt;不退款&gt;&lt;2人入住&gt;</t>
  </si>
  <si>
    <t>Jackson/Anthuan L</t>
  </si>
  <si>
    <t>[济州市]口哨云雀酒店(Hotel Whistle Lark)(37197269)</t>
  </si>
  <si>
    <t>豪华山景大床房&lt;1&gt;&lt;不退款&gt;&lt;2人入住&gt;</t>
  </si>
  <si>
    <t>JUNG/AHYOUNG</t>
  </si>
  <si>
    <t>[釜山]海云台新罗舒泰酒店(Shilla Stay Haeundae)(38635723)</t>
  </si>
  <si>
    <t>城景标准双人床房&lt;不退款&gt;&lt;2人入住&gt;</t>
  </si>
  <si>
    <t>SHEN/SHUAIHUA</t>
  </si>
  <si>
    <t>[吉尔罗伊]森林公园贝斯特韦斯特优质酒店(Best Western Plus Forest Park Inn)(37223621)</t>
  </si>
  <si>
    <t>特大床房&lt;早餐&gt;&lt;不退款&gt;&lt;2人入住&gt;</t>
  </si>
  <si>
    <t>Balestier/Krystal</t>
  </si>
  <si>
    <t>[班戈]班戈假日酒店(Holiday Inn Bangor)(37214990)</t>
  </si>
  <si>
    <t>休闲特大床房&lt;不退款&gt;&lt;2人入住&gt;</t>
  </si>
  <si>
    <t>Reid/Michael</t>
  </si>
  <si>
    <t>[曼谷]拉奇66酒店(Ratch66)(39600302)</t>
  </si>
  <si>
    <t>高级双人房&lt;不退款&gt;&lt;2人入住&gt;</t>
  </si>
  <si>
    <t>Phonyon/Thidamat,Phonyon/Thidamat</t>
  </si>
  <si>
    <t>Bruno/Tessa</t>
  </si>
  <si>
    <t>[希姆基]莫斯科谢列梅捷沃国际机场智选假日酒店(Holiday Inn Express Moscow - Sheremetyevo Airport)(44686870)</t>
  </si>
  <si>
    <t>Iakovenko/Nikita</t>
  </si>
  <si>
    <t>[日惹]天空酒店(Sky Hotel)(39684013)</t>
  </si>
  <si>
    <t>高级房间&lt;不退款&gt;&lt;2人入住&gt;</t>
  </si>
  <si>
    <t>Manshur/Ozan</t>
  </si>
  <si>
    <t>[凯恩斯]凯恩斯希尔顿酒店(Hilton Cairns Hotel)(37202341)</t>
  </si>
  <si>
    <t>希尔顿双人间&lt;不退款&gt;&lt;2人入住&gt;</t>
  </si>
  <si>
    <t>mohamamdi/niamatullah</t>
  </si>
  <si>
    <t>[雅加达]雅加达印尼珊迪卡酒店&amp;度假村(Hotel Santika Premiere Slipi Jakarta)(37221559)</t>
  </si>
  <si>
    <t>豪华双床房&lt;早餐&gt;&lt;不退款&gt;&lt;2人入住&gt;</t>
  </si>
  <si>
    <t>Putri/Ade Ulfah Setiawati,Kamaruddin/Semani</t>
  </si>
  <si>
    <t>[首尔]首尔江南大使苏迪尔美居酒店(Mercure Ambassador Seoul Gangnam Sodowe)(37213593)</t>
  </si>
  <si>
    <t>LEE/HYOSUNG</t>
  </si>
  <si>
    <t>[锡达拉皮兹]锡达拉皮兹会议中心希尔顿逸林酒店(DoubleTree by Hilton Hotel Cedar Rapids Convention Complex)(37196247)</t>
  </si>
  <si>
    <t>Durant/Brandi Marie</t>
  </si>
  <si>
    <t>[戈尔兹伯勒]戈尔兹伯勒希尔顿惠庭酒店(Home2 Suites by Hilton Goldsboro)(40069669)</t>
  </si>
  <si>
    <t>工作室套房1特大床&lt;不退款&gt;&lt;2人入住&gt;</t>
  </si>
  <si>
    <t>Harmon/Mike R</t>
  </si>
  <si>
    <t>[雷德兰兹]雷德兰兹王朝套房酒店(Dynasty Suites Redlands)(40116091)</t>
  </si>
  <si>
    <t>豪华大床房&lt;早餐&gt;&lt;不退款&gt;&lt;2人入住&gt;</t>
  </si>
  <si>
    <t>Zarate/Lizzbeth</t>
  </si>
  <si>
    <t>[皇后镇]皇后镇希尔顿逸林酒店(DoubleTree by Hilton Queenstown)(46601982)</t>
  </si>
  <si>
    <t>客房(双床)&lt;不退款&gt;&lt;2人入住&gt;</t>
  </si>
  <si>
    <t>Adams/Corin</t>
  </si>
  <si>
    <t>[塔斯卡卢萨]塔斯卡卢萨市中心英迪格酒店(Hotel Indigo Tuscaloosa Downtown)(39052262)</t>
  </si>
  <si>
    <t>行政特大床房&lt;不退款&gt;&lt;2人入住&gt;</t>
  </si>
  <si>
    <t>Barriger/Michael Davis</t>
  </si>
  <si>
    <t>[首尔]首尔江南大使诺富特酒店(Novotel Ambassador Seoul Gangnam)(37221626)</t>
  </si>
  <si>
    <t>KIM/CHANGJOON</t>
  </si>
  <si>
    <t>调整</t>
  </si>
  <si>
    <t>[拉米萨]拉梅萨戴斯酒店(Holiday Inn La Mesa)(48318231)</t>
  </si>
  <si>
    <t>客房, 2 张大床房&lt;不退款&gt;&lt;2人入住&gt;</t>
  </si>
  <si>
    <t>Williams/Sfronel</t>
  </si>
  <si>
    <t>[哥打京那巴鲁]哥打京那巴鲁沙巴东方酒店(Sabah Oriental Hotel Kota Kinabalu)(37244294)</t>
  </si>
  <si>
    <t>高级房&lt;不退款&gt;&lt;2人入住&gt;</t>
  </si>
  <si>
    <t>SUHAILI/SOPHIAN</t>
  </si>
  <si>
    <t>[仁川]仁川松岛假日酒店(Holiday Inn Incheon Songdo)(37204572)</t>
  </si>
  <si>
    <t>Kim/MINTAE,Kang/IHSEUL</t>
  </si>
  <si>
    <t>[米里]美乐大酒店(Meritz Hotel)(44803393)</t>
  </si>
  <si>
    <t>Khalil Seman/Isma,Khalil Seman/Isma</t>
  </si>
  <si>
    <t>Jung/Hoon</t>
  </si>
  <si>
    <t>[甲米]甲米蓝索泰酒店(BlueSotel Krabi)(40721381)</t>
  </si>
  <si>
    <t>池景豪华房&lt;不退款&gt;&lt;2人入住&gt;</t>
  </si>
  <si>
    <t>Noiwaengphim/Kwanta,Noiwaengphim/Kwanta</t>
  </si>
  <si>
    <t>[沙迦]沙迦城市麦克斯酒店(Citymax Sharjah)(39042382)</t>
  </si>
  <si>
    <t>Chowdhury/Chinranjib</t>
  </si>
  <si>
    <t>[托瑞盖亚]罗马托尔沃加塔酒店(Hotel Roma Tor Vergata)(39055862)</t>
  </si>
  <si>
    <t>claudio/claudio,fiorentini/patrizia</t>
  </si>
  <si>
    <t>[Lengkong Gudang]当格浪塞尔彭桑提卡城市酒店(Hotel Santika BSD City Serpong Tangerang)(39049648)</t>
  </si>
  <si>
    <t>高级房&lt;1&gt;&lt;不退款&gt;&lt;2人入住&gt;</t>
  </si>
  <si>
    <t>Hudiyana/Joevarian,Hudiyana/Joevarian</t>
  </si>
  <si>
    <t>[济州市]惬客酒店(Check Inn Hotel)(44798759)</t>
  </si>
  <si>
    <t>Han/dong hoon</t>
  </si>
  <si>
    <t>[文德甲]文德甲哲莱旅馆(Hotel Jelai @ Mentakab)(48386941)</t>
  </si>
  <si>
    <t>Keng/Chew</t>
  </si>
  <si>
    <t>[伊斯坦布尔]伊斯坦布尔老城华美达酒店(Ramada by Wyndham Istanbul Old City)(39047324)</t>
  </si>
  <si>
    <t>Aljasem/Mohamad</t>
  </si>
  <si>
    <t>[八打灵再也]吉隆坡颐思殿酒店(Eastin Hotel Kuala Lumpur)(39037635)</t>
  </si>
  <si>
    <t>豪华双床房&lt;不退款&gt;&lt;2人入住&gt;</t>
  </si>
  <si>
    <t>Selvarajan/Geeta Devi</t>
  </si>
  <si>
    <t>[中雅加达]瓦希德·哈西姆沃斯豪华酒店(Verse Luxe Hotel Wahid Hasyim)(39675310)</t>
  </si>
  <si>
    <t>豪华房&lt;不退款&gt;&lt;2人入住&gt;</t>
  </si>
  <si>
    <t>muhammad/syahid</t>
  </si>
  <si>
    <t>退单</t>
  </si>
  <si>
    <t>[迪拜]金色郁金香媒体酒店(Golden Tulip Media Hotel)(44697543)</t>
  </si>
  <si>
    <t>豪华特大床房&lt;不退款&gt;&lt;2人入住&gt;</t>
  </si>
  <si>
    <t>Feng/Shuangyang</t>
  </si>
  <si>
    <t>[迪拜]迪拜喜来登大酒店(Sheraton Grand Hotel, Dubai)(40721649)</t>
  </si>
  <si>
    <t>Burchett/Tara</t>
  </si>
  <si>
    <t>Kim/Sojeo</t>
  </si>
  <si>
    <t>[希尔斯伯勒]西波特兰/希尔斯伯勒智选假日酒店(Holiday Inn Express Portland West/Hillsboro)(48367426)</t>
  </si>
  <si>
    <t>Mcmurry/Victoria</t>
  </si>
  <si>
    <t>[切斯特顿]切斯特顿希尔顿花园旅馆(Hilton Garden Inn Chesterton)(39037510)</t>
  </si>
  <si>
    <t>Snow/Mary</t>
  </si>
  <si>
    <t>[釜山]森图姆尚品酒店(Centum Premier Hotel)(70664968)</t>
  </si>
  <si>
    <t>高级双床房&lt;不退款&gt;&lt;2人入住&gt;</t>
  </si>
  <si>
    <t>PARK/HAEJEONG</t>
  </si>
  <si>
    <t>De Godoy/Mirella</t>
  </si>
  <si>
    <t>[圣地亚哥]圣迭戈迷踪谷希尔顿逸林酒店(DoubleTree by Hilton San Diego-Mission Valley)(37199056)</t>
  </si>
  <si>
    <t>行动无障碍特大床房（带浴缸）&lt;不退款&gt;&lt;2人入住&gt;</t>
  </si>
  <si>
    <t>Lopez/Judith</t>
  </si>
  <si>
    <t>[万隆]帕班达烟酒店(The Papandayan)(39040550)</t>
  </si>
  <si>
    <t>经典特大床房&lt;2人入住&gt;&lt;不退款&gt;</t>
  </si>
  <si>
    <t>SITORUZ/RUDY SURYA</t>
  </si>
  <si>
    <t>[阿姆利则]阿姆利则机场丽柏酒店(Park Inn by Radisson Amritsar Airport)(37222201)</t>
  </si>
  <si>
    <t>标准房&lt;早餐&gt;&lt;不退款&gt;&lt;2人入住&gt;</t>
  </si>
  <si>
    <t>Gupta/Rakshanda</t>
  </si>
  <si>
    <t>[釜山]阿瓦尼中央酒店 釜山(Avani Central Busan)(70660487)</t>
  </si>
  <si>
    <t>山景豪华特大床房&lt;不退款&gt;&lt;2人入住&gt;</t>
  </si>
  <si>
    <t>PARK/SEHWAN</t>
  </si>
  <si>
    <t>[曼谷]曼谷暹罗美居酒店(Mercure Bangkok Siam)(37211024)</t>
  </si>
  <si>
    <t>高级大号床房&lt;1&gt;&lt;不退款&gt;&lt;2人入住&gt;</t>
  </si>
  <si>
    <t>Poosangsri/Siriporn</t>
  </si>
  <si>
    <t>[Rasah]芙蓉舒特拉酒店(Sutera Hotel Seremban)(48386699)</t>
  </si>
  <si>
    <t>标准房（双床）&lt;不退款&gt;&lt;2人入住&gt;</t>
  </si>
  <si>
    <t>SHAHRUL AFFENDI B SAIDI/MOHD,SHAHRUL AFFENDI B SAIDI/MOHD</t>
  </si>
  <si>
    <t>AL ISSA/OMAR</t>
  </si>
  <si>
    <t>[雅加达]格罗戈尔88号酒店(Hotel 88 Grogol)(44688074)</t>
  </si>
  <si>
    <t>Indra Cahyadi/Robertus,Indra Cahyadi/Robertus</t>
  </si>
  <si>
    <t>ALHASAN/MALEK ALKHALAF</t>
  </si>
  <si>
    <t>[首尔]空中花园东大门金斯敦酒店(Hotel Skypark Kingstown Dongdaemun)(37198201)</t>
  </si>
  <si>
    <t>标准双人房&lt;1&gt;&lt;不退款&gt;&lt;2人入住&gt;</t>
  </si>
  <si>
    <t>KIM/MI SEON</t>
  </si>
  <si>
    <t>Campos/Cesar Fayer</t>
  </si>
  <si>
    <t>[里诺]亚特兰蒂斯赌场水疗度假酒店(Atlantis Casino Resort Spa)(37210250)</t>
  </si>
  <si>
    <t>奢华塔楼两张大床房&lt;不退款&gt;&lt;2人入住&gt;</t>
  </si>
  <si>
    <t>Isaac/Lola Mae</t>
  </si>
  <si>
    <t>[巴黎]欧洲酒店(Hôtel de l'Europe)(39061947)</t>
  </si>
  <si>
    <t>双床房&lt;不退款&gt;&lt;2人入住&gt;</t>
  </si>
  <si>
    <t>Boughelamallah/Yamina</t>
  </si>
  <si>
    <t>Jang/Joon oh</t>
  </si>
  <si>
    <t>[达拉斯]达拉斯市场中心希尔顿逸林酒店(DoubleTree by Hilton Dallas Market Center)(37226523)</t>
  </si>
  <si>
    <t>RODRIGUEZ/JOSEPH</t>
  </si>
  <si>
    <t>Celik/Mustafa</t>
  </si>
  <si>
    <t>[阿灵顿县]华盛顿特区水晶城皇冠假日酒店(Crowne Plaza Crystal City-Washington, D.C.)(37223477)</t>
  </si>
  <si>
    <t>标准客房&lt;1&gt;&lt;不退款&gt;&lt;2人入住&gt;</t>
  </si>
  <si>
    <t>Johnson/Lakia</t>
  </si>
  <si>
    <t>ATALAY/MEHTAP,YILDIRIM/IHSAN</t>
  </si>
  <si>
    <t>Asth/Eduardo</t>
  </si>
  <si>
    <t>[迪拜]迪拜德拉购物中心罗弗酒店(Rove City Center)(44800342)</t>
  </si>
  <si>
    <t>罗夫房&lt;不退款&gt;&lt;2人入住&gt;</t>
  </si>
  <si>
    <t>YUE/PAN</t>
  </si>
  <si>
    <t>[巴厘岛]梅加精品酒店(Mega Boutique Hotel)(37203059)</t>
  </si>
  <si>
    <t>豪华套房&lt;不退款&gt;&lt;2人入住&gt;</t>
  </si>
  <si>
    <t>nuasa guiputra/Ananda,nuasa guiputra/Ananda</t>
  </si>
  <si>
    <t>ALGEN/Fatma Tuba,Kucukler/Aysegul</t>
  </si>
  <si>
    <t>Little/Diamond Teresa Anne</t>
  </si>
  <si>
    <t>Mangino/Schuyler</t>
  </si>
  <si>
    <t>[休斯敦]休斯顿/布鲁克万怡酒店(Courtyard Houston/Brookhollow)(37226929)</t>
  </si>
  <si>
    <t>Christian/Nicholas Edward</t>
  </si>
  <si>
    <t>[沃基肖]西密尔沃基万豪酒店(Milwaukee Marriott West)(39982447)</t>
  </si>
  <si>
    <t>Rice/Kaitlyn</t>
  </si>
  <si>
    <t>[明古鲁]桑蒂卡朋库卢酒店(Hotel Santika Bengkulu)(39040553)</t>
  </si>
  <si>
    <t>Mahessa/Raju,Mahessa/Raju</t>
  </si>
  <si>
    <t>[伊斯坦布尔]伊斯坦布尔 - 锡尔凯吉希尔顿逸林酒店(DoubleTree by Hilton Istanbul - Sirkeci)(37202629)</t>
  </si>
  <si>
    <t>Twin/Double Room&lt;不退款&gt;&lt;2人入住&gt;</t>
  </si>
  <si>
    <t>demirtas/behram samil</t>
  </si>
  <si>
    <t>[邓弗里斯]邓弗里斯智选假日酒店(Holiday Inn Express Dumfries)(39035564)</t>
  </si>
  <si>
    <t>两张大床房&lt;早餐&gt;&lt;不退款&gt;&lt;2人入住&gt;</t>
  </si>
  <si>
    <t>Brackins/Tamonica</t>
  </si>
  <si>
    <t>[曼谷]诺富特暹罗广场酒店(Novotel Bangkok on Siam Square)(37205836)</t>
  </si>
  <si>
    <t>PIENGKES/AMORNRAT</t>
  </si>
  <si>
    <t>[大山脚]大山脚棕榈酒店(Hotel Palm Inn Bukit Mertajam)(48367258)</t>
  </si>
  <si>
    <t>Amirul/Muhamaad</t>
  </si>
  <si>
    <t>[迪拜]迪拜韩亚酒店(Asiana Hotel Dubai)(39042436)</t>
  </si>
  <si>
    <t>Poraque/Grace Bautista</t>
  </si>
  <si>
    <t>[Babakan Ciamis]珍瓦拉万隆酒店(Janevalla Bandung)(39659077)</t>
  </si>
  <si>
    <t>Ali/Harijono</t>
  </si>
  <si>
    <t>[爱德华兹维尔]爱德华兹维尔智选假日套房酒店(Holiday Inn Express and Suites Edwardsville)(40055554)</t>
  </si>
  <si>
    <t>标准间&lt;1&gt;&lt;不退款&gt;&lt;2人入住&gt;</t>
  </si>
  <si>
    <t>Henson/Tony</t>
  </si>
  <si>
    <t>[霍夫曼]芝加哥西北万豪酒店(Chicago Marriott Northwest)(39045009)</t>
  </si>
  <si>
    <t>特大床房带沙发床&lt;不退款&gt;&lt;2人入住&gt;</t>
  </si>
  <si>
    <t>Obianwu/Dr. Emmanuel,Obianwu/Chinwe</t>
  </si>
  <si>
    <t>[古因]戈恩假日酒店(Holiday Inn Guin)(40034393)</t>
  </si>
  <si>
    <t>Whisnant/Chad</t>
  </si>
  <si>
    <t>Sprinkle/Avery</t>
  </si>
  <si>
    <t>[蒲种]普崇福朋喜来登酒店(Four Points by Sheraton Puchong)(40371978)</t>
  </si>
  <si>
    <t>Tan/Shun kwang</t>
  </si>
  <si>
    <t>[纽汉]伦敦超越希尔顿逸林酒店(DoubleTree by Hilton London ExCel)(37203639)</t>
  </si>
  <si>
    <t>双人房&lt;不退款&gt;&lt;2人入住&gt;</t>
  </si>
  <si>
    <t>Islam/Shahria,Begum/Tania</t>
  </si>
  <si>
    <t>Pourtaran/Farhad</t>
  </si>
  <si>
    <t>[希尔顿黑德岛]索纳斯特度假酒店 - 希尔顿头岛(Sonesta Resort - Hilton Head Island)(39060403)</t>
  </si>
  <si>
    <t>COLLINS/HERBERT</t>
  </si>
  <si>
    <t>ugorji/Francis</t>
  </si>
  <si>
    <t>[匹兹堡]智选假日套房酒店匹兹堡北海岸(Holiday Inn Express &amp; Suites Pittsburgh North Shore)(37222801)</t>
  </si>
  <si>
    <t>Mauk/Todd</t>
  </si>
  <si>
    <t>[梅德福]梅德福烛木套房酒店(Candlewood Suites Medford)(48193501)</t>
  </si>
  <si>
    <t>Aguirre/Andrew</t>
  </si>
  <si>
    <t>[俄克拉何马城]俄克拉何马市鹌鹑泉宿之桥套房酒店(Staybridge Suites Oklahoma City-Quail Springs)(48074849)</t>
  </si>
  <si>
    <t>Trawick/Jesse d</t>
  </si>
  <si>
    <t>[奥本]奥本恩假日酒店(Holiday Inn Auburn)(37200360)</t>
  </si>
  <si>
    <t>客房&lt;不退款&gt;&lt;2人入住&gt;</t>
  </si>
  <si>
    <t>Kravetz/Mark</t>
  </si>
  <si>
    <t>[万隆市]丘姆布鲁伊特哈里斯酒店及会议中心 - 万隆(Harris Hotel &amp; Conventions Ciumbuleuit - Bandung)(39040576)</t>
  </si>
  <si>
    <t>哈里斯房&lt;不退款&gt;&lt;2人入住&gt;</t>
  </si>
  <si>
    <t>Dewi/Devi Septia</t>
  </si>
  <si>
    <t>[首尔]首尔格兰洲际酒店(InterContinental Grand Seoul Parnas)(44693347)</t>
  </si>
  <si>
    <t>Song/Young Soo</t>
  </si>
  <si>
    <t>[曼谷]曼谷诺富特因帕特酒店(Novotel Bangkok Impact)(45820402)</t>
  </si>
  <si>
    <t>双床房&lt;1&gt;&lt;不退款&gt;&lt;2人入住&gt;</t>
  </si>
  <si>
    <t>Sorakat/Thitaree</t>
  </si>
  <si>
    <t>[印第安纳波利斯]印第安纳波利斯东南智选假日酒店(Holiday Inn Express - Indianapolis - Southeast)(39046143)</t>
  </si>
  <si>
    <t>标准房&lt;1&gt;&lt;不退款&gt;&lt;2人入住&gt;</t>
  </si>
  <si>
    <t>Blakely/Danielle RaVEA</t>
  </si>
  <si>
    <t>,</t>
  </si>
  <si>
    <t>原单96，结算87.35，强制扣款8.65USD</t>
  </si>
  <si>
    <t>未结算</t>
  </si>
  <si>
    <t>上期强制扣款80.49，本期扣款收回80.49USD</t>
  </si>
  <si>
    <t>A210208100848459</t>
  </si>
  <si>
    <t>合计13625.84USD/105637.73 HKD</t>
  </si>
  <si>
    <t>USD / HKD 当前参考汇率: 7.75275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</si>
  <si>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</si>
  <si>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</si>
  <si>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</si>
  <si>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</si>
  <si>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</si>
  <si>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</si>
  <si>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</si>
  <si>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</si>
  <si>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</si>
  <si>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Holiday Inn Express Indianapolis - Southeast</t>
  </si>
  <si>
    <t>Blakely Danielle RaVEA</t>
  </si>
  <si>
    <t>2021-02-06</t>
  </si>
  <si>
    <t>2021-02-07</t>
  </si>
  <si>
    <t>64.00</t>
  </si>
  <si>
    <t/>
  </si>
  <si>
    <t>2021/2/6 21:02:37</t>
  </si>
  <si>
    <t>曼谷诺富特因帕特酒店</t>
  </si>
  <si>
    <t>Sorakat Thitaree</t>
  </si>
  <si>
    <t>94.00</t>
  </si>
  <si>
    <t>2021/2/6 20:45:11</t>
  </si>
  <si>
    <t>首尔格兰洲际酒店</t>
  </si>
  <si>
    <t>Song Young Soo</t>
  </si>
  <si>
    <t>241.00</t>
  </si>
  <si>
    <t>2021/2/6 17:55:45</t>
  </si>
  <si>
    <t>丘姆布鲁伊特哈里斯酒店及会议中心 - 万隆</t>
  </si>
  <si>
    <t>Dewi Devi Septia</t>
  </si>
  <si>
    <t>29.00</t>
  </si>
  <si>
    <t>2021/2/6 17:36:15</t>
  </si>
  <si>
    <t>奥本恩假日酒店</t>
  </si>
  <si>
    <t>Kravetz Mark</t>
  </si>
  <si>
    <t>138.00</t>
  </si>
  <si>
    <t>2021/2/6 15:11:36</t>
  </si>
  <si>
    <t>Staybridge Suites Oklahoma City-quail Springs</t>
  </si>
  <si>
    <t>Trawick Jesse d</t>
  </si>
  <si>
    <t>65.00</t>
  </si>
  <si>
    <t>2021/2/6 15:05:35</t>
  </si>
  <si>
    <t>梅德福蜡木套房酒店</t>
  </si>
  <si>
    <t>Aguirre Andrew</t>
  </si>
  <si>
    <t>135.00</t>
  </si>
  <si>
    <t>2021/2/6 10:30:14</t>
  </si>
  <si>
    <t>智选假日套房酒店匹兹堡北海岸</t>
  </si>
  <si>
    <t>Mauk Todd</t>
  </si>
  <si>
    <t>77.00</t>
  </si>
  <si>
    <t>2021/2/6 8:11:27</t>
  </si>
  <si>
    <t>纽约百老汇戴斯酒店</t>
  </si>
  <si>
    <t>ugorji Francis</t>
  </si>
  <si>
    <t>73.00</t>
  </si>
  <si>
    <t>2021/2/6 0:59:23</t>
  </si>
  <si>
    <t>索纳斯特度假酒店 - 希尔顿头岛</t>
  </si>
  <si>
    <t>COLLINS HERBERT</t>
  </si>
  <si>
    <t>96.00</t>
  </si>
  <si>
    <t>2021/2/5 23:53:51</t>
  </si>
  <si>
    <t>美洲格拉纳达酒店</t>
  </si>
  <si>
    <t>Pourtaran Farhad</t>
  </si>
  <si>
    <t>2021-02-05</t>
  </si>
  <si>
    <t>21.00</t>
  </si>
  <si>
    <t>2021/2/5 20:12:24</t>
  </si>
  <si>
    <t>伦敦超越希尔顿逸林酒店</t>
  </si>
  <si>
    <t>Islam Shahria,Begum Tania</t>
  </si>
  <si>
    <t>79.00</t>
  </si>
  <si>
    <t>2021/2/5 12:16:25</t>
  </si>
  <si>
    <t>普崇福朋喜来登酒店</t>
  </si>
  <si>
    <t>Tan Shun kwang</t>
  </si>
  <si>
    <t>35.00</t>
  </si>
  <si>
    <t>2021/2/5 11:21:02</t>
  </si>
  <si>
    <t>华盛顿特区水晶城皇冠假日酒店</t>
  </si>
  <si>
    <t>Sprinkle Avery</t>
  </si>
  <si>
    <t>124.00</t>
  </si>
  <si>
    <t>2021/2/5 7:24:03</t>
  </si>
  <si>
    <t>古因假日酒店</t>
  </si>
  <si>
    <t>Whisnant Chad</t>
  </si>
  <si>
    <t>93.00</t>
  </si>
  <si>
    <t>2021/2/5 5:46:11</t>
  </si>
  <si>
    <t>芝加哥西北万豪酒店</t>
  </si>
  <si>
    <t>Obianwu Dr. Emmanuel,Obianwu Chinwe</t>
  </si>
  <si>
    <t>128.00</t>
  </si>
  <si>
    <t>2021/2/5 2:26:21</t>
  </si>
  <si>
    <t>爱德华兹维尔智选假日套房酒店</t>
  </si>
  <si>
    <t>Henson Tony</t>
  </si>
  <si>
    <t>75.00</t>
  </si>
  <si>
    <t>2021/2/5 0:39:22</t>
  </si>
  <si>
    <t>哈尼瓦拉万隆酒店</t>
  </si>
  <si>
    <t>Ali Harijono</t>
  </si>
  <si>
    <t>41.00</t>
  </si>
  <si>
    <t>2021/2/4 23:49:12</t>
  </si>
  <si>
    <t>迪拜韩亚酒店</t>
  </si>
  <si>
    <t>Poraque Grace Bautista</t>
  </si>
  <si>
    <t>36.00</t>
  </si>
  <si>
    <t>2021/2/4 21:07:05</t>
  </si>
  <si>
    <t>大山脚棕榈酒店</t>
  </si>
  <si>
    <t>Amirul Muhamaad</t>
  </si>
  <si>
    <t>2021-02-04</t>
  </si>
  <si>
    <t>15.00</t>
  </si>
  <si>
    <t>2021/2/4 17:54:18</t>
  </si>
  <si>
    <t>曼谷诺富特暹罗广场酒店</t>
  </si>
  <si>
    <t>PIENGKES AMORNRAT</t>
  </si>
  <si>
    <t>76.00</t>
  </si>
  <si>
    <t>2021/2/4 16:18:26</t>
  </si>
  <si>
    <t>邓弗里斯智选假日酒店</t>
  </si>
  <si>
    <t>Brackins Tamonica</t>
  </si>
  <si>
    <t>81.00</t>
  </si>
  <si>
    <t>2021/2/4 14:52:36</t>
  </si>
  <si>
    <t>伊斯坦布尔 - 锡尔凯吉希尔顿逸林酒店</t>
  </si>
  <si>
    <t>demirtas behram samil</t>
  </si>
  <si>
    <t>69.00</t>
  </si>
  <si>
    <t>2021/2/4 13:23:53</t>
  </si>
  <si>
    <t>桑蒂卡朋库卢酒店</t>
  </si>
  <si>
    <t>Mahessa Raju,Mahessa Raju</t>
  </si>
  <si>
    <t>2021/2/4 10:13:24</t>
  </si>
  <si>
    <t>西米尔沃基万豪酒店</t>
  </si>
  <si>
    <t>Rice Kaitlyn</t>
  </si>
  <si>
    <t>143.00</t>
  </si>
  <si>
    <t>2021/2/4 8:26:39</t>
  </si>
  <si>
    <t>休斯顿/布鲁克万怡酒店</t>
  </si>
  <si>
    <t>Christian Nicholas Edward</t>
  </si>
  <si>
    <t>2021/2/4 6:57:01</t>
  </si>
  <si>
    <t>Mangino Schuyler</t>
  </si>
  <si>
    <t>62.00</t>
  </si>
  <si>
    <t>2021/2/4 6:38:23</t>
  </si>
  <si>
    <t>Little Diamond Teresa Anne</t>
  </si>
  <si>
    <t>66.00</t>
  </si>
  <si>
    <t>2021/2/4 5:20:21</t>
  </si>
  <si>
    <t>伊斯坦布尔老城华美达酒店</t>
  </si>
  <si>
    <t>ALGEN Fatma Tuba,Kucukler Aysegul</t>
  </si>
  <si>
    <t>132.00</t>
  </si>
  <si>
    <t>2021/2/4 4:44:12</t>
  </si>
  <si>
    <t>梅加精品酒店</t>
  </si>
  <si>
    <t>nuasa guiputra Ananda,nuasa guiputra Ananda</t>
  </si>
  <si>
    <t>17.00</t>
  </si>
  <si>
    <t>2021/2/4 0:02:11</t>
  </si>
  <si>
    <t>Asth Eduardo</t>
  </si>
  <si>
    <t>24.00</t>
  </si>
  <si>
    <t>2021/2/3 21:35:16</t>
  </si>
  <si>
    <t>ATALAY MEHTAP,YILDIRIM IHSAN</t>
  </si>
  <si>
    <t>2021-02-03</t>
  </si>
  <si>
    <t>33.00</t>
  </si>
  <si>
    <t>2021/2/3 20:50:51</t>
  </si>
  <si>
    <t>Johnson Lakia</t>
  </si>
  <si>
    <t>2021/2/3 17:03:40</t>
  </si>
  <si>
    <t>Celik Mustafa</t>
  </si>
  <si>
    <t>2021/2/3 17:02:05</t>
  </si>
  <si>
    <t>达拉斯市场中心希尔顿逸林酒店</t>
  </si>
  <si>
    <t>RODRIGUEZ JOSEPH</t>
  </si>
  <si>
    <t>72.00</t>
  </si>
  <si>
    <t>2021/2/3 12:11:37</t>
  </si>
  <si>
    <t>空中花园东大门金斯敦酒店</t>
  </si>
  <si>
    <t>Jang Joon oh</t>
  </si>
  <si>
    <t>48.00</t>
  </si>
  <si>
    <t>2021/2/3 11:16:33</t>
  </si>
  <si>
    <t>欧洲酒店</t>
  </si>
  <si>
    <t>Boughelamallah Yamina</t>
  </si>
  <si>
    <t>2021/2/3 2:34:27</t>
  </si>
  <si>
    <t>亚特兰蒂斯赌场水疗度假酒店</t>
  </si>
  <si>
    <t>Isaac Lola Mae</t>
  </si>
  <si>
    <t>2021/2/3 0:16:48</t>
  </si>
  <si>
    <t>Campos Cesar Fayer</t>
  </si>
  <si>
    <t>2021/2/2 21:42:51</t>
  </si>
  <si>
    <t>KIM MI SEON</t>
  </si>
  <si>
    <t>2021/2/2 20:39:04</t>
  </si>
  <si>
    <t>ALHASAN MALEK ALKHALAF</t>
  </si>
  <si>
    <t>2021-02-02</t>
  </si>
  <si>
    <t>2021/2/2 20:23:04</t>
  </si>
  <si>
    <t>格罗戈尔88号酒店</t>
  </si>
  <si>
    <t>Indra Cahyadi Robertus,Indra Cahyadi Robertus</t>
  </si>
  <si>
    <t>57.00</t>
  </si>
  <si>
    <t>2021/2/2 17:36:52</t>
  </si>
  <si>
    <t>AL ISSA OMAR</t>
  </si>
  <si>
    <t>2021/2/2 16:41:23</t>
  </si>
  <si>
    <t>苏泰拉酒店</t>
  </si>
  <si>
    <t>SHAHRUL AFFENDI B SAIDI MOHD,SHAHRUL AFFENDI B SAIDI MOHD</t>
  </si>
  <si>
    <t>23.00</t>
  </si>
  <si>
    <t>2021/2/2 16:16:55</t>
  </si>
  <si>
    <t>曼谷暹罗美爵酒店</t>
  </si>
  <si>
    <t>Poosangsri Siriporn</t>
  </si>
  <si>
    <t>34.00</t>
  </si>
  <si>
    <t>2021/2/2 15:58:15</t>
  </si>
  <si>
    <t>阿瓦尼中央酒店 釜山</t>
  </si>
  <si>
    <t>PARK SEHWAN</t>
  </si>
  <si>
    <t>2021/2/2 15:58:03</t>
  </si>
  <si>
    <t>阿姆利则机场丽柏酒店</t>
  </si>
  <si>
    <t>Gupta Rakshanda</t>
  </si>
  <si>
    <t>31.00</t>
  </si>
  <si>
    <t>2021/2/2 14:57:30</t>
  </si>
  <si>
    <t>圣迭戈迷踪谷希尔顿逸林酒店</t>
  </si>
  <si>
    <t>Lopez Judith</t>
  </si>
  <si>
    <t>103.00</t>
  </si>
  <si>
    <t>2021/2/2 11:41:38</t>
  </si>
  <si>
    <t>温莎欧西阿尼克酒店</t>
  </si>
  <si>
    <t>De Godoy Mirella</t>
  </si>
  <si>
    <t>2021/2/2 11:11:21</t>
  </si>
  <si>
    <t>森图姆尚品酒店</t>
  </si>
  <si>
    <t>PARK HAEJEONG</t>
  </si>
  <si>
    <t>2021/2/2 10:16:56</t>
  </si>
  <si>
    <t>切斯特顿希尔顿花园旅馆</t>
  </si>
  <si>
    <t>Snow Mary</t>
  </si>
  <si>
    <t>90.00</t>
  </si>
  <si>
    <t>2021/2/2 10:10:29</t>
  </si>
  <si>
    <t>Holiday Inn Express Portland West/hillsboro</t>
  </si>
  <si>
    <t>Mcmurry Victoria</t>
  </si>
  <si>
    <t>82.00</t>
  </si>
  <si>
    <t>2021/2/2 9:46:01</t>
  </si>
  <si>
    <t>首尔江南大使苏迪尔美居酒店</t>
  </si>
  <si>
    <t>Kim Sojeo</t>
  </si>
  <si>
    <t>2021/2/2 9:00:05</t>
  </si>
  <si>
    <t>迪拜喜来登大酒店</t>
  </si>
  <si>
    <t>Burchett Tara</t>
  </si>
  <si>
    <t>2021/2/2 7:04:52</t>
  </si>
  <si>
    <t>金色郁金香媒体酒店</t>
  </si>
  <si>
    <t>Feng Shuangyang</t>
  </si>
  <si>
    <t>120.00</t>
  </si>
  <si>
    <t>2021/2/2 5:37:34</t>
  </si>
  <si>
    <t>瓦希德·哈西姆沃斯豪华酒店</t>
  </si>
  <si>
    <t>muhammad syahid</t>
  </si>
  <si>
    <t>2021/2/2 0:14:21</t>
  </si>
  <si>
    <t>吉隆坡颐思殿酒店</t>
  </si>
  <si>
    <t>Selvarajan Geeta Devi</t>
  </si>
  <si>
    <t>2021-02-01</t>
  </si>
  <si>
    <t>2021/2/1 17:34:00</t>
  </si>
  <si>
    <t>Aljasem Mohamad</t>
  </si>
  <si>
    <t>2021/2/1 17:21:17</t>
  </si>
  <si>
    <t>文德甲哲莱酒店</t>
  </si>
  <si>
    <t>Keng Chew</t>
  </si>
  <si>
    <t>13.00</t>
  </si>
  <si>
    <t>2021/2/1 17:09:17</t>
  </si>
  <si>
    <t>济州岛惬科茵酒店</t>
  </si>
  <si>
    <t>Han dong hoon</t>
  </si>
  <si>
    <t>2021/2/1 16:49:36</t>
  </si>
  <si>
    <t>当格浪塞尔彭桑提卡城市酒店</t>
  </si>
  <si>
    <t>Hudiyana Joevarian,Hudiyana Joevarian</t>
  </si>
  <si>
    <t>38.00</t>
  </si>
  <si>
    <t>2021/2/1 16:46:44</t>
  </si>
  <si>
    <t>罗马托尔沃加塔酒店</t>
  </si>
  <si>
    <t>claudio claudio,fiorentini patrizia</t>
  </si>
  <si>
    <t>37.00</t>
  </si>
  <si>
    <t>2021/2/1 16:28:04</t>
  </si>
  <si>
    <t>沙迦城市麦克斯酒店</t>
  </si>
  <si>
    <t>Chowdhury Chinranjib</t>
  </si>
  <si>
    <t>92.00</t>
  </si>
  <si>
    <t>2021/2/1 15:02:10</t>
  </si>
  <si>
    <t>济州岛梅生格拉德酒店</t>
  </si>
  <si>
    <t>Jung Hoon</t>
  </si>
  <si>
    <t>2021/2/1 13:44:49</t>
  </si>
  <si>
    <t>美乐大酒店</t>
  </si>
  <si>
    <t>Khalil Seman Isma,Khalil Seman Isma</t>
  </si>
  <si>
    <t>2021/2/1 13:17:42</t>
  </si>
  <si>
    <t>仁川松岛假日酒店</t>
  </si>
  <si>
    <t>Kim MINTAE,Kang IHSEUL</t>
  </si>
  <si>
    <t>2021/2/1 12:12:14</t>
  </si>
  <si>
    <t>哥打京那巴鲁沙巴东方酒店</t>
  </si>
  <si>
    <t>SUHAILI SOPHIAN</t>
  </si>
  <si>
    <t>2021/2/1 11:59:30</t>
  </si>
  <si>
    <t>首尔江南大使诺富特酒店</t>
  </si>
  <si>
    <t>KIM CHANGJOON</t>
  </si>
  <si>
    <t>109.00</t>
  </si>
  <si>
    <t>2021/2/1 9:53:19</t>
  </si>
  <si>
    <t>Hotel Indigo Tuscaloosa Downtown</t>
  </si>
  <si>
    <t>Barriger Michael Davis</t>
  </si>
  <si>
    <t>107.00</t>
  </si>
  <si>
    <t>2021/2/1 8:50:56</t>
  </si>
  <si>
    <t>皇后镇希尔顿逸林酒店</t>
  </si>
  <si>
    <t>Adams Corin</t>
  </si>
  <si>
    <t>58.00</t>
  </si>
  <si>
    <t>2021/2/1 7:58:24</t>
  </si>
  <si>
    <t>雷德兰兹王朝套房酒店</t>
  </si>
  <si>
    <t>Zarate Lizzbeth</t>
  </si>
  <si>
    <t>2021/2/1 6:59:21</t>
  </si>
  <si>
    <t>戈尔兹伯勒套房酒店</t>
  </si>
  <si>
    <t>Harmon Mike R</t>
  </si>
  <si>
    <t>218.00</t>
  </si>
  <si>
    <t>2021/2/1 3:48:10</t>
  </si>
  <si>
    <t>锡达拉皮兹会议中心希尔顿逸林酒店</t>
  </si>
  <si>
    <t>Durant Brandi Marie</t>
  </si>
  <si>
    <t>118.00</t>
  </si>
  <si>
    <t>2021/2/1 3:25:37</t>
  </si>
  <si>
    <t>LEE HYOSUNG</t>
  </si>
  <si>
    <t>2021/1/31 22:36:08</t>
  </si>
  <si>
    <t>雅加达印尼珊迪卡酒店&amp;度假村</t>
  </si>
  <si>
    <t>Putri Ade Ulfah Setiawati,Kamaruddin Semani</t>
  </si>
  <si>
    <t>148.00</t>
  </si>
  <si>
    <t>2021/1/31 20:25:18</t>
  </si>
  <si>
    <t>凯恩斯希尔顿酒店</t>
  </si>
  <si>
    <t>mohamamdi niamatullah</t>
  </si>
  <si>
    <t>2021-01-31</t>
  </si>
  <si>
    <t>2021/1/31 18:19:12</t>
  </si>
  <si>
    <t>乔戈嘉天空酒店</t>
  </si>
  <si>
    <t>Manshur Ozan</t>
  </si>
  <si>
    <t>8.00</t>
  </si>
  <si>
    <t>2021/1/31 16:35:49</t>
  </si>
  <si>
    <t>莫斯科谢列梅捷沃国际机场智选假日酒店</t>
  </si>
  <si>
    <t>Iakovenko Nikita</t>
  </si>
  <si>
    <t>2021/1/31 16:34:53</t>
  </si>
  <si>
    <t>Bruno Tessa</t>
  </si>
  <si>
    <t>59.00</t>
  </si>
  <si>
    <t>2021/1/31 15:45:22</t>
  </si>
  <si>
    <t>拉奇66酒店</t>
  </si>
  <si>
    <t>Phonyon Thidamat,Phonyon Thidamat</t>
  </si>
  <si>
    <t>14.00</t>
  </si>
  <si>
    <t>2021/1/31 14:23:12</t>
  </si>
  <si>
    <t>Holiday Inn Bangor</t>
  </si>
  <si>
    <t>Reid Michael</t>
  </si>
  <si>
    <t>67.00</t>
  </si>
  <si>
    <t>2021/1/31 11:53:09</t>
  </si>
  <si>
    <t>森林公园贝斯特韦斯特优质酒店</t>
  </si>
  <si>
    <t>Balestier Krystal</t>
  </si>
  <si>
    <t>85.00</t>
  </si>
  <si>
    <t>2021/1/31 10:21:54</t>
  </si>
  <si>
    <t>海云台新罗酒店</t>
  </si>
  <si>
    <t>SHEN SHUAIHUA</t>
  </si>
  <si>
    <t>204.00</t>
  </si>
  <si>
    <t>2021/1/31 10:17:35</t>
  </si>
  <si>
    <t>口哨云雀酒店</t>
  </si>
  <si>
    <t>JUNG AHYOUNG</t>
  </si>
  <si>
    <t>54.00</t>
  </si>
  <si>
    <t>2021/1/31 8:27:51</t>
  </si>
  <si>
    <t>Candlewood Suites Joplin</t>
  </si>
  <si>
    <t>Jackson Anthuan L</t>
  </si>
  <si>
    <t>74.00</t>
  </si>
  <si>
    <t>2021/1/31 4:08:38</t>
  </si>
  <si>
    <t>特鲁瓦机场诺富特酒店</t>
  </si>
  <si>
    <t>Charef Fethallah,Viart Laetitia</t>
  </si>
  <si>
    <t>0.00</t>
  </si>
  <si>
    <t>2021/1/30 21:41:23</t>
  </si>
  <si>
    <t>莫斯科索科尔尼基假日酒店</t>
  </si>
  <si>
    <t>Samkova Angelina</t>
  </si>
  <si>
    <t>2021-01-30</t>
  </si>
  <si>
    <t>91.00</t>
  </si>
  <si>
    <t>2021/1/30 20:19:45</t>
  </si>
  <si>
    <t>豪华里奥宫殿酒店</t>
  </si>
  <si>
    <t>Ferreira Jorge,Carolinna Ana</t>
  </si>
  <si>
    <t>2021/1/30 18:10:30</t>
  </si>
  <si>
    <t>Williams Manuel,Diaz Malta</t>
  </si>
  <si>
    <t>2021/1/30 17:36:46</t>
  </si>
  <si>
    <t>EO SEUNGHO</t>
  </si>
  <si>
    <t>2021/1/30 13:18:25</t>
  </si>
  <si>
    <t>2021/1/30 13:15:53</t>
  </si>
  <si>
    <t>贝斯特韦斯特约书亚树国家公园花园酒店</t>
  </si>
  <si>
    <t>Callahan John R,Callahan Deborah M</t>
  </si>
  <si>
    <t>166.00</t>
  </si>
  <si>
    <t>2021/1/30 12:09:22</t>
  </si>
  <si>
    <t>堂费尔南多陶斯酒店 Tapestry Collection by Hilton?</t>
  </si>
  <si>
    <t>Nemeth Ben E</t>
  </si>
  <si>
    <t>178.00</t>
  </si>
  <si>
    <t>2021/1/30 10:33:24</t>
  </si>
  <si>
    <t>新奥尔良市区超圆屋顶体育场假日酒店</t>
  </si>
  <si>
    <t>Singleton Shatira</t>
  </si>
  <si>
    <t>2021/1/30 9:25:04</t>
  </si>
  <si>
    <t>诺富特泰努伊汉密尔顿酒店</t>
  </si>
  <si>
    <t>Rewi-Wetini Graham</t>
  </si>
  <si>
    <t>122.00</t>
  </si>
  <si>
    <t>2021/1/30 4:30:53</t>
  </si>
  <si>
    <t>SILVA SANTOS MOISES</t>
  </si>
  <si>
    <t>42.00</t>
  </si>
  <si>
    <t>2021/1/30 3:47:06</t>
  </si>
  <si>
    <t>塞维利亚艾雅酒店</t>
  </si>
  <si>
    <t>OTERO INIGO</t>
  </si>
  <si>
    <t>130.00</t>
  </si>
  <si>
    <t>2021/1/29 21:44:21</t>
  </si>
  <si>
    <t>济州岛西归浦Js价值酒店</t>
  </si>
  <si>
    <t>Min Suhyeon,Min Suhyeon</t>
  </si>
  <si>
    <t>2021/1/29 18:34:50</t>
  </si>
  <si>
    <t>Gilpin Cathy</t>
  </si>
  <si>
    <t>2021/1/29 15:45:12</t>
  </si>
  <si>
    <t>奥芬堡展览广场美居酒店</t>
  </si>
  <si>
    <t>Bausch Joerg</t>
  </si>
  <si>
    <t>2021/1/29 15:01:01</t>
  </si>
  <si>
    <t>布雷肯里奇希尔顿逸林酒店</t>
  </si>
  <si>
    <t>Greene Tim</t>
  </si>
  <si>
    <t>651.00</t>
  </si>
  <si>
    <t>2021/1/29 0:50:21</t>
  </si>
  <si>
    <t>大西洋商务中心酒店</t>
  </si>
  <si>
    <t>Leite Oliveira Natalia,Schulman Alexandre</t>
  </si>
  <si>
    <t>19.00</t>
  </si>
  <si>
    <t>2021/1/28 21:57:53</t>
  </si>
  <si>
    <t>Teixeira Almeida Julia,Louzada Sampaio Mariangela</t>
  </si>
  <si>
    <t>2021/1/28 8:09:48</t>
  </si>
  <si>
    <t>迈阿密YVE酒店</t>
  </si>
  <si>
    <t>Zelaya Nancy</t>
  </si>
  <si>
    <t>102.00</t>
  </si>
  <si>
    <t>2021/1/27 7:38:21</t>
  </si>
  <si>
    <t>FIESTA INN PERINORTE</t>
  </si>
  <si>
    <t>Vazquez Carlos</t>
  </si>
  <si>
    <t>2021/1/27 6:56:09</t>
  </si>
  <si>
    <t>Holiday Inn Express San Antonio N-riverwalk Area</t>
  </si>
  <si>
    <t>Ramirez Alexzandra Dee</t>
  </si>
  <si>
    <t>68.00</t>
  </si>
  <si>
    <t>2021/1/27 2:27:31</t>
  </si>
  <si>
    <t>kim young ki</t>
  </si>
  <si>
    <t>80.00</t>
  </si>
  <si>
    <t>2021/1/26 13:07:45</t>
  </si>
  <si>
    <t>玛因帕纳玛酒店</t>
  </si>
  <si>
    <t>Nascimento Flavia,Spies Arthur</t>
  </si>
  <si>
    <t>112.00</t>
  </si>
  <si>
    <t>2021/1/26 11:15:33</t>
  </si>
  <si>
    <t>亚特兰大市区凯悦嘉轩酒店</t>
  </si>
  <si>
    <t>Gerwe Alexis</t>
  </si>
  <si>
    <t>2021-01-29</t>
  </si>
  <si>
    <t>273.00</t>
  </si>
  <si>
    <t>2021/1/26 10:50:13</t>
  </si>
  <si>
    <t>万豪波托马克米尔斯万豪费尔菲尔德酒店</t>
  </si>
  <si>
    <t>Clemente Daniel Justin</t>
  </si>
  <si>
    <t>2021-01-26</t>
  </si>
  <si>
    <t>507.99</t>
  </si>
  <si>
    <t>2021/1/26 10:16:09</t>
  </si>
  <si>
    <t>CHAVES MARIA CLARA,DIAS ANA CAROLINA</t>
  </si>
  <si>
    <t>150.00</t>
  </si>
  <si>
    <t>2021/1/26 9:50:48</t>
  </si>
  <si>
    <t>罗歇尔中心齐亚迪酒店 - 莱斯米尼蒙</t>
  </si>
  <si>
    <t>Kapusuz Devrim,Leverd Elise</t>
  </si>
  <si>
    <t>2021/1/26 5:37:10</t>
  </si>
  <si>
    <t>Alves Felipe Santos,Pinto Rafaele Nascimento</t>
  </si>
  <si>
    <t>2021/1/26 4:12:38</t>
  </si>
  <si>
    <t>默弗里斯伯勒希尔顿特鲁酒店</t>
  </si>
  <si>
    <t>Ammons Aurela</t>
  </si>
  <si>
    <t>84.00</t>
  </si>
  <si>
    <t>2021/1/26 0:42:06</t>
  </si>
  <si>
    <t>2021-01-25</t>
  </si>
  <si>
    <t>2021/1/25 20:56:36</t>
  </si>
  <si>
    <t>Kang Ju Young</t>
  </si>
  <si>
    <t>2021/1/24 13:38:25</t>
  </si>
  <si>
    <t>ELHAJOUTI Ahmed,ELKHATABI Soukaina</t>
  </si>
  <si>
    <t>2021/1/24 8:36:29</t>
  </si>
  <si>
    <t>Berbereia Tatyane Larrubia</t>
  </si>
  <si>
    <t>2021/1/24 5:25:23</t>
  </si>
  <si>
    <t>悉尼格雷斯酒店</t>
  </si>
  <si>
    <t>Talavera Sean</t>
  </si>
  <si>
    <t>2021-01-23</t>
  </si>
  <si>
    <t>2021-01-24</t>
  </si>
  <si>
    <t>2021/1/23 12:41:11</t>
  </si>
  <si>
    <t>费城威洛格罗夫居家酒店</t>
  </si>
  <si>
    <t>Hubbard Robkia</t>
  </si>
  <si>
    <t>2021/1/23 11:55:08</t>
  </si>
  <si>
    <t>阿德吉奥阿克瑟斯巴黎阿尼埃尔酒店</t>
  </si>
  <si>
    <t>Monvoisin Alan</t>
  </si>
  <si>
    <t>2021/1/22 21:00:19</t>
  </si>
  <si>
    <t>仁川格荣瓦杰酒店，与雅高集团合作</t>
  </si>
  <si>
    <t>Bae Suhwan</t>
  </si>
  <si>
    <t>252.00</t>
  </si>
  <si>
    <t>2021/1/22 19:25:07</t>
  </si>
  <si>
    <t>帕姆代尔万怡酒店</t>
  </si>
  <si>
    <t>Knight Colin Matthew</t>
  </si>
  <si>
    <t>2021-01-21</t>
  </si>
  <si>
    <t>2021-01-22</t>
  </si>
  <si>
    <t>2021/1/21 14:52:23</t>
  </si>
  <si>
    <t>Patel Raj</t>
  </si>
  <si>
    <t>2021/1/21 12:14:00</t>
  </si>
  <si>
    <t>钟楼道维拉圣阿奴特酒店</t>
  </si>
  <si>
    <t>Rouzaud Julien</t>
  </si>
  <si>
    <t>2021/1/20 22:06:44</t>
  </si>
  <si>
    <t>达拉斯费尔蒙酒店及度假村</t>
  </si>
  <si>
    <t>Glekiah Delcontee</t>
  </si>
  <si>
    <t>174.00</t>
  </si>
  <si>
    <t>2021/1/20 20:43:38</t>
  </si>
  <si>
    <t>季节珀斯市酒店</t>
  </si>
  <si>
    <t>Thomson Jasmin,Thomson Jasmin</t>
  </si>
  <si>
    <t>2021/1/20 14:01:28</t>
  </si>
  <si>
    <t>奥兰多环球影城皇冠假日酒店</t>
  </si>
  <si>
    <t>Tuchay Sheri Ann</t>
  </si>
  <si>
    <t>2021-01-27</t>
  </si>
  <si>
    <t>2021-01-28</t>
  </si>
  <si>
    <t>2021/1/20 6:02:05</t>
  </si>
  <si>
    <t>曼都拉珀斯塞贝尔酒店</t>
  </si>
  <si>
    <t>Giorgi Ron</t>
  </si>
  <si>
    <t>129.00</t>
  </si>
  <si>
    <t>2021/1/19 14:26:08</t>
  </si>
  <si>
    <t>Philson Darryl</t>
  </si>
  <si>
    <t>2021-01-19</t>
  </si>
  <si>
    <t>2021-01-20</t>
  </si>
  <si>
    <t>2021/1/19 13:59:38</t>
  </si>
  <si>
    <t>罗托鲁瓦湖畔诺富特酒店</t>
  </si>
  <si>
    <t>Tan Rachel</t>
  </si>
  <si>
    <t>363.00</t>
  </si>
  <si>
    <t>2021/1/19 7:14:25</t>
  </si>
  <si>
    <t>里奥安托宫殿酒店</t>
  </si>
  <si>
    <t>Rodrigues Leticia Araujo</t>
  </si>
  <si>
    <t>2021/1/19 2:24:44</t>
  </si>
  <si>
    <t xml:space="preserve">惠灵顿诺富特酒店 </t>
  </si>
  <si>
    <t>Commins Commins</t>
  </si>
  <si>
    <t>2021/1/18 7:04:58</t>
  </si>
  <si>
    <t>巴塞罗那梅诺卡酒店</t>
  </si>
  <si>
    <t>Amir Qusain</t>
  </si>
  <si>
    <t>2021/1/18 5:11:02</t>
  </si>
  <si>
    <t>MARRIOTT PHILADELPHIA AIRPORT</t>
  </si>
  <si>
    <t>Kramer Paul</t>
  </si>
  <si>
    <t>125.00</t>
  </si>
  <si>
    <t>2021/1/17 11:39:58</t>
  </si>
  <si>
    <t>丽笙西弗吉尼亚州贝克利乡村套房酒店</t>
  </si>
  <si>
    <t>LAMBERT DAWN DENISE</t>
  </si>
  <si>
    <t>2021/1/17 10:43:26</t>
  </si>
  <si>
    <t>De la criz Yeison g</t>
  </si>
  <si>
    <t>243.00</t>
  </si>
  <si>
    <t>2021/1/16 23:47:23</t>
  </si>
  <si>
    <t>迈阿密机场万怡酒店</t>
  </si>
  <si>
    <t>Flores Ariel</t>
  </si>
  <si>
    <t>2021-01-16</t>
  </si>
  <si>
    <t>2021-01-17</t>
  </si>
  <si>
    <t>2021/1/16 14:33:41</t>
  </si>
  <si>
    <t>宜必思诺丁汉中心酒店</t>
  </si>
  <si>
    <t>JACKSON LEAH</t>
  </si>
  <si>
    <t>2021/1/16 0:08:56</t>
  </si>
  <si>
    <t>首尔普瑞玛酒店</t>
  </si>
  <si>
    <t>bae jihyun</t>
  </si>
  <si>
    <t>2021/1/15 18:27:41</t>
  </si>
  <si>
    <t>迪拜阿玛尼酒店</t>
  </si>
  <si>
    <t>YAN LING,TAN HAOWEN</t>
  </si>
  <si>
    <t>2021/1/14 20:28:58</t>
  </si>
  <si>
    <t>大使</t>
  </si>
  <si>
    <t>KOROLEV VLADISLAV</t>
  </si>
  <si>
    <t>2021-01-15</t>
  </si>
  <si>
    <t>2021/1/14 18:34:45</t>
  </si>
  <si>
    <t>Romero Maritza</t>
  </si>
  <si>
    <t>2021/1/14 6:33:52</t>
  </si>
  <si>
    <t>Assis Paulo,Assis Assis</t>
  </si>
  <si>
    <t>2021/1/14 5:18:46</t>
  </si>
  <si>
    <t>新德里德瓦卡丽笙蓝标酒店</t>
  </si>
  <si>
    <t>Sharma Kartikeya</t>
  </si>
  <si>
    <t>2021/1/14 1:22:06</t>
  </si>
  <si>
    <t>海洋皇宫酒店</t>
  </si>
  <si>
    <t>LIM BYOUNG AN,LIM BYOUNG AN</t>
  </si>
  <si>
    <t>2021/1/13 15:21:39</t>
  </si>
  <si>
    <t>黄金海岸曼特拉双子镇酒店</t>
  </si>
  <si>
    <t>Seymour Jacinta,Garner Brooke</t>
  </si>
  <si>
    <t>232.00</t>
  </si>
  <si>
    <t>2021/1/12 14:18:43</t>
  </si>
  <si>
    <t>纽约-时代广场假日酒店</t>
  </si>
  <si>
    <t>Hernandez Erick</t>
  </si>
  <si>
    <t>2021-01-18</t>
  </si>
  <si>
    <t>2021/1/12 6:40:55</t>
  </si>
  <si>
    <t>亚特兰大凯悦酒店</t>
  </si>
  <si>
    <t>Couch Bethany,Anderson Meghan</t>
  </si>
  <si>
    <t>242.00</t>
  </si>
  <si>
    <t>2021/1/12 2:58:19</t>
  </si>
  <si>
    <t>Masiero Ana Paula Vieira</t>
  </si>
  <si>
    <t>2021-01-11</t>
  </si>
  <si>
    <t>2021-01-13</t>
  </si>
  <si>
    <t>2021/1/11 8:10:38</t>
  </si>
  <si>
    <t>国会山套房酒店</t>
  </si>
  <si>
    <t>Fort Georgia</t>
  </si>
  <si>
    <t>2021/1/11 0:42:05</t>
  </si>
  <si>
    <t>Thomas Alan</t>
  </si>
  <si>
    <t>2021/1/10 21:00:25</t>
  </si>
  <si>
    <t>西雅图塔克机场雅乐轩酒店</t>
  </si>
  <si>
    <t>Galvan Jesus Antonio</t>
  </si>
  <si>
    <t>2021-01-10</t>
  </si>
  <si>
    <t>2021/1/10 19:19:20</t>
  </si>
  <si>
    <t>劳德代尔堡海滩万怡酒店</t>
  </si>
  <si>
    <t>Wang Leo,Kim Diana</t>
  </si>
  <si>
    <t>193.00</t>
  </si>
  <si>
    <t>2021/1/10 7:27:00</t>
  </si>
  <si>
    <t>迪拜瑞吉斯公园克里斯金酒店</t>
  </si>
  <si>
    <t>GUGLANI BHAVYA,GUGLANI BHAVYA</t>
  </si>
  <si>
    <t>110.00</t>
  </si>
  <si>
    <t>2021/1/10 2:12:21</t>
  </si>
  <si>
    <t>Serrano Sixfredo,Barrero Gloria</t>
  </si>
  <si>
    <t>2021-01-14</t>
  </si>
  <si>
    <t>2021/1/9 20:54:54</t>
  </si>
  <si>
    <t>亨廷顿海滩凯悦酒店</t>
  </si>
  <si>
    <t>Diaz Luis</t>
  </si>
  <si>
    <t>2021-01-09</t>
  </si>
  <si>
    <t>2021/1/9 15:20:14</t>
  </si>
  <si>
    <t>特里贝克罗克西酒店</t>
  </si>
  <si>
    <t>Kosugi Haruka,Finley Bridget</t>
  </si>
  <si>
    <t>2021/1/9 6:08:58</t>
  </si>
  <si>
    <t>首尔斯维斯格兰德酒店</t>
  </si>
  <si>
    <t>kang jaeyoon</t>
  </si>
  <si>
    <t>2021/1/8 16:55:36</t>
  </si>
  <si>
    <t>普吉岛沃拉布里温泉度假酒店</t>
  </si>
  <si>
    <t>Hayeemad Lubbana</t>
  </si>
  <si>
    <t>27.00</t>
  </si>
  <si>
    <t>2021/1/6 18:01:53</t>
  </si>
  <si>
    <t>克利尔沃特海滩假日酒店&amp;套房</t>
  </si>
  <si>
    <t>Sedhain Ramesh</t>
  </si>
  <si>
    <t>2021/1/6 11:01:12</t>
  </si>
  <si>
    <t>济州华美达市政府酒店</t>
  </si>
  <si>
    <t>Kim Jeongseok</t>
  </si>
  <si>
    <t>2021-01-07</t>
  </si>
  <si>
    <t>2021-01-08</t>
  </si>
  <si>
    <t>2021/1/5 19:06:11</t>
  </si>
  <si>
    <t>底特律市中心河畔皇冠假日酒店</t>
  </si>
  <si>
    <t>White Brian</t>
  </si>
  <si>
    <t>2021/1/5 7:38:33</t>
  </si>
  <si>
    <t>波士顿洛根机场希尔顿酒店</t>
  </si>
  <si>
    <t>Berne Carol L,Steinhauer David A</t>
  </si>
  <si>
    <t>105.00</t>
  </si>
  <si>
    <t>2021/1/4 8:26:08</t>
  </si>
  <si>
    <t>西黄石灰狼套房酒店</t>
  </si>
  <si>
    <t>Norman Marissa,Arbon Myles</t>
  </si>
  <si>
    <t>2021/1/3 5:00:13</t>
  </si>
  <si>
    <t>罗利喜来登酒店</t>
  </si>
  <si>
    <t>Garcia Randy</t>
  </si>
  <si>
    <t>2021/1/2 10:25:24</t>
  </si>
  <si>
    <t xml:space="preserve">威斯汀丹佛国际机场酒店 </t>
  </si>
  <si>
    <t>Hanson Richard</t>
  </si>
  <si>
    <t>184.00</t>
  </si>
  <si>
    <t>2021/1/2 10:03:17</t>
  </si>
  <si>
    <t>万豪哈特福德市中心居家酒店</t>
  </si>
  <si>
    <t>Miller Wayann</t>
  </si>
  <si>
    <t>2021/1/2 1:16:05</t>
  </si>
  <si>
    <t>华乐酒店</t>
  </si>
  <si>
    <t>Sun Dustin,Tiew Xin Yi</t>
  </si>
  <si>
    <t>2021/1/1 18:13:56</t>
  </si>
  <si>
    <t>Thomas Katrina Juliann</t>
  </si>
  <si>
    <t>2021-01-02</t>
  </si>
  <si>
    <t>2021-01-03</t>
  </si>
  <si>
    <t>2021/1/1 11:46:55</t>
  </si>
  <si>
    <t>Residence Inn Albuquerque</t>
  </si>
  <si>
    <t>Schneider Jeffrey</t>
  </si>
  <si>
    <t>2020/12/31 17:10:07</t>
  </si>
  <si>
    <t>诺富特纽卡斯尔海滩酒店</t>
  </si>
  <si>
    <t>Vannini Alice</t>
  </si>
  <si>
    <t>2020/12/31 12:07:02</t>
  </si>
  <si>
    <t>圣胡安康达杜AC酒店</t>
  </si>
  <si>
    <t>DUNBAR ADELAIDE,SPARKS COREY</t>
  </si>
  <si>
    <t>2020-12-31</t>
  </si>
  <si>
    <t>2021-01-01</t>
  </si>
  <si>
    <t>2020/12/31 9:40:23</t>
  </si>
  <si>
    <t>喜来登沙地之匙度假酒店</t>
  </si>
  <si>
    <t>matos giovanni</t>
  </si>
  <si>
    <t>2020/12/30 23:28:10</t>
  </si>
  <si>
    <t>丽思卡尔顿坎昆酒店</t>
  </si>
  <si>
    <t>Fracchia Anthony</t>
  </si>
  <si>
    <t>119.00</t>
  </si>
  <si>
    <t>2020/12/30 11:34:37</t>
  </si>
  <si>
    <t>Musgrave Kelly</t>
  </si>
  <si>
    <t>2020/12/30 0:41:42</t>
  </si>
  <si>
    <t>新斯科舍威斯汀大饭店</t>
  </si>
  <si>
    <t>Lowe Adam</t>
  </si>
  <si>
    <t>2020-12-30</t>
  </si>
  <si>
    <t>2020/12/29 13:56:19</t>
  </si>
  <si>
    <t>华美达江原道束草酒店</t>
  </si>
  <si>
    <t>Lim Sehwa</t>
  </si>
  <si>
    <t>2021-01-12</t>
  </si>
  <si>
    <t>2020/12/29 12:21:05</t>
  </si>
  <si>
    <t>槟城火烈鸟海滩酒店</t>
  </si>
  <si>
    <t>Othman Muhammad Shah Ril</t>
  </si>
  <si>
    <t>2020/12/29 10:12:48</t>
  </si>
  <si>
    <t>奥斯汀市中心雅乐轩酒店</t>
  </si>
  <si>
    <t>Covarrubias Fatima</t>
  </si>
  <si>
    <t>2020/12/29 9:49:56</t>
  </si>
  <si>
    <t>盐湖城市中心丽笙酒店</t>
  </si>
  <si>
    <t>Russell Tyson</t>
  </si>
  <si>
    <t>2020/12/29 9:14:41</t>
  </si>
  <si>
    <t>van wyk caleb lee,berban emily dena</t>
  </si>
  <si>
    <t>2020/12/29 8:55:29</t>
  </si>
  <si>
    <t>华盛顿特区国家港口万豪AC酒店</t>
  </si>
  <si>
    <t>Smith Cerytta smith</t>
  </si>
  <si>
    <t>2020/12/29 4:11:04</t>
  </si>
  <si>
    <t>奥兰多市中心雅乐轩酒店</t>
  </si>
  <si>
    <t>Velasquez Diego</t>
  </si>
  <si>
    <t>2020/12/28 8:22:36</t>
  </si>
  <si>
    <t>芝加哥总督酒店</t>
  </si>
  <si>
    <t>Hughes Jermara Sade</t>
  </si>
  <si>
    <t>2020/12/28 1:51:01</t>
  </si>
  <si>
    <t>Fairfield Inn &amp; Suites Dallas Dfw Airport South/irving</t>
  </si>
  <si>
    <t>Abu-baker Mulumba</t>
  </si>
  <si>
    <t>2020-12-27</t>
  </si>
  <si>
    <t>2020-12-28</t>
  </si>
  <si>
    <t>2020/12/27 14:25:26</t>
  </si>
  <si>
    <t>海港城堡威斯汀酒店（多伦多）</t>
  </si>
  <si>
    <t>Singh Rajandeep</t>
  </si>
  <si>
    <t>2020/12/27 6:27:03</t>
  </si>
  <si>
    <t>洛杉矶福朋喜来登酒店</t>
  </si>
  <si>
    <t>GUDIPALLI Sai</t>
  </si>
  <si>
    <t>2020/12/26 11:37:21</t>
  </si>
  <si>
    <t>14163778125-1930435</t>
  </si>
  <si>
    <t>迪拜棕榈皇家中央酒店</t>
  </si>
  <si>
    <t>LEE SEULA</t>
  </si>
  <si>
    <t>2020-12-25</t>
  </si>
  <si>
    <t>RMB</t>
  </si>
  <si>
    <t>2020/12/25 15:11:55</t>
  </si>
  <si>
    <t>爱德华王子万豪德尔塔酒店</t>
  </si>
  <si>
    <t>Curran Tyler</t>
  </si>
  <si>
    <t>2020-12-26</t>
  </si>
  <si>
    <t>2020/12/25 11:17:45</t>
  </si>
  <si>
    <t>梅尼达美洲庆典酒店</t>
  </si>
  <si>
    <t>Bartlett Dale</t>
  </si>
  <si>
    <t>2020/12/21 5:51:41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</si>
  <si>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</si>
  <si>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</si>
  <si>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</si>
  <si>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</si>
  <si>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</si>
  <si>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</si>
  <si>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</si>
  <si>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</si>
  <si>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</si>
  <si>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</si>
  <si>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</si>
  <si>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</si>
  <si>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</si>
  <si>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</si>
  <si>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</si>
  <si>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</si>
  <si>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</si>
  <si>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</si>
  <si>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圣奥古斯丁品质套房酒店</t>
  </si>
  <si>
    <t>Ramirez Josue</t>
  </si>
  <si>
    <t>2020-12-19</t>
  </si>
  <si>
    <t>2020/12/19 13:51:13</t>
  </si>
  <si>
    <t>arevalo delieja</t>
  </si>
  <si>
    <t>2020/12/19 12:56:01</t>
  </si>
  <si>
    <t>洛杉矶大道喜来登酒店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</si>
  <si>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</si>
  <si>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</si>
  <si>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</si>
  <si>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</si>
  <si>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</si>
  <si>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</si>
  <si>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温哥华机场威斯汀墙中心酒店</t>
  </si>
  <si>
    <t>Chen Xinmiao</t>
  </si>
  <si>
    <t>73.80</t>
  </si>
  <si>
    <t>2020/12/18 8:43:20</t>
  </si>
  <si>
    <t>伦敦牧羊人布什多赛特酒店</t>
  </si>
  <si>
    <t>Gosling Rosa</t>
  </si>
  <si>
    <t>2020/12/18 6:07:15</t>
  </si>
  <si>
    <t>独特多特蒙德中央火车站诺富姆酒店</t>
  </si>
  <si>
    <t>ZHOU YUTONG</t>
  </si>
  <si>
    <t>2020/12/17 5:39:28</t>
  </si>
  <si>
    <t>雅乐轩兰卡威潘塔登加酒店</t>
  </si>
  <si>
    <t>Chen Li</t>
  </si>
  <si>
    <t>2020/12/14 19:01:09</t>
  </si>
  <si>
    <t>首尔东大门诺富特大使酒店</t>
  </si>
  <si>
    <t>Kim Jungin</t>
  </si>
  <si>
    <t>2020/12/14 8:46:32</t>
  </si>
  <si>
    <t>济州斯塔兹罗伯如酒店</t>
  </si>
  <si>
    <t>kim junha</t>
  </si>
  <si>
    <t>2020/12/13 21:32:54</t>
  </si>
  <si>
    <t>拉查于丁北门公寓式酒店</t>
  </si>
  <si>
    <t>WONGLOET TRAITHEP</t>
  </si>
  <si>
    <t>2020/12/13 19:09:33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</si>
  <si>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</si>
  <si>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</si>
  <si>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</si>
  <si>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</si>
  <si>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</si>
  <si>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</si>
  <si>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葡萄园桥酒店</t>
  </si>
  <si>
    <t>Howard Diane,Howard Troy</t>
  </si>
  <si>
    <t>2020/12/13 12:45:43</t>
  </si>
  <si>
    <t>圣安东尼奥河滨步道假日酒店</t>
  </si>
  <si>
    <t>Salinas Oralia</t>
  </si>
  <si>
    <t>2020/12/13 4:51:21</t>
  </si>
  <si>
    <t>首尔时代广场万怡酒店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</si>
  <si>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</si>
  <si>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</si>
  <si>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</si>
  <si>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</si>
  <si>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</si>
  <si>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</si>
  <si>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首尔康莱德酒店</t>
  </si>
  <si>
    <t>Park Sanmiri</t>
  </si>
  <si>
    <t>2020/12/11 21:12:32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</si>
  <si>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</si>
  <si>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</si>
  <si>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</si>
  <si>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</si>
  <si>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</si>
  <si>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</si>
  <si>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新加坡庄家大酒店</t>
  </si>
  <si>
    <t>Khng Jiayuan</t>
  </si>
  <si>
    <t>2020/12/6 18:49:45</t>
  </si>
  <si>
    <t>新加坡市中豪亚酒店 (Staycation Approved)</t>
  </si>
  <si>
    <t>Wan Karen</t>
  </si>
  <si>
    <t>2020/12/5 19:30:33</t>
  </si>
  <si>
    <t>北加州旧金山机场希尔顿欣庭套房酒店</t>
  </si>
  <si>
    <t>Morales Josey</t>
  </si>
  <si>
    <t>2020/12/5 14:13:33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</si>
  <si>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</si>
  <si>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</si>
  <si>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</si>
  <si>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</si>
  <si>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</si>
  <si>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</si>
  <si>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NO sang hyun</t>
  </si>
  <si>
    <t>2020/11/30 13:00:56</t>
  </si>
  <si>
    <t>希尔顿伯明翰大街欢朋酒店</t>
  </si>
  <si>
    <t>Ali Hawker anwar</t>
  </si>
  <si>
    <t>2020/11/30 4:21:35</t>
  </si>
  <si>
    <t>三宝拢尚提酒店-坦特雷姆酒店管理公司管理</t>
  </si>
  <si>
    <t>Utama Alexander Alvin</t>
  </si>
  <si>
    <t>2020/11/29 12:25:25</t>
  </si>
  <si>
    <t>Song bong geun,Park ji hyun</t>
  </si>
  <si>
    <t>2020/11/28 16:59:38</t>
  </si>
  <si>
    <t>贝斯特韦斯特阿尔芭酒店</t>
  </si>
  <si>
    <t>Marasco Michael</t>
  </si>
  <si>
    <t>2020/11/28 4:31:12</t>
  </si>
  <si>
    <t>Moraes Laila</t>
  </si>
  <si>
    <t>-66.00</t>
  </si>
  <si>
    <t>2020/11/26 9:49:40</t>
  </si>
  <si>
    <t>KIM HONGJAE,JEONG DONGMI</t>
  </si>
  <si>
    <t>2020/11/22 16:01:41</t>
  </si>
  <si>
    <t>济州神话世界度假酒店-蓝鼎</t>
  </si>
  <si>
    <t>KIM KYUNGCHAN,MUN YEONGRI</t>
  </si>
  <si>
    <t>2020/11/22 12:55:46</t>
  </si>
  <si>
    <t>布雷达拿韶傲途格精选酒店</t>
  </si>
  <si>
    <t>Reijnen Karin</t>
  </si>
  <si>
    <t>2020/11/21 17:42:48</t>
  </si>
  <si>
    <t>多伦多市中心喜来登酒店</t>
  </si>
  <si>
    <t>LIANG HENGZHI</t>
  </si>
  <si>
    <t>2020/11/21 8:03:48</t>
  </si>
  <si>
    <t>奇迹大酒店</t>
  </si>
  <si>
    <t>Phonphiphat Pukjira</t>
  </si>
  <si>
    <t>2021-01-06</t>
  </si>
  <si>
    <t>2020/11/18 21:29:06</t>
  </si>
  <si>
    <t>GO HYO RIM</t>
  </si>
  <si>
    <t>2020/11/17 14:14:34</t>
  </si>
  <si>
    <t>Jeong Jihwan</t>
  </si>
  <si>
    <t>2020/11/14 21:31:16</t>
  </si>
  <si>
    <t>济州岛一号酒店</t>
  </si>
  <si>
    <t>Lee Hagjin</t>
  </si>
  <si>
    <t>2020/11/11 18:01:24</t>
  </si>
  <si>
    <t>YEO HYEONJI,KIM YUNJEONG,YEO CHANJONG,YEO JUNMO</t>
  </si>
  <si>
    <t>2020/11/10 23:25:07</t>
  </si>
  <si>
    <t>东恒旅馆釜山海云台2店</t>
  </si>
  <si>
    <t>kim Gyongha</t>
  </si>
  <si>
    <t>2020/11/10 18:41:07</t>
  </si>
  <si>
    <t>KIM SUHYUN</t>
  </si>
  <si>
    <t>2020/11/9 19:29:32</t>
  </si>
  <si>
    <t>凤凰钱德勒万怡酒店</t>
  </si>
  <si>
    <t>Chan Donald L,Huerta Rebeca</t>
  </si>
  <si>
    <t>2020/11/8 8:15:43</t>
  </si>
  <si>
    <t>加昂J斯戴酒店</t>
  </si>
  <si>
    <t>ok jun ho</t>
  </si>
  <si>
    <t>2021-01-04</t>
  </si>
  <si>
    <t>-108.00</t>
  </si>
  <si>
    <t>2020/11/6 17:04:35</t>
  </si>
  <si>
    <t>Park Mihyun</t>
  </si>
  <si>
    <t>2021-01-05</t>
  </si>
  <si>
    <t>2020/11/5 21:01:49</t>
  </si>
  <si>
    <t>菲斯特 70号酒店</t>
  </si>
  <si>
    <t>Lee JIYUN,JUN YOUNGJU</t>
  </si>
  <si>
    <t>2020-12-22</t>
  </si>
  <si>
    <t>2020/11/4 18:38:06</t>
  </si>
  <si>
    <t>阿斯塔尔酒店</t>
  </si>
  <si>
    <t>Kim Boah,Jung Yunsang</t>
  </si>
  <si>
    <t>2020/11/1 15:05:00</t>
  </si>
  <si>
    <t>利兹希尔顿逸林酒店</t>
  </si>
  <si>
    <t>Bradshaw Jodie,Hairsine Ashley</t>
  </si>
  <si>
    <t>2020/10/31 4:56:16</t>
  </si>
  <si>
    <t>芭堤雅都喜天丽酒店</t>
  </si>
  <si>
    <t>oNmOnGkOl tOrSaKuL</t>
  </si>
  <si>
    <t>2020/10/28 17:41:21</t>
  </si>
  <si>
    <t>猎人谷花园美居度假酒店</t>
  </si>
  <si>
    <t>Blanshard Jennifer,Blanshard Philip</t>
  </si>
  <si>
    <t>2020/10/28 11:25:43</t>
  </si>
  <si>
    <t>安葩洼娜农Spa&amp;度假村</t>
  </si>
  <si>
    <t>KAVEEWUTISIL Kittichai</t>
  </si>
  <si>
    <t>2020/10/25 12:15:23</t>
  </si>
  <si>
    <t>贝斯特韦斯特优质马丽娜优质度假酒店</t>
  </si>
  <si>
    <t>Gomez Victor</t>
  </si>
  <si>
    <t>2020/10/25 6:51:51</t>
  </si>
  <si>
    <t>阿尔皮纳埃克莱克蒂克酒店</t>
  </si>
  <si>
    <t>DA SILVA Maelle</t>
  </si>
  <si>
    <t>2020/10/7 2:25:52</t>
  </si>
  <si>
    <t>LEE DEASONG</t>
  </si>
  <si>
    <t>2020/9/22 19:57:34</t>
  </si>
  <si>
    <t>清迈拥抱尼曼酒店</t>
  </si>
  <si>
    <t>Chatchalermphan Siripen</t>
  </si>
  <si>
    <t>2020/9/11 16:51:13</t>
  </si>
  <si>
    <t>公园大道套房酒店</t>
  </si>
  <si>
    <t>Burton Jason</t>
  </si>
  <si>
    <t>-143.00</t>
  </si>
  <si>
    <t>2020/9/1 14:37:37</t>
  </si>
  <si>
    <t>爱丁堡喜来登水疗大酒店</t>
  </si>
  <si>
    <t>Carty Max,Mackay Chloe</t>
  </si>
  <si>
    <t>2020/8/27 1:21:17</t>
  </si>
  <si>
    <t>伦敦海滨酒店</t>
  </si>
  <si>
    <t>Roberts Victoria,Roberts Codie</t>
  </si>
  <si>
    <t>2020/8/18 16:59:05</t>
  </si>
  <si>
    <t>新加坡悦乐樟宜酒店</t>
  </si>
  <si>
    <t>Quek Swee Kok</t>
  </si>
  <si>
    <t>2020/8/17 11:46:25</t>
  </si>
  <si>
    <t>哥打京那巴鲁元明大酒店</t>
  </si>
  <si>
    <t>Mat Salleh Nazrinshah</t>
  </si>
  <si>
    <t>2020/8/13 17:09:49</t>
  </si>
  <si>
    <t>皇宫水上乐园度假村</t>
  </si>
  <si>
    <t>KIM JIHAK</t>
  </si>
  <si>
    <t>2020/7/3 19:37:16</t>
  </si>
  <si>
    <t>潮汐度假村</t>
  </si>
  <si>
    <t>TUNSARINGKARN SARUN,Kurasirikul Pailin</t>
  </si>
  <si>
    <t>2020/7/3 10:35:52</t>
  </si>
  <si>
    <t>加德满都精品酒店</t>
  </si>
  <si>
    <t>MA YUNLONG</t>
  </si>
  <si>
    <t>2020-12-15</t>
  </si>
  <si>
    <t>2020/5/14 0:18:36</t>
  </si>
  <si>
    <t>北海道札幌大仓饭店</t>
  </si>
  <si>
    <t>MAAZ BENJAMIN,LIU XUELIN</t>
  </si>
  <si>
    <t>2020/4/16 13:05:52</t>
  </si>
  <si>
    <t>西隆富丽萨通酒店</t>
  </si>
  <si>
    <t>ZHANG YIWEI</t>
  </si>
  <si>
    <t>2020/3/9 11:19:22</t>
  </si>
  <si>
    <t>纳特沃尔德酒店</t>
  </si>
  <si>
    <t>HINO MASARU</t>
  </si>
  <si>
    <t>2020/1/20 7:35:24</t>
  </si>
  <si>
    <t>帕班达烟酒店</t>
  </si>
  <si>
    <t>SITORUZ RUDY SURYA</t>
  </si>
  <si>
    <t>288.00</t>
  </si>
  <si>
    <t>2020/1/19 15:07:58</t>
  </si>
  <si>
    <t>釜山UL贝斯特韦斯特酒店</t>
  </si>
  <si>
    <t>NG SUK YEE</t>
  </si>
  <si>
    <t>2020/1/10 17:23:43</t>
  </si>
  <si>
    <t>2020/1/10 17:22:03</t>
  </si>
  <si>
    <t>怀基基海滩凯悦嘉轩酒店</t>
  </si>
  <si>
    <t>PARK SUNGMOO,SONG HEESUN</t>
  </si>
  <si>
    <t>2020/1/8 7:07:22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</si>
</sst>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9" borderId="9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14001774552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44233</v>
      </c>
      <c r="G2" s="6">
        <v>44234</v>
      </c>
      <c r="H2" s="4">
        <v>1</v>
      </c>
      <c r="I2" s="4">
        <v>1</v>
      </c>
      <c r="J2" s="4">
        <v>1</v>
      </c>
      <c r="K2" s="4" t="s">
        <v>25</v>
      </c>
      <c r="L2" s="4">
        <v>66</v>
      </c>
      <c r="M2" s="4">
        <v>66</v>
      </c>
      <c r="N2" s="4" t="s">
        <v>26</v>
      </c>
      <c r="O2" s="4" t="s">
        <v>27</v>
      </c>
      <c r="P2" s="4" t="s">
        <v>28</v>
      </c>
      <c r="Q2" s="4">
        <v>0</v>
      </c>
      <c r="R2" s="7">
        <v>44161</v>
      </c>
      <c r="S2" s="6">
        <v>44235</v>
      </c>
      <c r="T2" s="4" t="s">
        <v>29</v>
      </c>
    </row>
    <row r="3" s="4" customFormat="1" spans="1:20">
      <c r="A3" s="4">
        <v>14001774552</v>
      </c>
      <c r="B3" s="4" t="s">
        <v>21</v>
      </c>
      <c r="C3" s="4" t="s">
        <v>30</v>
      </c>
      <c r="D3" s="4" t="s">
        <v>23</v>
      </c>
      <c r="E3" s="4" t="s">
        <v>24</v>
      </c>
      <c r="F3" s="6">
        <v>44233</v>
      </c>
      <c r="G3" s="6">
        <v>44234</v>
      </c>
      <c r="H3" s="4">
        <v>1</v>
      </c>
      <c r="I3" s="4">
        <v>1</v>
      </c>
      <c r="J3" s="4">
        <v>1</v>
      </c>
      <c r="K3" s="4" t="s">
        <v>25</v>
      </c>
      <c r="L3" s="4">
        <v>-66</v>
      </c>
      <c r="M3" s="4">
        <v>-66</v>
      </c>
      <c r="N3" s="4" t="s">
        <v>26</v>
      </c>
      <c r="O3" s="4" t="s">
        <v>27</v>
      </c>
      <c r="P3" s="4" t="s">
        <v>28</v>
      </c>
      <c r="Q3" s="4">
        <v>0</v>
      </c>
      <c r="R3" s="7">
        <v>44161</v>
      </c>
      <c r="S3" s="6">
        <v>44235</v>
      </c>
      <c r="T3" s="4" t="s">
        <v>29</v>
      </c>
    </row>
    <row r="4" s="4" customFormat="1" spans="1:21">
      <c r="A4" s="4">
        <v>14116918863</v>
      </c>
      <c r="B4" s="4" t="s">
        <v>21</v>
      </c>
      <c r="C4" s="4" t="s">
        <v>22</v>
      </c>
      <c r="D4" s="4" t="s">
        <v>31</v>
      </c>
      <c r="E4" s="4" t="s">
        <v>32</v>
      </c>
      <c r="F4" s="6">
        <v>44231</v>
      </c>
      <c r="G4" s="6">
        <v>44232</v>
      </c>
      <c r="H4" s="4">
        <v>1</v>
      </c>
      <c r="I4" s="4">
        <v>1</v>
      </c>
      <c r="J4" s="4">
        <v>1</v>
      </c>
      <c r="K4" s="4" t="s">
        <v>25</v>
      </c>
      <c r="L4" s="4">
        <v>34</v>
      </c>
      <c r="M4" s="4">
        <v>34</v>
      </c>
      <c r="N4" s="4" t="s">
        <v>33</v>
      </c>
      <c r="O4" s="4" t="s">
        <v>27</v>
      </c>
      <c r="P4" s="4" t="s">
        <v>28</v>
      </c>
      <c r="Q4" s="4">
        <v>0</v>
      </c>
      <c r="R4" s="7">
        <v>44178</v>
      </c>
      <c r="S4" s="6">
        <v>44235</v>
      </c>
      <c r="T4" s="4" t="s">
        <v>29</v>
      </c>
      <c r="U4" s="4">
        <v>1924941</v>
      </c>
    </row>
    <row r="5" s="4" customFormat="1" spans="1:21">
      <c r="A5" s="4">
        <v>14198892159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44232</v>
      </c>
      <c r="G5" s="6">
        <v>44233</v>
      </c>
      <c r="H5" s="4">
        <v>1</v>
      </c>
      <c r="I5" s="4">
        <v>1</v>
      </c>
      <c r="J5" s="4">
        <v>1</v>
      </c>
      <c r="K5" s="4" t="s">
        <v>25</v>
      </c>
      <c r="L5" s="4">
        <v>135</v>
      </c>
      <c r="M5" s="4">
        <v>135</v>
      </c>
      <c r="N5" s="4" t="s">
        <v>36</v>
      </c>
      <c r="O5" s="4" t="s">
        <v>27</v>
      </c>
      <c r="P5" s="4" t="s">
        <v>28</v>
      </c>
      <c r="Q5" s="4">
        <v>0</v>
      </c>
      <c r="R5" s="7">
        <v>44193</v>
      </c>
      <c r="S5" s="6">
        <v>44235</v>
      </c>
      <c r="T5" s="4" t="s">
        <v>29</v>
      </c>
      <c r="U5" s="4">
        <v>1934940</v>
      </c>
    </row>
    <row r="6" s="4" customFormat="1" spans="1:20">
      <c r="A6" s="4">
        <v>14211297571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44230</v>
      </c>
      <c r="G6" s="6">
        <v>44231</v>
      </c>
      <c r="H6" s="4">
        <v>1</v>
      </c>
      <c r="I6" s="4">
        <v>1</v>
      </c>
      <c r="J6" s="4">
        <v>1</v>
      </c>
      <c r="K6" s="4" t="s">
        <v>25</v>
      </c>
      <c r="L6" s="4">
        <v>119</v>
      </c>
      <c r="M6" s="4">
        <v>119</v>
      </c>
      <c r="N6" s="4" t="s">
        <v>39</v>
      </c>
      <c r="O6" s="4" t="s">
        <v>27</v>
      </c>
      <c r="P6" s="4" t="s">
        <v>28</v>
      </c>
      <c r="Q6" s="4">
        <v>0</v>
      </c>
      <c r="R6" s="7">
        <v>44195</v>
      </c>
      <c r="S6" s="6">
        <v>44235</v>
      </c>
      <c r="T6" s="4" t="s">
        <v>29</v>
      </c>
    </row>
    <row r="7" s="4" customFormat="1" spans="1:20">
      <c r="A7" s="4">
        <v>14234643947</v>
      </c>
      <c r="B7" s="4" t="s">
        <v>21</v>
      </c>
      <c r="C7" s="4" t="s">
        <v>22</v>
      </c>
      <c r="D7" s="4" t="s">
        <v>40</v>
      </c>
      <c r="E7" s="4" t="s">
        <v>41</v>
      </c>
      <c r="F7" s="6">
        <v>44228</v>
      </c>
      <c r="G7" s="6">
        <v>44229</v>
      </c>
      <c r="H7" s="4">
        <v>1</v>
      </c>
      <c r="I7" s="4">
        <v>1</v>
      </c>
      <c r="J7" s="4">
        <v>1</v>
      </c>
      <c r="K7" s="4" t="s">
        <v>25</v>
      </c>
      <c r="L7" s="4">
        <v>184</v>
      </c>
      <c r="M7" s="4">
        <v>184</v>
      </c>
      <c r="N7" s="4" t="s">
        <v>42</v>
      </c>
      <c r="O7" s="4" t="s">
        <v>27</v>
      </c>
      <c r="P7" s="4" t="s">
        <v>28</v>
      </c>
      <c r="Q7" s="4">
        <v>0</v>
      </c>
      <c r="R7" s="7">
        <v>44198</v>
      </c>
      <c r="S7" s="6">
        <v>44235</v>
      </c>
      <c r="T7" s="4" t="s">
        <v>29</v>
      </c>
    </row>
    <row r="8" s="4" customFormat="1" spans="1:21">
      <c r="A8" s="4">
        <v>14243507662</v>
      </c>
      <c r="B8" s="4" t="s">
        <v>21</v>
      </c>
      <c r="C8" s="4" t="s">
        <v>22</v>
      </c>
      <c r="D8" s="4" t="s">
        <v>43</v>
      </c>
      <c r="E8" s="4" t="s">
        <v>44</v>
      </c>
      <c r="F8" s="6">
        <v>44227</v>
      </c>
      <c r="G8" s="6">
        <v>44228</v>
      </c>
      <c r="H8" s="4">
        <v>1</v>
      </c>
      <c r="I8" s="4">
        <v>1</v>
      </c>
      <c r="J8" s="4">
        <v>1</v>
      </c>
      <c r="K8" s="4" t="s">
        <v>25</v>
      </c>
      <c r="L8" s="4">
        <v>105</v>
      </c>
      <c r="M8" s="4">
        <v>105</v>
      </c>
      <c r="N8" s="4" t="s">
        <v>45</v>
      </c>
      <c r="O8" s="4" t="s">
        <v>27</v>
      </c>
      <c r="P8" s="4" t="s">
        <v>28</v>
      </c>
      <c r="Q8" s="4">
        <v>0</v>
      </c>
      <c r="R8" s="7">
        <v>44200</v>
      </c>
      <c r="S8" s="6">
        <v>44235</v>
      </c>
      <c r="T8" s="4" t="s">
        <v>29</v>
      </c>
      <c r="U8" s="4">
        <v>1940096</v>
      </c>
    </row>
    <row r="9" s="4" customFormat="1" spans="1:21">
      <c r="A9" s="4">
        <v>14248622723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44228</v>
      </c>
      <c r="G9" s="6">
        <v>44229</v>
      </c>
      <c r="H9" s="4">
        <v>1</v>
      </c>
      <c r="I9" s="4">
        <v>1</v>
      </c>
      <c r="J9" s="4">
        <v>1</v>
      </c>
      <c r="K9" s="4" t="s">
        <v>25</v>
      </c>
      <c r="L9" s="4">
        <v>90</v>
      </c>
      <c r="M9" s="4">
        <v>90</v>
      </c>
      <c r="N9" s="4" t="s">
        <v>48</v>
      </c>
      <c r="O9" s="4" t="s">
        <v>27</v>
      </c>
      <c r="P9" s="4" t="s">
        <v>28</v>
      </c>
      <c r="Q9" s="4">
        <v>0</v>
      </c>
      <c r="R9" s="7">
        <v>44201</v>
      </c>
      <c r="S9" s="6">
        <v>44235</v>
      </c>
      <c r="T9" s="4" t="s">
        <v>29</v>
      </c>
      <c r="U9" s="4">
        <v>1940690</v>
      </c>
    </row>
    <row r="10" s="4" customFormat="1" spans="1:21">
      <c r="A10" s="4">
        <v>14198892159</v>
      </c>
      <c r="B10" s="4" t="s">
        <v>21</v>
      </c>
      <c r="C10" s="4" t="s">
        <v>30</v>
      </c>
      <c r="D10" s="4" t="s">
        <v>34</v>
      </c>
      <c r="E10" s="4" t="s">
        <v>35</v>
      </c>
      <c r="F10" s="6">
        <v>44232</v>
      </c>
      <c r="G10" s="6">
        <v>44233</v>
      </c>
      <c r="H10" s="4">
        <v>1</v>
      </c>
      <c r="I10" s="4">
        <v>1</v>
      </c>
      <c r="J10" s="4">
        <v>1</v>
      </c>
      <c r="K10" s="4" t="s">
        <v>25</v>
      </c>
      <c r="L10" s="4">
        <v>-135</v>
      </c>
      <c r="M10" s="4">
        <v>-135</v>
      </c>
      <c r="N10" s="4" t="s">
        <v>36</v>
      </c>
      <c r="O10" s="4" t="s">
        <v>27</v>
      </c>
      <c r="P10" s="4" t="s">
        <v>28</v>
      </c>
      <c r="Q10" s="4">
        <v>0</v>
      </c>
      <c r="R10" s="7">
        <v>44193</v>
      </c>
      <c r="S10" s="6">
        <v>44235</v>
      </c>
      <c r="T10" s="4" t="s">
        <v>29</v>
      </c>
      <c r="U10" s="4">
        <v>1934940</v>
      </c>
    </row>
    <row r="11" s="4" customFormat="1" spans="1:21">
      <c r="A11" s="4">
        <v>14255793297</v>
      </c>
      <c r="B11" s="4" t="s">
        <v>21</v>
      </c>
      <c r="C11" s="4" t="s">
        <v>22</v>
      </c>
      <c r="D11" s="4" t="s">
        <v>49</v>
      </c>
      <c r="E11" s="4" t="s">
        <v>50</v>
      </c>
      <c r="F11" s="6">
        <v>44232</v>
      </c>
      <c r="G11" s="6">
        <v>44233</v>
      </c>
      <c r="H11" s="4">
        <v>1</v>
      </c>
      <c r="I11" s="4">
        <v>1</v>
      </c>
      <c r="J11" s="4">
        <v>1</v>
      </c>
      <c r="K11" s="4" t="s">
        <v>25</v>
      </c>
      <c r="L11" s="4">
        <v>27</v>
      </c>
      <c r="M11" s="4">
        <v>27</v>
      </c>
      <c r="N11" s="4" t="s">
        <v>51</v>
      </c>
      <c r="O11" s="4" t="s">
        <v>27</v>
      </c>
      <c r="P11" s="4" t="s">
        <v>28</v>
      </c>
      <c r="Q11" s="4">
        <v>0</v>
      </c>
      <c r="R11" s="7">
        <v>44202</v>
      </c>
      <c r="S11" s="6">
        <v>44235</v>
      </c>
      <c r="T11" s="4" t="s">
        <v>29</v>
      </c>
      <c r="U11" s="4">
        <v>1941648</v>
      </c>
    </row>
    <row r="12" s="4" customFormat="1" spans="1:21">
      <c r="A12" s="4">
        <v>14268092946</v>
      </c>
      <c r="B12" s="4" t="s">
        <v>21</v>
      </c>
      <c r="C12" s="4" t="s">
        <v>22</v>
      </c>
      <c r="D12" s="4" t="s">
        <v>52</v>
      </c>
      <c r="E12" s="4" t="s">
        <v>53</v>
      </c>
      <c r="F12" s="6">
        <v>44233</v>
      </c>
      <c r="G12" s="6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129</v>
      </c>
      <c r="M12" s="4">
        <v>129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44205</v>
      </c>
      <c r="S12" s="6">
        <v>44235</v>
      </c>
      <c r="T12" s="4" t="s">
        <v>29</v>
      </c>
      <c r="U12" s="4">
        <v>1943108</v>
      </c>
    </row>
    <row r="13" s="4" customFormat="1" spans="1:21">
      <c r="A13" s="4">
        <v>14273548403</v>
      </c>
      <c r="B13" s="4" t="s">
        <v>21</v>
      </c>
      <c r="C13" s="4" t="s">
        <v>22</v>
      </c>
      <c r="D13" s="4" t="s">
        <v>55</v>
      </c>
      <c r="E13" s="4" t="s">
        <v>56</v>
      </c>
      <c r="F13" s="6">
        <v>44228</v>
      </c>
      <c r="G13" s="6">
        <v>44230</v>
      </c>
      <c r="H13" s="4">
        <v>1</v>
      </c>
      <c r="I13" s="4">
        <v>2</v>
      </c>
      <c r="J13" s="4">
        <v>2</v>
      </c>
      <c r="K13" s="4" t="s">
        <v>25</v>
      </c>
      <c r="L13" s="4">
        <v>110</v>
      </c>
      <c r="M13" s="4">
        <v>110</v>
      </c>
      <c r="N13" s="4" t="s">
        <v>57</v>
      </c>
      <c r="O13" s="4" t="s">
        <v>27</v>
      </c>
      <c r="P13" s="4" t="s">
        <v>28</v>
      </c>
      <c r="Q13" s="4">
        <v>0</v>
      </c>
      <c r="R13" s="7">
        <v>44206</v>
      </c>
      <c r="S13" s="6">
        <v>44235</v>
      </c>
      <c r="T13" s="4" t="s">
        <v>29</v>
      </c>
      <c r="U13" s="4">
        <v>1943527</v>
      </c>
    </row>
    <row r="14" s="4" customFormat="1" spans="1:21">
      <c r="A14" s="4">
        <v>14273674420</v>
      </c>
      <c r="B14" s="4" t="s">
        <v>21</v>
      </c>
      <c r="C14" s="4" t="s">
        <v>22</v>
      </c>
      <c r="D14" s="4" t="s">
        <v>58</v>
      </c>
      <c r="E14" s="4" t="s">
        <v>59</v>
      </c>
      <c r="F14" s="6">
        <v>44233</v>
      </c>
      <c r="G14" s="6">
        <v>44234</v>
      </c>
      <c r="H14" s="4">
        <v>1</v>
      </c>
      <c r="I14" s="4">
        <v>1</v>
      </c>
      <c r="J14" s="4">
        <v>1</v>
      </c>
      <c r="K14" s="4" t="s">
        <v>25</v>
      </c>
      <c r="L14" s="4">
        <v>193</v>
      </c>
      <c r="M14" s="4">
        <v>193</v>
      </c>
      <c r="N14" s="4" t="s">
        <v>60</v>
      </c>
      <c r="O14" s="4" t="s">
        <v>27</v>
      </c>
      <c r="P14" s="4" t="s">
        <v>28</v>
      </c>
      <c r="Q14" s="4">
        <v>0</v>
      </c>
      <c r="R14" s="7">
        <v>44206</v>
      </c>
      <c r="S14" s="6">
        <v>44235</v>
      </c>
      <c r="T14" s="4" t="s">
        <v>29</v>
      </c>
      <c r="U14" s="4">
        <v>1943542</v>
      </c>
    </row>
    <row r="15" s="4" customFormat="1" spans="1:21">
      <c r="A15" s="4">
        <v>14282477444</v>
      </c>
      <c r="B15" s="4" t="s">
        <v>21</v>
      </c>
      <c r="C15" s="4" t="s">
        <v>22</v>
      </c>
      <c r="D15" s="4" t="s">
        <v>61</v>
      </c>
      <c r="E15" s="4" t="s">
        <v>62</v>
      </c>
      <c r="F15" s="6">
        <v>44230</v>
      </c>
      <c r="G15" s="6">
        <v>44232</v>
      </c>
      <c r="H15" s="4">
        <v>1</v>
      </c>
      <c r="I15" s="4">
        <v>2</v>
      </c>
      <c r="J15" s="4">
        <v>2</v>
      </c>
      <c r="K15" s="4" t="s">
        <v>25</v>
      </c>
      <c r="L15" s="4">
        <v>242</v>
      </c>
      <c r="M15" s="4">
        <v>242</v>
      </c>
      <c r="N15" s="4" t="s">
        <v>63</v>
      </c>
      <c r="O15" s="4" t="s">
        <v>27</v>
      </c>
      <c r="P15" s="4" t="s">
        <v>28</v>
      </c>
      <c r="Q15" s="4">
        <v>0</v>
      </c>
      <c r="R15" s="7">
        <v>44208</v>
      </c>
      <c r="S15" s="6">
        <v>44235</v>
      </c>
      <c r="T15" s="4" t="s">
        <v>29</v>
      </c>
      <c r="U15" s="4">
        <v>1944332</v>
      </c>
    </row>
    <row r="16" s="4" customFormat="1" spans="1:21">
      <c r="A16" s="4">
        <v>14283731402</v>
      </c>
      <c r="B16" s="4" t="s">
        <v>21</v>
      </c>
      <c r="C16" s="4" t="s">
        <v>22</v>
      </c>
      <c r="D16" s="4" t="s">
        <v>64</v>
      </c>
      <c r="E16" s="4" t="s">
        <v>65</v>
      </c>
      <c r="F16" s="6">
        <v>44232</v>
      </c>
      <c r="G16" s="6">
        <v>44233</v>
      </c>
      <c r="H16" s="4">
        <v>1</v>
      </c>
      <c r="I16" s="4">
        <v>1</v>
      </c>
      <c r="J16" s="4">
        <v>1</v>
      </c>
      <c r="K16" s="4" t="s">
        <v>25</v>
      </c>
      <c r="L16" s="4">
        <v>232</v>
      </c>
      <c r="M16" s="4">
        <v>232</v>
      </c>
      <c r="N16" s="4" t="s">
        <v>66</v>
      </c>
      <c r="O16" s="4" t="s">
        <v>27</v>
      </c>
      <c r="P16" s="4" t="s">
        <v>28</v>
      </c>
      <c r="Q16" s="4">
        <v>0</v>
      </c>
      <c r="R16" s="7">
        <v>44208</v>
      </c>
      <c r="S16" s="6">
        <v>44235</v>
      </c>
      <c r="T16" s="4" t="s">
        <v>29</v>
      </c>
      <c r="U16" s="4">
        <v>1944471</v>
      </c>
    </row>
    <row r="17" s="4" customFormat="1" spans="1:21">
      <c r="A17" s="4">
        <v>14292692864</v>
      </c>
      <c r="B17" s="4" t="s">
        <v>21</v>
      </c>
      <c r="C17" s="4" t="s">
        <v>22</v>
      </c>
      <c r="D17" s="4" t="s">
        <v>67</v>
      </c>
      <c r="E17" s="4" t="s">
        <v>68</v>
      </c>
      <c r="F17" s="6">
        <v>44230</v>
      </c>
      <c r="G17" s="6">
        <v>44231</v>
      </c>
      <c r="H17" s="4">
        <v>1</v>
      </c>
      <c r="I17" s="4">
        <v>1</v>
      </c>
      <c r="J17" s="4">
        <v>1</v>
      </c>
      <c r="K17" s="4" t="s">
        <v>25</v>
      </c>
      <c r="L17" s="4">
        <v>51</v>
      </c>
      <c r="M17" s="4">
        <v>51</v>
      </c>
      <c r="N17" s="4" t="s">
        <v>69</v>
      </c>
      <c r="O17" s="4" t="s">
        <v>27</v>
      </c>
      <c r="P17" s="4" t="s">
        <v>28</v>
      </c>
      <c r="Q17" s="4">
        <v>0</v>
      </c>
      <c r="R17" s="7">
        <v>44210</v>
      </c>
      <c r="S17" s="6">
        <v>44235</v>
      </c>
      <c r="T17" s="4" t="s">
        <v>29</v>
      </c>
      <c r="U17" s="4">
        <v>1946086</v>
      </c>
    </row>
    <row r="18" s="4" customFormat="1" spans="1:21">
      <c r="A18" s="4">
        <v>14292692864</v>
      </c>
      <c r="B18" s="4" t="s">
        <v>21</v>
      </c>
      <c r="C18" s="4" t="s">
        <v>30</v>
      </c>
      <c r="D18" s="4" t="s">
        <v>67</v>
      </c>
      <c r="E18" s="4" t="s">
        <v>68</v>
      </c>
      <c r="F18" s="6">
        <v>44230</v>
      </c>
      <c r="G18" s="6">
        <v>44231</v>
      </c>
      <c r="H18" s="4">
        <v>1</v>
      </c>
      <c r="I18" s="4">
        <v>1</v>
      </c>
      <c r="J18" s="4">
        <v>1</v>
      </c>
      <c r="K18" s="4" t="s">
        <v>25</v>
      </c>
      <c r="L18" s="4">
        <v>-51</v>
      </c>
      <c r="M18" s="4">
        <v>-51</v>
      </c>
      <c r="N18" s="4" t="s">
        <v>69</v>
      </c>
      <c r="O18" s="4" t="s">
        <v>27</v>
      </c>
      <c r="P18" s="4" t="s">
        <v>28</v>
      </c>
      <c r="Q18" s="4">
        <v>0</v>
      </c>
      <c r="R18" s="7">
        <v>44210</v>
      </c>
      <c r="S18" s="6">
        <v>44235</v>
      </c>
      <c r="T18" s="4" t="s">
        <v>29</v>
      </c>
      <c r="U18" s="4">
        <v>1946086</v>
      </c>
    </row>
    <row r="19" s="4" customFormat="1" spans="1:21">
      <c r="A19" s="4">
        <v>14305111069</v>
      </c>
      <c r="B19" s="4" t="s">
        <v>21</v>
      </c>
      <c r="C19" s="4" t="s">
        <v>22</v>
      </c>
      <c r="D19" s="4" t="s">
        <v>70</v>
      </c>
      <c r="E19" s="4" t="s">
        <v>71</v>
      </c>
      <c r="F19" s="6">
        <v>44225</v>
      </c>
      <c r="G19" s="6">
        <v>44228</v>
      </c>
      <c r="H19" s="4">
        <v>1</v>
      </c>
      <c r="I19" s="4">
        <v>3</v>
      </c>
      <c r="J19" s="4">
        <v>3</v>
      </c>
      <c r="K19" s="4" t="s">
        <v>25</v>
      </c>
      <c r="L19" s="4">
        <v>243</v>
      </c>
      <c r="M19" s="4">
        <v>243</v>
      </c>
      <c r="N19" s="4" t="s">
        <v>72</v>
      </c>
      <c r="O19" s="4" t="s">
        <v>27</v>
      </c>
      <c r="P19" s="4" t="s">
        <v>28</v>
      </c>
      <c r="Q19" s="4">
        <v>0</v>
      </c>
      <c r="R19" s="7">
        <v>44212</v>
      </c>
      <c r="S19" s="6">
        <v>44235</v>
      </c>
      <c r="T19" s="4" t="s">
        <v>29</v>
      </c>
      <c r="U19" s="4">
        <v>1951394</v>
      </c>
    </row>
    <row r="20" s="4" customFormat="1" spans="1:21">
      <c r="A20" s="4">
        <v>14305844032</v>
      </c>
      <c r="B20" s="4" t="s">
        <v>21</v>
      </c>
      <c r="C20" s="4" t="s">
        <v>22</v>
      </c>
      <c r="D20" s="4" t="s">
        <v>73</v>
      </c>
      <c r="E20" s="4" t="s">
        <v>74</v>
      </c>
      <c r="F20" s="6">
        <v>44230</v>
      </c>
      <c r="G20" s="6">
        <v>44231</v>
      </c>
      <c r="H20" s="4">
        <v>1</v>
      </c>
      <c r="I20" s="4">
        <v>1</v>
      </c>
      <c r="J20" s="4">
        <v>1</v>
      </c>
      <c r="K20" s="4" t="s">
        <v>25</v>
      </c>
      <c r="L20" s="4">
        <v>125</v>
      </c>
      <c r="M20" s="4">
        <v>125</v>
      </c>
      <c r="N20" s="4" t="s">
        <v>75</v>
      </c>
      <c r="O20" s="4" t="s">
        <v>27</v>
      </c>
      <c r="P20" s="4" t="s">
        <v>28</v>
      </c>
      <c r="Q20" s="4">
        <v>0</v>
      </c>
      <c r="R20" s="7">
        <v>44213</v>
      </c>
      <c r="S20" s="6">
        <v>44235</v>
      </c>
      <c r="T20" s="4" t="s">
        <v>29</v>
      </c>
      <c r="U20" s="4">
        <v>1951821</v>
      </c>
    </row>
    <row r="21" s="4" customFormat="1" spans="1:21">
      <c r="A21" s="4">
        <v>14312663099</v>
      </c>
      <c r="B21" s="4" t="s">
        <v>21</v>
      </c>
      <c r="C21" s="4" t="s">
        <v>22</v>
      </c>
      <c r="D21" s="4" t="s">
        <v>76</v>
      </c>
      <c r="E21" s="4" t="s">
        <v>77</v>
      </c>
      <c r="F21" s="6">
        <v>44232</v>
      </c>
      <c r="G21" s="6">
        <v>44234</v>
      </c>
      <c r="H21" s="4">
        <v>1</v>
      </c>
      <c r="I21" s="4">
        <v>2</v>
      </c>
      <c r="J21" s="4">
        <v>2</v>
      </c>
      <c r="K21" s="4" t="s">
        <v>25</v>
      </c>
      <c r="L21" s="4">
        <v>138</v>
      </c>
      <c r="M21" s="4">
        <v>138</v>
      </c>
      <c r="N21" s="4" t="s">
        <v>78</v>
      </c>
      <c r="O21" s="4" t="s">
        <v>27</v>
      </c>
      <c r="P21" s="4" t="s">
        <v>28</v>
      </c>
      <c r="Q21" s="4">
        <v>0</v>
      </c>
      <c r="R21" s="7">
        <v>44215</v>
      </c>
      <c r="S21" s="6">
        <v>44235</v>
      </c>
      <c r="T21" s="4" t="s">
        <v>29</v>
      </c>
      <c r="U21" s="4">
        <v>1954633</v>
      </c>
    </row>
    <row r="22" s="4" customFormat="1" spans="1:21">
      <c r="A22" s="4">
        <v>14312751429</v>
      </c>
      <c r="B22" s="4" t="s">
        <v>21</v>
      </c>
      <c r="C22" s="4" t="s">
        <v>22</v>
      </c>
      <c r="D22" s="4" t="s">
        <v>79</v>
      </c>
      <c r="E22" s="4" t="s">
        <v>80</v>
      </c>
      <c r="F22" s="6">
        <v>44225</v>
      </c>
      <c r="G22" s="6">
        <v>44228</v>
      </c>
      <c r="H22" s="4">
        <v>1</v>
      </c>
      <c r="I22" s="4">
        <v>3</v>
      </c>
      <c r="J22" s="4">
        <v>3</v>
      </c>
      <c r="K22" s="4" t="s">
        <v>25</v>
      </c>
      <c r="L22" s="4">
        <v>363</v>
      </c>
      <c r="M22" s="4">
        <v>363</v>
      </c>
      <c r="N22" s="4" t="s">
        <v>81</v>
      </c>
      <c r="O22" s="4" t="s">
        <v>27</v>
      </c>
      <c r="P22" s="4" t="s">
        <v>28</v>
      </c>
      <c r="Q22" s="4">
        <v>0</v>
      </c>
      <c r="R22" s="7">
        <v>44215</v>
      </c>
      <c r="S22" s="6">
        <v>44235</v>
      </c>
      <c r="T22" s="4" t="s">
        <v>29</v>
      </c>
      <c r="U22" s="4">
        <v>1954692</v>
      </c>
    </row>
    <row r="23" s="4" customFormat="1" spans="1:21">
      <c r="A23" s="4">
        <v>14313534081</v>
      </c>
      <c r="B23" s="4" t="s">
        <v>21</v>
      </c>
      <c r="C23" s="4" t="s">
        <v>22</v>
      </c>
      <c r="D23" s="4" t="s">
        <v>82</v>
      </c>
      <c r="E23" s="4" t="s">
        <v>53</v>
      </c>
      <c r="F23" s="6">
        <v>44229</v>
      </c>
      <c r="G23" s="6">
        <v>44230</v>
      </c>
      <c r="H23" s="4">
        <v>1</v>
      </c>
      <c r="I23" s="4">
        <v>1</v>
      </c>
      <c r="J23" s="4">
        <v>1</v>
      </c>
      <c r="K23" s="4" t="s">
        <v>25</v>
      </c>
      <c r="L23" s="4">
        <v>129</v>
      </c>
      <c r="M23" s="4">
        <v>129</v>
      </c>
      <c r="N23" s="4" t="s">
        <v>83</v>
      </c>
      <c r="O23" s="4" t="s">
        <v>27</v>
      </c>
      <c r="P23" s="4" t="s">
        <v>28</v>
      </c>
      <c r="Q23" s="4">
        <v>0</v>
      </c>
      <c r="R23" s="7">
        <v>44215</v>
      </c>
      <c r="S23" s="6">
        <v>44235</v>
      </c>
      <c r="T23" s="4" t="s">
        <v>29</v>
      </c>
      <c r="U23" s="4">
        <v>1955296</v>
      </c>
    </row>
    <row r="24" s="4" customFormat="1" spans="1:21">
      <c r="A24" s="4">
        <v>14116918863</v>
      </c>
      <c r="B24" s="4" t="s">
        <v>21</v>
      </c>
      <c r="C24" s="4" t="s">
        <v>30</v>
      </c>
      <c r="D24" s="4" t="s">
        <v>31</v>
      </c>
      <c r="E24" s="4" t="s">
        <v>32</v>
      </c>
      <c r="F24" s="6">
        <v>44231</v>
      </c>
      <c r="G24" s="6">
        <v>44232</v>
      </c>
      <c r="H24" s="4">
        <v>1</v>
      </c>
      <c r="I24" s="4">
        <v>1</v>
      </c>
      <c r="J24" s="4">
        <v>1</v>
      </c>
      <c r="K24" s="4" t="s">
        <v>25</v>
      </c>
      <c r="L24" s="4">
        <v>-34</v>
      </c>
      <c r="M24" s="4">
        <v>-34</v>
      </c>
      <c r="N24" s="4" t="s">
        <v>33</v>
      </c>
      <c r="O24" s="4" t="s">
        <v>27</v>
      </c>
      <c r="P24" s="4" t="s">
        <v>28</v>
      </c>
      <c r="Q24" s="4">
        <v>0</v>
      </c>
      <c r="R24" s="7">
        <v>44178</v>
      </c>
      <c r="S24" s="6">
        <v>44235</v>
      </c>
      <c r="T24" s="4" t="s">
        <v>29</v>
      </c>
      <c r="U24" s="4">
        <v>1924941</v>
      </c>
    </row>
    <row r="25" s="4" customFormat="1" spans="1:21">
      <c r="A25" s="4">
        <v>14320474051</v>
      </c>
      <c r="B25" s="4" t="s">
        <v>21</v>
      </c>
      <c r="C25" s="4" t="s">
        <v>22</v>
      </c>
      <c r="D25" s="4" t="s">
        <v>84</v>
      </c>
      <c r="E25" s="4" t="s">
        <v>85</v>
      </c>
      <c r="F25" s="6">
        <v>44232</v>
      </c>
      <c r="G25" s="6">
        <v>44234</v>
      </c>
      <c r="H25" s="4">
        <v>1</v>
      </c>
      <c r="I25" s="4">
        <v>2</v>
      </c>
      <c r="J25" s="4">
        <v>2</v>
      </c>
      <c r="K25" s="4" t="s">
        <v>25</v>
      </c>
      <c r="L25" s="4">
        <v>174</v>
      </c>
      <c r="M25" s="4">
        <v>174</v>
      </c>
      <c r="N25" s="4" t="s">
        <v>86</v>
      </c>
      <c r="O25" s="4" t="s">
        <v>27</v>
      </c>
      <c r="P25" s="4" t="s">
        <v>28</v>
      </c>
      <c r="Q25" s="4">
        <v>0</v>
      </c>
      <c r="R25" s="7">
        <v>44216</v>
      </c>
      <c r="S25" s="6">
        <v>44235</v>
      </c>
      <c r="T25" s="4" t="s">
        <v>29</v>
      </c>
      <c r="U25" s="4">
        <v>1957551</v>
      </c>
    </row>
    <row r="26" s="4" customFormat="1" spans="1:21">
      <c r="A26" s="4">
        <v>14321833800</v>
      </c>
      <c r="B26" s="4" t="s">
        <v>21</v>
      </c>
      <c r="C26" s="4" t="s">
        <v>22</v>
      </c>
      <c r="D26" s="4" t="s">
        <v>87</v>
      </c>
      <c r="E26" s="4" t="s">
        <v>88</v>
      </c>
      <c r="F26" s="6">
        <v>44225</v>
      </c>
      <c r="G26" s="6">
        <v>44228</v>
      </c>
      <c r="H26" s="4">
        <v>1</v>
      </c>
      <c r="I26" s="4">
        <v>3</v>
      </c>
      <c r="J26" s="4">
        <v>3</v>
      </c>
      <c r="K26" s="4" t="s">
        <v>25</v>
      </c>
      <c r="L26" s="4">
        <v>651</v>
      </c>
      <c r="M26" s="4">
        <v>651</v>
      </c>
      <c r="N26" s="4" t="s">
        <v>89</v>
      </c>
      <c r="O26" s="4" t="s">
        <v>27</v>
      </c>
      <c r="P26" s="4" t="s">
        <v>28</v>
      </c>
      <c r="Q26" s="4">
        <v>0</v>
      </c>
      <c r="R26" s="7">
        <v>44217</v>
      </c>
      <c r="S26" s="6">
        <v>44235</v>
      </c>
      <c r="T26" s="4" t="s">
        <v>29</v>
      </c>
      <c r="U26" s="4">
        <v>1958269</v>
      </c>
    </row>
    <row r="27" s="4" customFormat="1" spans="1:21">
      <c r="A27" s="4">
        <v>14327706724</v>
      </c>
      <c r="B27" s="4" t="s">
        <v>21</v>
      </c>
      <c r="C27" s="4" t="s">
        <v>22</v>
      </c>
      <c r="D27" s="4" t="s">
        <v>90</v>
      </c>
      <c r="E27" s="4" t="s">
        <v>91</v>
      </c>
      <c r="F27" s="6">
        <v>44231</v>
      </c>
      <c r="G27" s="6">
        <v>44232</v>
      </c>
      <c r="H27" s="4">
        <v>1</v>
      </c>
      <c r="I27" s="4">
        <v>1</v>
      </c>
      <c r="J27" s="4">
        <v>1</v>
      </c>
      <c r="K27" s="4" t="s">
        <v>25</v>
      </c>
      <c r="L27" s="4">
        <v>252</v>
      </c>
      <c r="M27" s="4">
        <v>252</v>
      </c>
      <c r="N27" s="4" t="s">
        <v>92</v>
      </c>
      <c r="O27" s="4" t="s">
        <v>27</v>
      </c>
      <c r="P27" s="4" t="s">
        <v>28</v>
      </c>
      <c r="Q27" s="4">
        <v>0</v>
      </c>
      <c r="R27" s="7">
        <v>44218</v>
      </c>
      <c r="S27" s="6">
        <v>44235</v>
      </c>
      <c r="T27" s="4" t="s">
        <v>29</v>
      </c>
      <c r="U27" s="4">
        <v>1960471</v>
      </c>
    </row>
    <row r="28" s="4" customFormat="1" spans="1:21">
      <c r="A28" s="4">
        <v>14333346786</v>
      </c>
      <c r="B28" s="4" t="s">
        <v>21</v>
      </c>
      <c r="C28" s="4" t="s">
        <v>22</v>
      </c>
      <c r="D28" s="4" t="s">
        <v>93</v>
      </c>
      <c r="E28" s="4" t="s">
        <v>94</v>
      </c>
      <c r="F28" s="6">
        <v>44225</v>
      </c>
      <c r="G28" s="6">
        <v>44229</v>
      </c>
      <c r="H28" s="4">
        <v>1</v>
      </c>
      <c r="I28" s="4">
        <v>4</v>
      </c>
      <c r="J28" s="4">
        <v>4</v>
      </c>
      <c r="K28" s="4" t="s">
        <v>25</v>
      </c>
      <c r="L28" s="4">
        <v>84</v>
      </c>
      <c r="M28" s="4">
        <v>84</v>
      </c>
      <c r="N28" s="4" t="s">
        <v>95</v>
      </c>
      <c r="O28" s="4" t="s">
        <v>27</v>
      </c>
      <c r="P28" s="4" t="s">
        <v>28</v>
      </c>
      <c r="Q28" s="4">
        <v>0</v>
      </c>
      <c r="R28" s="7">
        <v>44220</v>
      </c>
      <c r="S28" s="6">
        <v>44235</v>
      </c>
      <c r="T28" s="4" t="s">
        <v>29</v>
      </c>
      <c r="U28" s="4">
        <v>1962285</v>
      </c>
    </row>
    <row r="29" s="4" customFormat="1" spans="1:21">
      <c r="A29" s="4">
        <v>14333424430</v>
      </c>
      <c r="B29" s="4" t="s">
        <v>21</v>
      </c>
      <c r="C29" s="4" t="s">
        <v>22</v>
      </c>
      <c r="D29" s="4" t="s">
        <v>96</v>
      </c>
      <c r="E29" s="4" t="s">
        <v>97</v>
      </c>
      <c r="F29" s="6">
        <v>44227</v>
      </c>
      <c r="G29" s="6">
        <v>44229</v>
      </c>
      <c r="H29" s="4">
        <v>1</v>
      </c>
      <c r="I29" s="4">
        <v>2</v>
      </c>
      <c r="J29" s="4">
        <v>2</v>
      </c>
      <c r="K29" s="4" t="s">
        <v>25</v>
      </c>
      <c r="L29" s="4">
        <v>108</v>
      </c>
      <c r="M29" s="4">
        <v>108</v>
      </c>
      <c r="N29" s="4" t="s">
        <v>98</v>
      </c>
      <c r="O29" s="4" t="s">
        <v>27</v>
      </c>
      <c r="P29" s="4" t="s">
        <v>28</v>
      </c>
      <c r="Q29" s="4">
        <v>0</v>
      </c>
      <c r="R29" s="7">
        <v>44220</v>
      </c>
      <c r="S29" s="6">
        <v>44235</v>
      </c>
      <c r="T29" s="4" t="s">
        <v>29</v>
      </c>
      <c r="U29" s="4">
        <v>1962329</v>
      </c>
    </row>
    <row r="30" s="4" customFormat="1" spans="1:21">
      <c r="A30" s="4">
        <v>14334031619</v>
      </c>
      <c r="B30" s="4" t="s">
        <v>21</v>
      </c>
      <c r="C30" s="4" t="s">
        <v>22</v>
      </c>
      <c r="D30" s="4" t="s">
        <v>99</v>
      </c>
      <c r="E30" s="4" t="s">
        <v>94</v>
      </c>
      <c r="F30" s="6">
        <v>44229</v>
      </c>
      <c r="G30" s="6">
        <v>44230</v>
      </c>
      <c r="H30" s="4">
        <v>1</v>
      </c>
      <c r="I30" s="4">
        <v>1</v>
      </c>
      <c r="J30" s="4">
        <v>1</v>
      </c>
      <c r="K30" s="4" t="s">
        <v>25</v>
      </c>
      <c r="L30" s="4">
        <v>80</v>
      </c>
      <c r="M30" s="4">
        <v>80</v>
      </c>
      <c r="N30" s="4" t="s">
        <v>100</v>
      </c>
      <c r="O30" s="4" t="s">
        <v>27</v>
      </c>
      <c r="P30" s="4" t="s">
        <v>28</v>
      </c>
      <c r="Q30" s="4">
        <v>0</v>
      </c>
      <c r="R30" s="7">
        <v>44220</v>
      </c>
      <c r="S30" s="6">
        <v>44235</v>
      </c>
      <c r="T30" s="4" t="s">
        <v>29</v>
      </c>
      <c r="U30" s="4">
        <v>1962671</v>
      </c>
    </row>
    <row r="31" s="4" customFormat="1" spans="1:21">
      <c r="A31" s="4">
        <v>14334595178</v>
      </c>
      <c r="B31" s="4" t="s">
        <v>21</v>
      </c>
      <c r="C31" s="4" t="s">
        <v>22</v>
      </c>
      <c r="D31" s="4" t="s">
        <v>101</v>
      </c>
      <c r="E31" s="4" t="s">
        <v>102</v>
      </c>
      <c r="F31" s="6">
        <v>44230</v>
      </c>
      <c r="G31" s="6">
        <v>44231</v>
      </c>
      <c r="H31" s="4">
        <v>1</v>
      </c>
      <c r="I31" s="4">
        <v>1</v>
      </c>
      <c r="J31" s="4">
        <v>1</v>
      </c>
      <c r="K31" s="4" t="s">
        <v>25</v>
      </c>
      <c r="L31" s="4">
        <v>21</v>
      </c>
      <c r="M31" s="4">
        <v>21</v>
      </c>
      <c r="N31" s="4" t="s">
        <v>103</v>
      </c>
      <c r="O31" s="4" t="s">
        <v>27</v>
      </c>
      <c r="P31" s="4" t="s">
        <v>28</v>
      </c>
      <c r="Q31" s="4">
        <v>0</v>
      </c>
      <c r="R31" s="7">
        <v>44220</v>
      </c>
      <c r="S31" s="6">
        <v>44235</v>
      </c>
      <c r="T31" s="4" t="s">
        <v>29</v>
      </c>
      <c r="U31" s="4">
        <v>1962962</v>
      </c>
    </row>
    <row r="32" s="4" customFormat="1" spans="1:21">
      <c r="A32" s="4">
        <v>14334595178</v>
      </c>
      <c r="B32" s="4" t="s">
        <v>21</v>
      </c>
      <c r="C32" s="4" t="s">
        <v>30</v>
      </c>
      <c r="D32" s="4" t="s">
        <v>101</v>
      </c>
      <c r="E32" s="4" t="s">
        <v>102</v>
      </c>
      <c r="F32" s="6">
        <v>44230</v>
      </c>
      <c r="G32" s="6">
        <v>44231</v>
      </c>
      <c r="H32" s="4">
        <v>1</v>
      </c>
      <c r="I32" s="4">
        <v>1</v>
      </c>
      <c r="J32" s="4">
        <v>1</v>
      </c>
      <c r="K32" s="4" t="s">
        <v>25</v>
      </c>
      <c r="L32" s="4">
        <v>-21</v>
      </c>
      <c r="M32" s="4">
        <v>-21</v>
      </c>
      <c r="N32" s="4" t="s">
        <v>103</v>
      </c>
      <c r="O32" s="4" t="s">
        <v>27</v>
      </c>
      <c r="P32" s="4" t="s">
        <v>28</v>
      </c>
      <c r="Q32" s="4">
        <v>0</v>
      </c>
      <c r="R32" s="7">
        <v>44220</v>
      </c>
      <c r="S32" s="6">
        <v>44235</v>
      </c>
      <c r="T32" s="4" t="s">
        <v>29</v>
      </c>
      <c r="U32" s="4">
        <v>1962962</v>
      </c>
    </row>
    <row r="33" s="4" customFormat="1" spans="1:21">
      <c r="A33" s="4">
        <v>14340125507</v>
      </c>
      <c r="B33" s="4" t="s">
        <v>21</v>
      </c>
      <c r="C33" s="4" t="s">
        <v>22</v>
      </c>
      <c r="D33" s="4" t="s">
        <v>104</v>
      </c>
      <c r="E33" s="4" t="s">
        <v>105</v>
      </c>
      <c r="F33" s="6">
        <v>44228</v>
      </c>
      <c r="G33" s="6">
        <v>44229</v>
      </c>
      <c r="H33" s="4">
        <v>1</v>
      </c>
      <c r="I33" s="4">
        <v>1</v>
      </c>
      <c r="J33" s="4">
        <v>1</v>
      </c>
      <c r="K33" s="4" t="s">
        <v>25</v>
      </c>
      <c r="L33" s="4">
        <v>84</v>
      </c>
      <c r="M33" s="4">
        <v>84</v>
      </c>
      <c r="N33" s="4" t="s">
        <v>106</v>
      </c>
      <c r="O33" s="4" t="s">
        <v>27</v>
      </c>
      <c r="P33" s="4" t="s">
        <v>28</v>
      </c>
      <c r="Q33" s="4">
        <v>0</v>
      </c>
      <c r="R33" s="7">
        <v>44222</v>
      </c>
      <c r="S33" s="6">
        <v>44235</v>
      </c>
      <c r="T33" s="4" t="s">
        <v>29</v>
      </c>
      <c r="U33" s="4">
        <v>1964734</v>
      </c>
    </row>
    <row r="34" s="4" customFormat="1" spans="1:21">
      <c r="A34" s="4">
        <v>14340267615</v>
      </c>
      <c r="B34" s="4" t="s">
        <v>21</v>
      </c>
      <c r="C34" s="4" t="s">
        <v>22</v>
      </c>
      <c r="D34" s="4" t="s">
        <v>107</v>
      </c>
      <c r="E34" s="4" t="s">
        <v>108</v>
      </c>
      <c r="F34" s="6">
        <v>44228</v>
      </c>
      <c r="G34" s="6">
        <v>44229</v>
      </c>
      <c r="H34" s="4">
        <v>1</v>
      </c>
      <c r="I34" s="4">
        <v>1</v>
      </c>
      <c r="J34" s="4">
        <v>1</v>
      </c>
      <c r="K34" s="4" t="s">
        <v>25</v>
      </c>
      <c r="L34" s="4">
        <v>21</v>
      </c>
      <c r="M34" s="4">
        <v>21</v>
      </c>
      <c r="N34" s="4" t="s">
        <v>109</v>
      </c>
      <c r="O34" s="4" t="s">
        <v>27</v>
      </c>
      <c r="P34" s="4" t="s">
        <v>28</v>
      </c>
      <c r="Q34" s="4">
        <v>0</v>
      </c>
      <c r="R34" s="7">
        <v>44222</v>
      </c>
      <c r="S34" s="6">
        <v>44235</v>
      </c>
      <c r="T34" s="4" t="s">
        <v>29</v>
      </c>
      <c r="U34" s="4">
        <v>1964747</v>
      </c>
    </row>
    <row r="35" s="4" customFormat="1" spans="1:21">
      <c r="A35" s="4">
        <v>14340464970</v>
      </c>
      <c r="B35" s="4" t="s">
        <v>21</v>
      </c>
      <c r="C35" s="4" t="s">
        <v>22</v>
      </c>
      <c r="D35" s="4" t="s">
        <v>67</v>
      </c>
      <c r="E35" s="4" t="s">
        <v>68</v>
      </c>
      <c r="F35" s="6">
        <v>44231</v>
      </c>
      <c r="G35" s="6">
        <v>44234</v>
      </c>
      <c r="H35" s="4">
        <v>1</v>
      </c>
      <c r="I35" s="4">
        <v>3</v>
      </c>
      <c r="J35" s="4">
        <v>3</v>
      </c>
      <c r="K35" s="4" t="s">
        <v>25</v>
      </c>
      <c r="L35" s="4">
        <v>150</v>
      </c>
      <c r="M35" s="4">
        <v>150</v>
      </c>
      <c r="N35" s="4" t="s">
        <v>110</v>
      </c>
      <c r="O35" s="4" t="s">
        <v>27</v>
      </c>
      <c r="P35" s="4" t="s">
        <v>28</v>
      </c>
      <c r="Q35" s="4">
        <v>0</v>
      </c>
      <c r="R35" s="7">
        <v>44222</v>
      </c>
      <c r="S35" s="6">
        <v>44235</v>
      </c>
      <c r="T35" s="4" t="s">
        <v>29</v>
      </c>
      <c r="U35" s="4">
        <v>1964857</v>
      </c>
    </row>
    <row r="36" s="4" customFormat="1" spans="1:21">
      <c r="A36" s="4">
        <v>14340511464</v>
      </c>
      <c r="B36" s="4" t="s">
        <v>21</v>
      </c>
      <c r="C36" s="4" t="s">
        <v>22</v>
      </c>
      <c r="D36" s="4" t="s">
        <v>111</v>
      </c>
      <c r="E36" s="4" t="s">
        <v>112</v>
      </c>
      <c r="F36" s="6">
        <v>44222</v>
      </c>
      <c r="G36" s="6">
        <v>44229</v>
      </c>
      <c r="H36" s="4">
        <v>1</v>
      </c>
      <c r="I36" s="4">
        <v>7</v>
      </c>
      <c r="J36" s="4">
        <v>7</v>
      </c>
      <c r="K36" s="4" t="s">
        <v>25</v>
      </c>
      <c r="L36" s="4">
        <v>508</v>
      </c>
      <c r="M36" s="4">
        <v>508</v>
      </c>
      <c r="N36" s="4" t="s">
        <v>113</v>
      </c>
      <c r="O36" s="4" t="s">
        <v>27</v>
      </c>
      <c r="P36" s="4" t="s">
        <v>28</v>
      </c>
      <c r="Q36" s="4">
        <v>0</v>
      </c>
      <c r="R36" s="7">
        <v>44222</v>
      </c>
      <c r="S36" s="6">
        <v>44235</v>
      </c>
      <c r="T36" s="4" t="s">
        <v>29</v>
      </c>
      <c r="U36" s="4">
        <v>1964887</v>
      </c>
    </row>
    <row r="37" s="4" customFormat="1" spans="1:21">
      <c r="A37" s="4">
        <v>14340579683</v>
      </c>
      <c r="B37" s="4" t="s">
        <v>21</v>
      </c>
      <c r="C37" s="4" t="s">
        <v>22</v>
      </c>
      <c r="D37" s="4" t="s">
        <v>114</v>
      </c>
      <c r="E37" s="4" t="s">
        <v>74</v>
      </c>
      <c r="F37" s="6">
        <v>44225</v>
      </c>
      <c r="G37" s="6">
        <v>44228</v>
      </c>
      <c r="H37" s="4">
        <v>1</v>
      </c>
      <c r="I37" s="4">
        <v>3</v>
      </c>
      <c r="J37" s="4">
        <v>3</v>
      </c>
      <c r="K37" s="4" t="s">
        <v>25</v>
      </c>
      <c r="L37" s="4">
        <v>273</v>
      </c>
      <c r="M37" s="4">
        <v>273</v>
      </c>
      <c r="N37" s="4" t="s">
        <v>115</v>
      </c>
      <c r="O37" s="4" t="s">
        <v>27</v>
      </c>
      <c r="P37" s="4" t="s">
        <v>28</v>
      </c>
      <c r="Q37" s="4">
        <v>0</v>
      </c>
      <c r="R37" s="7">
        <v>44222</v>
      </c>
      <c r="S37" s="6">
        <v>44235</v>
      </c>
      <c r="T37" s="4" t="s">
        <v>29</v>
      </c>
      <c r="U37" s="4">
        <v>1964916</v>
      </c>
    </row>
    <row r="38" s="4" customFormat="1" spans="1:21">
      <c r="A38" s="4">
        <v>14340631461</v>
      </c>
      <c r="B38" s="4" t="s">
        <v>21</v>
      </c>
      <c r="C38" s="4" t="s">
        <v>22</v>
      </c>
      <c r="D38" s="4" t="s">
        <v>67</v>
      </c>
      <c r="E38" s="4" t="s">
        <v>116</v>
      </c>
      <c r="F38" s="6">
        <v>44226</v>
      </c>
      <c r="G38" s="6">
        <v>44228</v>
      </c>
      <c r="H38" s="4">
        <v>1</v>
      </c>
      <c r="I38" s="4">
        <v>2</v>
      </c>
      <c r="J38" s="4">
        <v>2</v>
      </c>
      <c r="K38" s="4" t="s">
        <v>25</v>
      </c>
      <c r="L38" s="4">
        <v>112</v>
      </c>
      <c r="M38" s="4">
        <v>112</v>
      </c>
      <c r="N38" s="4" t="s">
        <v>117</v>
      </c>
      <c r="O38" s="4" t="s">
        <v>27</v>
      </c>
      <c r="P38" s="4" t="s">
        <v>28</v>
      </c>
      <c r="Q38" s="4">
        <v>0</v>
      </c>
      <c r="R38" s="7">
        <v>44222</v>
      </c>
      <c r="S38" s="6">
        <v>44235</v>
      </c>
      <c r="T38" s="4" t="s">
        <v>29</v>
      </c>
      <c r="U38" s="4">
        <v>1964951</v>
      </c>
    </row>
    <row r="39" s="4" customFormat="1" spans="1:21">
      <c r="A39" s="4">
        <v>14340934565</v>
      </c>
      <c r="B39" s="4" t="s">
        <v>21</v>
      </c>
      <c r="C39" s="4" t="s">
        <v>22</v>
      </c>
      <c r="D39" s="4" t="s">
        <v>99</v>
      </c>
      <c r="E39" s="4" t="s">
        <v>118</v>
      </c>
      <c r="F39" s="6">
        <v>44227</v>
      </c>
      <c r="G39" s="6">
        <v>44228</v>
      </c>
      <c r="H39" s="4">
        <v>1</v>
      </c>
      <c r="I39" s="4">
        <v>1</v>
      </c>
      <c r="J39" s="4">
        <v>1</v>
      </c>
      <c r="K39" s="4" t="s">
        <v>25</v>
      </c>
      <c r="L39" s="4">
        <v>80</v>
      </c>
      <c r="M39" s="4">
        <v>80</v>
      </c>
      <c r="N39" s="4" t="s">
        <v>119</v>
      </c>
      <c r="O39" s="4" t="s">
        <v>27</v>
      </c>
      <c r="P39" s="4" t="s">
        <v>28</v>
      </c>
      <c r="Q39" s="4">
        <v>0</v>
      </c>
      <c r="R39" s="7">
        <v>44222</v>
      </c>
      <c r="S39" s="6">
        <v>44235</v>
      </c>
      <c r="T39" s="4" t="s">
        <v>29</v>
      </c>
      <c r="U39" s="4">
        <v>1965133</v>
      </c>
    </row>
    <row r="40" s="4" customFormat="1" spans="1:21">
      <c r="A40" s="4">
        <v>14345011021</v>
      </c>
      <c r="B40" s="4" t="s">
        <v>21</v>
      </c>
      <c r="C40" s="4" t="s">
        <v>22</v>
      </c>
      <c r="D40" s="4" t="s">
        <v>120</v>
      </c>
      <c r="E40" s="4" t="s">
        <v>121</v>
      </c>
      <c r="F40" s="6">
        <v>44233</v>
      </c>
      <c r="G40" s="6">
        <v>44234</v>
      </c>
      <c r="H40" s="4">
        <v>1</v>
      </c>
      <c r="I40" s="4">
        <v>1</v>
      </c>
      <c r="J40" s="4">
        <v>1</v>
      </c>
      <c r="K40" s="4" t="s">
        <v>25</v>
      </c>
      <c r="L40" s="4">
        <v>68</v>
      </c>
      <c r="M40" s="4">
        <v>68</v>
      </c>
      <c r="N40" s="4" t="s">
        <v>122</v>
      </c>
      <c r="O40" s="4" t="s">
        <v>27</v>
      </c>
      <c r="P40" s="4" t="s">
        <v>28</v>
      </c>
      <c r="Q40" s="4">
        <v>0</v>
      </c>
      <c r="R40" s="7">
        <v>44223</v>
      </c>
      <c r="S40" s="6">
        <v>44235</v>
      </c>
      <c r="T40" s="4" t="s">
        <v>29</v>
      </c>
      <c r="U40" s="4">
        <v>1966080</v>
      </c>
    </row>
    <row r="41" s="4" customFormat="1" spans="1:21">
      <c r="A41" s="4">
        <v>14345089202</v>
      </c>
      <c r="B41" s="4" t="s">
        <v>21</v>
      </c>
      <c r="C41" s="4" t="s">
        <v>22</v>
      </c>
      <c r="D41" s="4" t="s">
        <v>123</v>
      </c>
      <c r="E41" s="4" t="s">
        <v>53</v>
      </c>
      <c r="F41" s="6">
        <v>44231</v>
      </c>
      <c r="G41" s="6">
        <v>44232</v>
      </c>
      <c r="H41" s="4">
        <v>1</v>
      </c>
      <c r="I41" s="4">
        <v>1</v>
      </c>
      <c r="J41" s="4">
        <v>1</v>
      </c>
      <c r="K41" s="4" t="s">
        <v>25</v>
      </c>
      <c r="L41" s="4">
        <v>41</v>
      </c>
      <c r="M41" s="4">
        <v>41</v>
      </c>
      <c r="N41" s="4" t="s">
        <v>124</v>
      </c>
      <c r="O41" s="4" t="s">
        <v>27</v>
      </c>
      <c r="P41" s="4" t="s">
        <v>28</v>
      </c>
      <c r="Q41" s="4">
        <v>0</v>
      </c>
      <c r="R41" s="7">
        <v>44223</v>
      </c>
      <c r="S41" s="6">
        <v>44235</v>
      </c>
      <c r="T41" s="4" t="s">
        <v>29</v>
      </c>
      <c r="U41" s="4">
        <v>1966106</v>
      </c>
    </row>
    <row r="42" s="4" customFormat="1" spans="1:21">
      <c r="A42" s="4">
        <v>14345104899</v>
      </c>
      <c r="B42" s="4" t="s">
        <v>21</v>
      </c>
      <c r="C42" s="4" t="s">
        <v>22</v>
      </c>
      <c r="D42" s="4" t="s">
        <v>70</v>
      </c>
      <c r="E42" s="4" t="s">
        <v>71</v>
      </c>
      <c r="F42" s="6">
        <v>44233</v>
      </c>
      <c r="G42" s="6">
        <v>44234</v>
      </c>
      <c r="H42" s="4">
        <v>1</v>
      </c>
      <c r="I42" s="4">
        <v>1</v>
      </c>
      <c r="J42" s="4">
        <v>1</v>
      </c>
      <c r="K42" s="4" t="s">
        <v>25</v>
      </c>
      <c r="L42" s="4">
        <v>102</v>
      </c>
      <c r="M42" s="4">
        <v>102</v>
      </c>
      <c r="N42" s="4" t="s">
        <v>125</v>
      </c>
      <c r="O42" s="4" t="s">
        <v>27</v>
      </c>
      <c r="P42" s="4" t="s">
        <v>28</v>
      </c>
      <c r="Q42" s="4">
        <v>0</v>
      </c>
      <c r="R42" s="7">
        <v>44223</v>
      </c>
      <c r="S42" s="6">
        <v>44235</v>
      </c>
      <c r="T42" s="4" t="s">
        <v>29</v>
      </c>
      <c r="U42" s="4">
        <v>1966116</v>
      </c>
    </row>
    <row r="43" s="4" customFormat="1" spans="1:21">
      <c r="A43" s="4">
        <v>14350481184</v>
      </c>
      <c r="B43" s="4" t="s">
        <v>21</v>
      </c>
      <c r="C43" s="4" t="s">
        <v>22</v>
      </c>
      <c r="D43" s="4" t="s">
        <v>93</v>
      </c>
      <c r="E43" s="4" t="s">
        <v>94</v>
      </c>
      <c r="F43" s="6">
        <v>44227</v>
      </c>
      <c r="G43" s="6">
        <v>44229</v>
      </c>
      <c r="H43" s="4">
        <v>1</v>
      </c>
      <c r="I43" s="4">
        <v>2</v>
      </c>
      <c r="J43" s="4">
        <v>2</v>
      </c>
      <c r="K43" s="4" t="s">
        <v>25</v>
      </c>
      <c r="L43" s="4">
        <v>38</v>
      </c>
      <c r="M43" s="4">
        <v>38</v>
      </c>
      <c r="N43" s="4" t="s">
        <v>126</v>
      </c>
      <c r="O43" s="4" t="s">
        <v>27</v>
      </c>
      <c r="P43" s="4" t="s">
        <v>28</v>
      </c>
      <c r="Q43" s="4">
        <v>0</v>
      </c>
      <c r="R43" s="7">
        <v>44224</v>
      </c>
      <c r="S43" s="6">
        <v>44235</v>
      </c>
      <c r="T43" s="4" t="s">
        <v>29</v>
      </c>
      <c r="U43" s="4">
        <v>1967459</v>
      </c>
    </row>
    <row r="44" s="4" customFormat="1" spans="1:21">
      <c r="A44" s="4">
        <v>14352605211</v>
      </c>
      <c r="B44" s="4" t="s">
        <v>21</v>
      </c>
      <c r="C44" s="4" t="s">
        <v>22</v>
      </c>
      <c r="D44" s="4" t="s">
        <v>93</v>
      </c>
      <c r="E44" s="4" t="s">
        <v>94</v>
      </c>
      <c r="F44" s="6">
        <v>44227</v>
      </c>
      <c r="G44" s="6">
        <v>44228</v>
      </c>
      <c r="H44" s="4">
        <v>1</v>
      </c>
      <c r="I44" s="4">
        <v>1</v>
      </c>
      <c r="J44" s="4">
        <v>1</v>
      </c>
      <c r="K44" s="4" t="s">
        <v>25</v>
      </c>
      <c r="L44" s="4">
        <v>19</v>
      </c>
      <c r="M44" s="4">
        <v>19</v>
      </c>
      <c r="N44" s="4" t="s">
        <v>127</v>
      </c>
      <c r="O44" s="4" t="s">
        <v>27</v>
      </c>
      <c r="P44" s="4" t="s">
        <v>28</v>
      </c>
      <c r="Q44" s="4">
        <v>0</v>
      </c>
      <c r="R44" s="7">
        <v>44224</v>
      </c>
      <c r="S44" s="6">
        <v>44235</v>
      </c>
      <c r="T44" s="4" t="s">
        <v>29</v>
      </c>
      <c r="U44" s="4">
        <v>1968135</v>
      </c>
    </row>
    <row r="45" s="4" customFormat="1" spans="1:21">
      <c r="A45" s="4">
        <v>14352943693</v>
      </c>
      <c r="B45" s="4" t="s">
        <v>21</v>
      </c>
      <c r="C45" s="4" t="s">
        <v>22</v>
      </c>
      <c r="D45" s="4" t="s">
        <v>87</v>
      </c>
      <c r="E45" s="4" t="s">
        <v>88</v>
      </c>
      <c r="F45" s="6">
        <v>44231</v>
      </c>
      <c r="G45" s="6">
        <v>44234</v>
      </c>
      <c r="H45" s="4">
        <v>1</v>
      </c>
      <c r="I45" s="4">
        <v>3</v>
      </c>
      <c r="J45" s="4">
        <v>3</v>
      </c>
      <c r="K45" s="4" t="s">
        <v>25</v>
      </c>
      <c r="L45" s="4">
        <v>651</v>
      </c>
      <c r="M45" s="4">
        <v>651</v>
      </c>
      <c r="N45" s="4" t="s">
        <v>128</v>
      </c>
      <c r="O45" s="4" t="s">
        <v>27</v>
      </c>
      <c r="P45" s="4" t="s">
        <v>28</v>
      </c>
      <c r="Q45" s="4">
        <v>0</v>
      </c>
      <c r="R45" s="7">
        <v>44225</v>
      </c>
      <c r="S45" s="6">
        <v>44235</v>
      </c>
      <c r="T45" s="4" t="s">
        <v>29</v>
      </c>
      <c r="U45" s="4">
        <v>1968236</v>
      </c>
    </row>
    <row r="46" s="4" customFormat="1" spans="1:21">
      <c r="A46" s="4">
        <v>14333424430</v>
      </c>
      <c r="B46" s="4" t="s">
        <v>21</v>
      </c>
      <c r="C46" s="4" t="s">
        <v>30</v>
      </c>
      <c r="D46" s="4" t="s">
        <v>96</v>
      </c>
      <c r="E46" s="4" t="s">
        <v>97</v>
      </c>
      <c r="F46" s="6">
        <v>44227</v>
      </c>
      <c r="G46" s="6">
        <v>44229</v>
      </c>
      <c r="H46" s="4">
        <v>1</v>
      </c>
      <c r="I46" s="4">
        <v>2</v>
      </c>
      <c r="J46" s="4">
        <v>2</v>
      </c>
      <c r="K46" s="4" t="s">
        <v>25</v>
      </c>
      <c r="L46" s="4">
        <v>-108</v>
      </c>
      <c r="M46" s="4">
        <v>-108</v>
      </c>
      <c r="N46" s="4" t="s">
        <v>98</v>
      </c>
      <c r="O46" s="4" t="s">
        <v>27</v>
      </c>
      <c r="P46" s="4" t="s">
        <v>28</v>
      </c>
      <c r="Q46" s="4">
        <v>0</v>
      </c>
      <c r="R46" s="7">
        <v>44220</v>
      </c>
      <c r="S46" s="6">
        <v>44235</v>
      </c>
      <c r="T46" s="4" t="s">
        <v>29</v>
      </c>
      <c r="U46" s="4">
        <v>1962329</v>
      </c>
    </row>
    <row r="47" s="4" customFormat="1" spans="1:21">
      <c r="A47" s="4">
        <v>14353919323</v>
      </c>
      <c r="B47" s="4" t="s">
        <v>21</v>
      </c>
      <c r="C47" s="4" t="s">
        <v>22</v>
      </c>
      <c r="D47" s="4" t="s">
        <v>129</v>
      </c>
      <c r="E47" s="4" t="s">
        <v>130</v>
      </c>
      <c r="F47" s="6">
        <v>44230</v>
      </c>
      <c r="G47" s="6">
        <v>44231</v>
      </c>
      <c r="H47" s="4">
        <v>1</v>
      </c>
      <c r="I47" s="4">
        <v>1</v>
      </c>
      <c r="J47" s="4">
        <v>1</v>
      </c>
      <c r="K47" s="4" t="s">
        <v>25</v>
      </c>
      <c r="L47" s="4">
        <v>67</v>
      </c>
      <c r="M47" s="4">
        <v>67</v>
      </c>
      <c r="N47" s="4" t="s">
        <v>131</v>
      </c>
      <c r="O47" s="4" t="s">
        <v>27</v>
      </c>
      <c r="P47" s="4" t="s">
        <v>28</v>
      </c>
      <c r="Q47" s="4">
        <v>0</v>
      </c>
      <c r="R47" s="7">
        <v>44225</v>
      </c>
      <c r="S47" s="6">
        <v>44235</v>
      </c>
      <c r="T47" s="4" t="s">
        <v>29</v>
      </c>
      <c r="U47" s="4">
        <v>1968427</v>
      </c>
    </row>
    <row r="48" s="4" customFormat="1" spans="1:21">
      <c r="A48" s="4">
        <v>14354007280</v>
      </c>
      <c r="B48" s="4" t="s">
        <v>21</v>
      </c>
      <c r="C48" s="4" t="s">
        <v>22</v>
      </c>
      <c r="D48" s="4" t="s">
        <v>132</v>
      </c>
      <c r="E48" s="4" t="s">
        <v>53</v>
      </c>
      <c r="F48" s="6">
        <v>44227</v>
      </c>
      <c r="G48" s="6">
        <v>44228</v>
      </c>
      <c r="H48" s="4">
        <v>1</v>
      </c>
      <c r="I48" s="4">
        <v>1</v>
      </c>
      <c r="J48" s="4">
        <v>1</v>
      </c>
      <c r="K48" s="4" t="s">
        <v>25</v>
      </c>
      <c r="L48" s="4">
        <v>122</v>
      </c>
      <c r="M48" s="4">
        <v>122</v>
      </c>
      <c r="N48" s="4" t="s">
        <v>133</v>
      </c>
      <c r="O48" s="4" t="s">
        <v>27</v>
      </c>
      <c r="P48" s="4" t="s">
        <v>28</v>
      </c>
      <c r="Q48" s="4">
        <v>0</v>
      </c>
      <c r="R48" s="7">
        <v>44225</v>
      </c>
      <c r="S48" s="6">
        <v>44235</v>
      </c>
      <c r="T48" s="4" t="s">
        <v>29</v>
      </c>
      <c r="U48" s="4">
        <v>1968447</v>
      </c>
    </row>
    <row r="49" s="4" customFormat="1" spans="1:21">
      <c r="A49" s="4">
        <v>14354346854</v>
      </c>
      <c r="B49" s="4" t="s">
        <v>21</v>
      </c>
      <c r="C49" s="4" t="s">
        <v>22</v>
      </c>
      <c r="D49" s="4" t="s">
        <v>134</v>
      </c>
      <c r="E49" s="4" t="s">
        <v>94</v>
      </c>
      <c r="F49" s="6">
        <v>44231</v>
      </c>
      <c r="G49" s="6">
        <v>44232</v>
      </c>
      <c r="H49" s="4">
        <v>1</v>
      </c>
      <c r="I49" s="4">
        <v>1</v>
      </c>
      <c r="J49" s="4">
        <v>1</v>
      </c>
      <c r="K49" s="4" t="s">
        <v>25</v>
      </c>
      <c r="L49" s="4">
        <v>37</v>
      </c>
      <c r="M49" s="4">
        <v>37</v>
      </c>
      <c r="N49" s="4" t="s">
        <v>135</v>
      </c>
      <c r="O49" s="4" t="s">
        <v>27</v>
      </c>
      <c r="P49" s="4" t="s">
        <v>28</v>
      </c>
      <c r="Q49" s="4">
        <v>0</v>
      </c>
      <c r="R49" s="7">
        <v>44225</v>
      </c>
      <c r="S49" s="6">
        <v>44235</v>
      </c>
      <c r="T49" s="4" t="s">
        <v>29</v>
      </c>
      <c r="U49" s="4">
        <v>1968563</v>
      </c>
    </row>
    <row r="50" s="4" customFormat="1" spans="1:21">
      <c r="A50" s="4">
        <v>14355973565</v>
      </c>
      <c r="B50" s="4" t="s">
        <v>21</v>
      </c>
      <c r="C50" s="4" t="s">
        <v>22</v>
      </c>
      <c r="D50" s="4" t="s">
        <v>136</v>
      </c>
      <c r="E50" s="4" t="s">
        <v>118</v>
      </c>
      <c r="F50" s="6">
        <v>44227</v>
      </c>
      <c r="G50" s="6">
        <v>44229</v>
      </c>
      <c r="H50" s="4">
        <v>1</v>
      </c>
      <c r="I50" s="4">
        <v>2</v>
      </c>
      <c r="J50" s="4">
        <v>2</v>
      </c>
      <c r="K50" s="4" t="s">
        <v>25</v>
      </c>
      <c r="L50" s="4">
        <v>130</v>
      </c>
      <c r="M50" s="4">
        <v>130</v>
      </c>
      <c r="N50" s="4" t="s">
        <v>137</v>
      </c>
      <c r="O50" s="4" t="s">
        <v>27</v>
      </c>
      <c r="P50" s="4" t="s">
        <v>28</v>
      </c>
      <c r="Q50" s="4">
        <v>0</v>
      </c>
      <c r="R50" s="7">
        <v>44225</v>
      </c>
      <c r="S50" s="6">
        <v>44235</v>
      </c>
      <c r="T50" s="4" t="s">
        <v>29</v>
      </c>
      <c r="U50" s="4">
        <v>1968802</v>
      </c>
    </row>
    <row r="51" s="4" customFormat="1" spans="1:21">
      <c r="A51" s="4">
        <v>14356724506</v>
      </c>
      <c r="B51" s="4" t="s">
        <v>21</v>
      </c>
      <c r="C51" s="4" t="s">
        <v>22</v>
      </c>
      <c r="D51" s="4" t="s">
        <v>107</v>
      </c>
      <c r="E51" s="4" t="s">
        <v>108</v>
      </c>
      <c r="F51" s="6">
        <v>44226</v>
      </c>
      <c r="G51" s="6">
        <v>44228</v>
      </c>
      <c r="H51" s="4">
        <v>1</v>
      </c>
      <c r="I51" s="4">
        <v>2</v>
      </c>
      <c r="J51" s="4">
        <v>2</v>
      </c>
      <c r="K51" s="4" t="s">
        <v>25</v>
      </c>
      <c r="L51" s="4">
        <v>42</v>
      </c>
      <c r="M51" s="4">
        <v>42</v>
      </c>
      <c r="N51" s="4" t="s">
        <v>138</v>
      </c>
      <c r="O51" s="4" t="s">
        <v>27</v>
      </c>
      <c r="P51" s="4" t="s">
        <v>28</v>
      </c>
      <c r="Q51" s="4">
        <v>0</v>
      </c>
      <c r="R51" s="7">
        <v>44226</v>
      </c>
      <c r="S51" s="6">
        <v>44235</v>
      </c>
      <c r="T51" s="4" t="s">
        <v>29</v>
      </c>
      <c r="U51" s="4">
        <v>1968936</v>
      </c>
    </row>
    <row r="52" s="4" customFormat="1" spans="1:21">
      <c r="A52" s="4">
        <v>14356738680</v>
      </c>
      <c r="B52" s="4" t="s">
        <v>21</v>
      </c>
      <c r="C52" s="4" t="s">
        <v>22</v>
      </c>
      <c r="D52" s="4" t="s">
        <v>132</v>
      </c>
      <c r="E52" s="4" t="s">
        <v>53</v>
      </c>
      <c r="F52" s="6">
        <v>44227</v>
      </c>
      <c r="G52" s="6">
        <v>44228</v>
      </c>
      <c r="H52" s="4">
        <v>1</v>
      </c>
      <c r="I52" s="4">
        <v>1</v>
      </c>
      <c r="J52" s="4">
        <v>1</v>
      </c>
      <c r="K52" s="4" t="s">
        <v>25</v>
      </c>
      <c r="L52" s="4">
        <v>122</v>
      </c>
      <c r="M52" s="4">
        <v>122</v>
      </c>
      <c r="N52" s="4" t="s">
        <v>139</v>
      </c>
      <c r="O52" s="4" t="s">
        <v>27</v>
      </c>
      <c r="P52" s="4" t="s">
        <v>28</v>
      </c>
      <c r="Q52" s="4">
        <v>0</v>
      </c>
      <c r="R52" s="7">
        <v>44226</v>
      </c>
      <c r="S52" s="6">
        <v>44235</v>
      </c>
      <c r="T52" s="4" t="s">
        <v>29</v>
      </c>
      <c r="U52" s="4">
        <v>1968944</v>
      </c>
    </row>
    <row r="53" s="4" customFormat="1" spans="1:21">
      <c r="A53" s="4">
        <v>14356878854</v>
      </c>
      <c r="B53" s="4" t="s">
        <v>21</v>
      </c>
      <c r="C53" s="4" t="s">
        <v>22</v>
      </c>
      <c r="D53" s="4" t="s">
        <v>140</v>
      </c>
      <c r="E53" s="4" t="s">
        <v>141</v>
      </c>
      <c r="F53" s="6">
        <v>44233</v>
      </c>
      <c r="G53" s="6">
        <v>44234</v>
      </c>
      <c r="H53" s="4">
        <v>1</v>
      </c>
      <c r="I53" s="4">
        <v>1</v>
      </c>
      <c r="J53" s="4">
        <v>1</v>
      </c>
      <c r="K53" s="4" t="s">
        <v>25</v>
      </c>
      <c r="L53" s="4">
        <v>114</v>
      </c>
      <c r="M53" s="4">
        <v>114</v>
      </c>
      <c r="N53" s="4" t="s">
        <v>142</v>
      </c>
      <c r="O53" s="4" t="s">
        <v>27</v>
      </c>
      <c r="P53" s="4" t="s">
        <v>28</v>
      </c>
      <c r="Q53" s="4">
        <v>0</v>
      </c>
      <c r="R53" s="7">
        <v>44226</v>
      </c>
      <c r="S53" s="6">
        <v>44235</v>
      </c>
      <c r="T53" s="4" t="s">
        <v>29</v>
      </c>
      <c r="U53" s="4">
        <v>1968992</v>
      </c>
    </row>
    <row r="54" s="4" customFormat="1" spans="1:21">
      <c r="A54" s="4">
        <v>14356969860</v>
      </c>
      <c r="B54" s="4" t="s">
        <v>21</v>
      </c>
      <c r="C54" s="4" t="s">
        <v>22</v>
      </c>
      <c r="D54" s="4" t="s">
        <v>143</v>
      </c>
      <c r="E54" s="4" t="s">
        <v>105</v>
      </c>
      <c r="F54" s="6">
        <v>44230</v>
      </c>
      <c r="G54" s="6">
        <v>44232</v>
      </c>
      <c r="H54" s="4">
        <v>1</v>
      </c>
      <c r="I54" s="4">
        <v>2</v>
      </c>
      <c r="J54" s="4">
        <v>2</v>
      </c>
      <c r="K54" s="4" t="s">
        <v>25</v>
      </c>
      <c r="L54" s="4">
        <v>178</v>
      </c>
      <c r="M54" s="4">
        <v>178</v>
      </c>
      <c r="N54" s="4" t="s">
        <v>144</v>
      </c>
      <c r="O54" s="4" t="s">
        <v>27</v>
      </c>
      <c r="P54" s="4" t="s">
        <v>28</v>
      </c>
      <c r="Q54" s="4">
        <v>0</v>
      </c>
      <c r="R54" s="7">
        <v>44226</v>
      </c>
      <c r="S54" s="6">
        <v>44235</v>
      </c>
      <c r="T54" s="4" t="s">
        <v>29</v>
      </c>
      <c r="U54" s="4">
        <v>1969022</v>
      </c>
    </row>
    <row r="55" s="4" customFormat="1" spans="1:21">
      <c r="A55" s="4">
        <v>14357188110</v>
      </c>
      <c r="B55" s="4" t="s">
        <v>21</v>
      </c>
      <c r="C55" s="4" t="s">
        <v>22</v>
      </c>
      <c r="D55" s="4" t="s">
        <v>145</v>
      </c>
      <c r="E55" s="4" t="s">
        <v>146</v>
      </c>
      <c r="F55" s="6">
        <v>44226</v>
      </c>
      <c r="G55" s="6">
        <v>44228</v>
      </c>
      <c r="H55" s="4">
        <v>1</v>
      </c>
      <c r="I55" s="4">
        <v>2</v>
      </c>
      <c r="J55" s="4">
        <v>2</v>
      </c>
      <c r="K55" s="4" t="s">
        <v>25</v>
      </c>
      <c r="L55" s="4">
        <v>166</v>
      </c>
      <c r="M55" s="4">
        <v>166</v>
      </c>
      <c r="N55" s="4" t="s">
        <v>147</v>
      </c>
      <c r="O55" s="4" t="s">
        <v>27</v>
      </c>
      <c r="P55" s="4" t="s">
        <v>28</v>
      </c>
      <c r="Q55" s="4">
        <v>0</v>
      </c>
      <c r="R55" s="7">
        <v>44226</v>
      </c>
      <c r="S55" s="6">
        <v>44235</v>
      </c>
      <c r="T55" s="4" t="s">
        <v>29</v>
      </c>
      <c r="U55" s="4">
        <v>1969071</v>
      </c>
    </row>
    <row r="56" s="4" customFormat="1" spans="1:21">
      <c r="A56" s="4">
        <v>14357346497</v>
      </c>
      <c r="B56" s="4" t="s">
        <v>21</v>
      </c>
      <c r="C56" s="4" t="s">
        <v>22</v>
      </c>
      <c r="D56" s="4" t="s">
        <v>99</v>
      </c>
      <c r="E56" s="4" t="s">
        <v>94</v>
      </c>
      <c r="F56" s="6">
        <v>44231</v>
      </c>
      <c r="G56" s="6">
        <v>44232</v>
      </c>
      <c r="H56" s="4">
        <v>1</v>
      </c>
      <c r="I56" s="4">
        <v>1</v>
      </c>
      <c r="J56" s="4">
        <v>1</v>
      </c>
      <c r="K56" s="4" t="s">
        <v>25</v>
      </c>
      <c r="L56" s="4">
        <v>79</v>
      </c>
      <c r="M56" s="4">
        <v>79</v>
      </c>
      <c r="N56" s="4" t="s">
        <v>148</v>
      </c>
      <c r="O56" s="4" t="s">
        <v>27</v>
      </c>
      <c r="P56" s="4" t="s">
        <v>28</v>
      </c>
      <c r="Q56" s="4">
        <v>0</v>
      </c>
      <c r="R56" s="7">
        <v>44226</v>
      </c>
      <c r="S56" s="6">
        <v>44235</v>
      </c>
      <c r="T56" s="4" t="s">
        <v>29</v>
      </c>
      <c r="U56" s="4">
        <v>1969110</v>
      </c>
    </row>
    <row r="57" s="4" customFormat="1" spans="1:21">
      <c r="A57" s="4">
        <v>14357354289</v>
      </c>
      <c r="B57" s="4" t="s">
        <v>21</v>
      </c>
      <c r="C57" s="4" t="s">
        <v>22</v>
      </c>
      <c r="D57" s="4" t="s">
        <v>99</v>
      </c>
      <c r="E57" s="4" t="s">
        <v>118</v>
      </c>
      <c r="F57" s="6">
        <v>44231</v>
      </c>
      <c r="G57" s="6">
        <v>44232</v>
      </c>
      <c r="H57" s="4">
        <v>1</v>
      </c>
      <c r="I57" s="4">
        <v>1</v>
      </c>
      <c r="J57" s="4">
        <v>1</v>
      </c>
      <c r="K57" s="4" t="s">
        <v>25</v>
      </c>
      <c r="L57" s="4">
        <v>79</v>
      </c>
      <c r="M57" s="4">
        <v>79</v>
      </c>
      <c r="N57" s="4" t="s">
        <v>148</v>
      </c>
      <c r="O57" s="4" t="s">
        <v>27</v>
      </c>
      <c r="P57" s="4" t="s">
        <v>28</v>
      </c>
      <c r="Q57" s="4">
        <v>0</v>
      </c>
      <c r="R57" s="7">
        <v>44226</v>
      </c>
      <c r="S57" s="6">
        <v>44235</v>
      </c>
      <c r="T57" s="4" t="s">
        <v>29</v>
      </c>
      <c r="U57" s="4">
        <v>1969116</v>
      </c>
    </row>
    <row r="58" s="4" customFormat="1" spans="1:21">
      <c r="A58" s="4">
        <v>14357934639</v>
      </c>
      <c r="B58" s="4" t="s">
        <v>21</v>
      </c>
      <c r="C58" s="4" t="s">
        <v>22</v>
      </c>
      <c r="D58" s="4" t="s">
        <v>149</v>
      </c>
      <c r="E58" s="4" t="s">
        <v>150</v>
      </c>
      <c r="F58" s="6">
        <v>44226</v>
      </c>
      <c r="G58" s="6">
        <v>44228</v>
      </c>
      <c r="H58" s="4">
        <v>1</v>
      </c>
      <c r="I58" s="4">
        <v>2</v>
      </c>
      <c r="J58" s="4">
        <v>2</v>
      </c>
      <c r="K58" s="4" t="s">
        <v>25</v>
      </c>
      <c r="L58" s="4">
        <v>118</v>
      </c>
      <c r="M58" s="4">
        <v>118</v>
      </c>
      <c r="N58" s="4" t="s">
        <v>151</v>
      </c>
      <c r="O58" s="4" t="s">
        <v>27</v>
      </c>
      <c r="P58" s="4" t="s">
        <v>28</v>
      </c>
      <c r="Q58" s="4">
        <v>0</v>
      </c>
      <c r="R58" s="7">
        <v>44226</v>
      </c>
      <c r="S58" s="6">
        <v>44235</v>
      </c>
      <c r="T58" s="4" t="s">
        <v>29</v>
      </c>
      <c r="U58" s="4">
        <v>1969279</v>
      </c>
    </row>
    <row r="59" s="4" customFormat="1" spans="1:21">
      <c r="A59" s="4">
        <v>14358005494</v>
      </c>
      <c r="B59" s="4" t="s">
        <v>21</v>
      </c>
      <c r="C59" s="4" t="s">
        <v>22</v>
      </c>
      <c r="D59" s="4" t="s">
        <v>152</v>
      </c>
      <c r="E59" s="4" t="s">
        <v>153</v>
      </c>
      <c r="F59" s="6">
        <v>44226</v>
      </c>
      <c r="G59" s="6">
        <v>44229</v>
      </c>
      <c r="H59" s="4">
        <v>1</v>
      </c>
      <c r="I59" s="4">
        <v>3</v>
      </c>
      <c r="J59" s="4">
        <v>3</v>
      </c>
      <c r="K59" s="4" t="s">
        <v>25</v>
      </c>
      <c r="L59" s="4">
        <v>72</v>
      </c>
      <c r="M59" s="4">
        <v>72</v>
      </c>
      <c r="N59" s="4" t="s">
        <v>154</v>
      </c>
      <c r="O59" s="4" t="s">
        <v>27</v>
      </c>
      <c r="P59" s="4" t="s">
        <v>28</v>
      </c>
      <c r="Q59" s="4">
        <v>0</v>
      </c>
      <c r="R59" s="7">
        <v>44226</v>
      </c>
      <c r="S59" s="6">
        <v>44235</v>
      </c>
      <c r="T59" s="4" t="s">
        <v>29</v>
      </c>
      <c r="U59" s="4">
        <v>1969314</v>
      </c>
    </row>
    <row r="60" s="4" customFormat="1" spans="1:21">
      <c r="A60" s="4">
        <v>14358345388</v>
      </c>
      <c r="B60" s="4" t="s">
        <v>21</v>
      </c>
      <c r="C60" s="4" t="s">
        <v>22</v>
      </c>
      <c r="D60" s="4" t="s">
        <v>155</v>
      </c>
      <c r="E60" s="4" t="s">
        <v>121</v>
      </c>
      <c r="F60" s="6">
        <v>44226</v>
      </c>
      <c r="G60" s="6">
        <v>44228</v>
      </c>
      <c r="H60" s="4">
        <v>1</v>
      </c>
      <c r="I60" s="4">
        <v>2</v>
      </c>
      <c r="J60" s="4">
        <v>2</v>
      </c>
      <c r="K60" s="4" t="s">
        <v>25</v>
      </c>
      <c r="L60" s="4">
        <v>91</v>
      </c>
      <c r="M60" s="4">
        <v>91</v>
      </c>
      <c r="N60" s="4" t="s">
        <v>156</v>
      </c>
      <c r="O60" s="4" t="s">
        <v>27</v>
      </c>
      <c r="P60" s="4" t="s">
        <v>28</v>
      </c>
      <c r="Q60" s="4">
        <v>0</v>
      </c>
      <c r="R60" s="7">
        <v>44226</v>
      </c>
      <c r="S60" s="6">
        <v>44235</v>
      </c>
      <c r="T60" s="4" t="s">
        <v>29</v>
      </c>
      <c r="U60" s="4">
        <v>1969452</v>
      </c>
    </row>
    <row r="61" s="4" customFormat="1" spans="1:21">
      <c r="A61" s="4">
        <v>14358548227</v>
      </c>
      <c r="B61" s="4" t="s">
        <v>21</v>
      </c>
      <c r="C61" s="4" t="s">
        <v>22</v>
      </c>
      <c r="D61" s="4" t="s">
        <v>157</v>
      </c>
      <c r="E61" s="4" t="s">
        <v>47</v>
      </c>
      <c r="F61" s="6">
        <v>44227</v>
      </c>
      <c r="G61" s="6">
        <v>44228</v>
      </c>
      <c r="H61" s="4">
        <v>1</v>
      </c>
      <c r="I61" s="4">
        <v>1</v>
      </c>
      <c r="J61" s="4">
        <v>1</v>
      </c>
      <c r="K61" s="4" t="s">
        <v>25</v>
      </c>
      <c r="L61" s="4">
        <v>68</v>
      </c>
      <c r="M61" s="4">
        <v>68</v>
      </c>
      <c r="N61" s="4" t="s">
        <v>158</v>
      </c>
      <c r="O61" s="4" t="s">
        <v>27</v>
      </c>
      <c r="P61" s="4" t="s">
        <v>28</v>
      </c>
      <c r="Q61" s="4">
        <v>0</v>
      </c>
      <c r="R61" s="7">
        <v>44226</v>
      </c>
      <c r="S61" s="6">
        <v>44235</v>
      </c>
      <c r="T61" s="4" t="s">
        <v>29</v>
      </c>
      <c r="U61" s="4">
        <v>1969550</v>
      </c>
    </row>
    <row r="62" s="4" customFormat="1" spans="1:21">
      <c r="A62" s="4">
        <v>14359096309</v>
      </c>
      <c r="B62" s="4" t="s">
        <v>21</v>
      </c>
      <c r="C62" s="4" t="s">
        <v>22</v>
      </c>
      <c r="D62" s="4" t="s">
        <v>159</v>
      </c>
      <c r="E62" s="4" t="s">
        <v>160</v>
      </c>
      <c r="F62" s="6">
        <v>44227</v>
      </c>
      <c r="G62" s="6">
        <v>44228</v>
      </c>
      <c r="H62" s="4">
        <v>1</v>
      </c>
      <c r="I62" s="4">
        <v>1</v>
      </c>
      <c r="J62" s="4">
        <v>1</v>
      </c>
      <c r="K62" s="4" t="s">
        <v>25</v>
      </c>
      <c r="L62" s="4">
        <v>74</v>
      </c>
      <c r="M62" s="4">
        <v>74</v>
      </c>
      <c r="N62" s="4" t="s">
        <v>161</v>
      </c>
      <c r="O62" s="4" t="s">
        <v>27</v>
      </c>
      <c r="P62" s="4" t="s">
        <v>28</v>
      </c>
      <c r="Q62" s="4">
        <v>0</v>
      </c>
      <c r="R62" s="7">
        <v>44227</v>
      </c>
      <c r="S62" s="6">
        <v>44235</v>
      </c>
      <c r="T62" s="4" t="s">
        <v>29</v>
      </c>
      <c r="U62" s="4">
        <v>1969714</v>
      </c>
    </row>
    <row r="63" s="4" customFormat="1" spans="1:21">
      <c r="A63" s="4">
        <v>14359096309</v>
      </c>
      <c r="B63" s="4" t="s">
        <v>21</v>
      </c>
      <c r="C63" s="4" t="s">
        <v>30</v>
      </c>
      <c r="D63" s="4" t="s">
        <v>159</v>
      </c>
      <c r="E63" s="4" t="s">
        <v>160</v>
      </c>
      <c r="F63" s="6">
        <v>44227</v>
      </c>
      <c r="G63" s="6">
        <v>44228</v>
      </c>
      <c r="H63" s="4">
        <v>1</v>
      </c>
      <c r="I63" s="4">
        <v>1</v>
      </c>
      <c r="J63" s="4">
        <v>1</v>
      </c>
      <c r="K63" s="4" t="s">
        <v>25</v>
      </c>
      <c r="L63" s="4">
        <v>-74</v>
      </c>
      <c r="M63" s="4">
        <v>-74</v>
      </c>
      <c r="N63" s="4" t="s">
        <v>161</v>
      </c>
      <c r="O63" s="4" t="s">
        <v>27</v>
      </c>
      <c r="P63" s="4" t="s">
        <v>28</v>
      </c>
      <c r="Q63" s="4">
        <v>0</v>
      </c>
      <c r="R63" s="7">
        <v>44227</v>
      </c>
      <c r="S63" s="6">
        <v>44235</v>
      </c>
      <c r="T63" s="4" t="s">
        <v>29</v>
      </c>
      <c r="U63" s="4">
        <v>1969714</v>
      </c>
    </row>
    <row r="64" s="4" customFormat="1" spans="1:21">
      <c r="A64" s="4">
        <v>14359176377</v>
      </c>
      <c r="B64" s="4" t="s">
        <v>21</v>
      </c>
      <c r="C64" s="4" t="s">
        <v>22</v>
      </c>
      <c r="D64" s="4" t="s">
        <v>162</v>
      </c>
      <c r="E64" s="4" t="s">
        <v>163</v>
      </c>
      <c r="F64" s="6">
        <v>44227</v>
      </c>
      <c r="G64" s="6">
        <v>44228</v>
      </c>
      <c r="H64" s="4">
        <v>1</v>
      </c>
      <c r="I64" s="4">
        <v>1</v>
      </c>
      <c r="J64" s="4">
        <v>1</v>
      </c>
      <c r="K64" s="4" t="s">
        <v>25</v>
      </c>
      <c r="L64" s="4">
        <v>54</v>
      </c>
      <c r="M64" s="4">
        <v>54</v>
      </c>
      <c r="N64" s="4" t="s">
        <v>164</v>
      </c>
      <c r="O64" s="4" t="s">
        <v>27</v>
      </c>
      <c r="P64" s="4" t="s">
        <v>28</v>
      </c>
      <c r="Q64" s="4">
        <v>0</v>
      </c>
      <c r="R64" s="7">
        <v>44227</v>
      </c>
      <c r="S64" s="6">
        <v>44235</v>
      </c>
      <c r="T64" s="4" t="s">
        <v>29</v>
      </c>
      <c r="U64" s="4">
        <v>1969730</v>
      </c>
    </row>
    <row r="65" s="4" customFormat="1" spans="1:20">
      <c r="A65" s="4">
        <v>14359299452</v>
      </c>
      <c r="B65" s="4" t="s">
        <v>21</v>
      </c>
      <c r="C65" s="4" t="s">
        <v>22</v>
      </c>
      <c r="D65" s="4" t="s">
        <v>165</v>
      </c>
      <c r="E65" s="4" t="s">
        <v>166</v>
      </c>
      <c r="F65" s="6">
        <v>44227</v>
      </c>
      <c r="G65" s="6">
        <v>44229</v>
      </c>
      <c r="H65" s="4">
        <v>1</v>
      </c>
      <c r="I65" s="4">
        <v>2</v>
      </c>
      <c r="J65" s="4">
        <v>2</v>
      </c>
      <c r="K65" s="4" t="s">
        <v>25</v>
      </c>
      <c r="L65" s="4">
        <v>204</v>
      </c>
      <c r="M65" s="4">
        <v>204</v>
      </c>
      <c r="N65" s="4" t="s">
        <v>167</v>
      </c>
      <c r="O65" s="4" t="s">
        <v>27</v>
      </c>
      <c r="P65" s="4" t="s">
        <v>28</v>
      </c>
      <c r="Q65" s="4">
        <v>0</v>
      </c>
      <c r="R65" s="7">
        <v>44227</v>
      </c>
      <c r="S65" s="6">
        <v>44235</v>
      </c>
      <c r="T65" s="4" t="s">
        <v>29</v>
      </c>
    </row>
    <row r="66" s="4" customFormat="1" spans="1:21">
      <c r="A66" s="4">
        <v>14359304931</v>
      </c>
      <c r="B66" s="4" t="s">
        <v>21</v>
      </c>
      <c r="C66" s="4" t="s">
        <v>22</v>
      </c>
      <c r="D66" s="4" t="s">
        <v>168</v>
      </c>
      <c r="E66" s="4" t="s">
        <v>169</v>
      </c>
      <c r="F66" s="6">
        <v>44227</v>
      </c>
      <c r="G66" s="6">
        <v>44228</v>
      </c>
      <c r="H66" s="4">
        <v>1</v>
      </c>
      <c r="I66" s="4">
        <v>1</v>
      </c>
      <c r="J66" s="4">
        <v>1</v>
      </c>
      <c r="K66" s="4" t="s">
        <v>25</v>
      </c>
      <c r="L66" s="4">
        <v>85</v>
      </c>
      <c r="M66" s="4">
        <v>85</v>
      </c>
      <c r="N66" s="4" t="s">
        <v>170</v>
      </c>
      <c r="O66" s="4" t="s">
        <v>27</v>
      </c>
      <c r="P66" s="4" t="s">
        <v>28</v>
      </c>
      <c r="Q66" s="4">
        <v>0</v>
      </c>
      <c r="R66" s="7">
        <v>44227</v>
      </c>
      <c r="S66" s="6">
        <v>44235</v>
      </c>
      <c r="T66" s="4" t="s">
        <v>29</v>
      </c>
      <c r="U66" s="4">
        <v>1969759</v>
      </c>
    </row>
    <row r="67" s="4" customFormat="1" spans="1:21">
      <c r="A67" s="4">
        <v>14359478056</v>
      </c>
      <c r="B67" s="4" t="s">
        <v>21</v>
      </c>
      <c r="C67" s="4" t="s">
        <v>22</v>
      </c>
      <c r="D67" s="4" t="s">
        <v>171</v>
      </c>
      <c r="E67" s="4" t="s">
        <v>172</v>
      </c>
      <c r="F67" s="6">
        <v>44227</v>
      </c>
      <c r="G67" s="6">
        <v>44228</v>
      </c>
      <c r="H67" s="4">
        <v>1</v>
      </c>
      <c r="I67" s="4">
        <v>1</v>
      </c>
      <c r="J67" s="4">
        <v>1</v>
      </c>
      <c r="K67" s="4" t="s">
        <v>25</v>
      </c>
      <c r="L67" s="4">
        <v>67</v>
      </c>
      <c r="M67" s="4">
        <v>67</v>
      </c>
      <c r="N67" s="4" t="s">
        <v>173</v>
      </c>
      <c r="O67" s="4" t="s">
        <v>27</v>
      </c>
      <c r="P67" s="4" t="s">
        <v>28</v>
      </c>
      <c r="Q67" s="4">
        <v>0</v>
      </c>
      <c r="R67" s="7">
        <v>44227</v>
      </c>
      <c r="S67" s="6">
        <v>44235</v>
      </c>
      <c r="T67" s="4" t="s">
        <v>29</v>
      </c>
      <c r="U67" s="4">
        <v>1969806</v>
      </c>
    </row>
    <row r="68" s="4" customFormat="1" spans="1:21">
      <c r="A68" s="4">
        <v>14361478181</v>
      </c>
      <c r="B68" s="4" t="s">
        <v>21</v>
      </c>
      <c r="C68" s="4" t="s">
        <v>22</v>
      </c>
      <c r="D68" s="4" t="s">
        <v>174</v>
      </c>
      <c r="E68" s="4" t="s">
        <v>175</v>
      </c>
      <c r="F68" s="6">
        <v>44228</v>
      </c>
      <c r="G68" s="6">
        <v>44229</v>
      </c>
      <c r="H68" s="4">
        <v>1</v>
      </c>
      <c r="I68" s="4">
        <v>1</v>
      </c>
      <c r="J68" s="4">
        <v>1</v>
      </c>
      <c r="K68" s="4" t="s">
        <v>25</v>
      </c>
      <c r="L68" s="4">
        <v>14</v>
      </c>
      <c r="M68" s="4">
        <v>14</v>
      </c>
      <c r="N68" s="4" t="s">
        <v>176</v>
      </c>
      <c r="O68" s="4" t="s">
        <v>27</v>
      </c>
      <c r="P68" s="4" t="s">
        <v>28</v>
      </c>
      <c r="Q68" s="4">
        <v>0</v>
      </c>
      <c r="R68" s="7">
        <v>44227</v>
      </c>
      <c r="S68" s="6">
        <v>44235</v>
      </c>
      <c r="T68" s="4" t="s">
        <v>29</v>
      </c>
      <c r="U68" s="4">
        <v>1969892</v>
      </c>
    </row>
    <row r="69" s="4" customFormat="1" spans="1:21">
      <c r="A69" s="4">
        <v>14361748997</v>
      </c>
      <c r="B69" s="4" t="s">
        <v>21</v>
      </c>
      <c r="C69" s="4" t="s">
        <v>22</v>
      </c>
      <c r="D69" s="4" t="s">
        <v>149</v>
      </c>
      <c r="E69" s="4" t="s">
        <v>150</v>
      </c>
      <c r="F69" s="6">
        <v>44227</v>
      </c>
      <c r="G69" s="6">
        <v>44228</v>
      </c>
      <c r="H69" s="4">
        <v>1</v>
      </c>
      <c r="I69" s="4">
        <v>1</v>
      </c>
      <c r="J69" s="4">
        <v>1</v>
      </c>
      <c r="K69" s="4" t="s">
        <v>25</v>
      </c>
      <c r="L69" s="4">
        <v>59</v>
      </c>
      <c r="M69" s="4">
        <v>59</v>
      </c>
      <c r="N69" s="4" t="s">
        <v>177</v>
      </c>
      <c r="O69" s="4" t="s">
        <v>27</v>
      </c>
      <c r="P69" s="4" t="s">
        <v>28</v>
      </c>
      <c r="Q69" s="4">
        <v>0</v>
      </c>
      <c r="R69" s="7">
        <v>44227</v>
      </c>
      <c r="S69" s="6">
        <v>44235</v>
      </c>
      <c r="T69" s="4" t="s">
        <v>29</v>
      </c>
      <c r="U69" s="4">
        <v>1969937</v>
      </c>
    </row>
    <row r="70" s="4" customFormat="1" spans="1:21">
      <c r="A70" s="4">
        <v>14361846645</v>
      </c>
      <c r="B70" s="4" t="s">
        <v>21</v>
      </c>
      <c r="C70" s="4" t="s">
        <v>22</v>
      </c>
      <c r="D70" s="4" t="s">
        <v>178</v>
      </c>
      <c r="E70" s="4" t="s">
        <v>121</v>
      </c>
      <c r="F70" s="6">
        <v>44227</v>
      </c>
      <c r="G70" s="6">
        <v>44228</v>
      </c>
      <c r="H70" s="4">
        <v>1</v>
      </c>
      <c r="I70" s="4">
        <v>1</v>
      </c>
      <c r="J70" s="4">
        <v>1</v>
      </c>
      <c r="K70" s="4" t="s">
        <v>25</v>
      </c>
      <c r="L70" s="4">
        <v>37</v>
      </c>
      <c r="M70" s="4">
        <v>37</v>
      </c>
      <c r="N70" s="4" t="s">
        <v>179</v>
      </c>
      <c r="O70" s="4" t="s">
        <v>27</v>
      </c>
      <c r="P70" s="4" t="s">
        <v>28</v>
      </c>
      <c r="Q70" s="4">
        <v>0</v>
      </c>
      <c r="R70" s="7">
        <v>44227</v>
      </c>
      <c r="S70" s="6">
        <v>44235</v>
      </c>
      <c r="T70" s="4" t="s">
        <v>29</v>
      </c>
      <c r="U70" s="4">
        <v>1969960</v>
      </c>
    </row>
    <row r="71" s="4" customFormat="1" spans="1:21">
      <c r="A71" s="4">
        <v>14361852421</v>
      </c>
      <c r="B71" s="4" t="s">
        <v>21</v>
      </c>
      <c r="C71" s="4" t="s">
        <v>22</v>
      </c>
      <c r="D71" s="4" t="s">
        <v>180</v>
      </c>
      <c r="E71" s="4" t="s">
        <v>181</v>
      </c>
      <c r="F71" s="6">
        <v>44227</v>
      </c>
      <c r="G71" s="6">
        <v>44228</v>
      </c>
      <c r="H71" s="4">
        <v>1</v>
      </c>
      <c r="I71" s="4">
        <v>1</v>
      </c>
      <c r="J71" s="4">
        <v>1</v>
      </c>
      <c r="K71" s="4" t="s">
        <v>25</v>
      </c>
      <c r="L71" s="4">
        <v>8</v>
      </c>
      <c r="M71" s="4">
        <v>8</v>
      </c>
      <c r="N71" s="4" t="s">
        <v>182</v>
      </c>
      <c r="O71" s="4" t="s">
        <v>27</v>
      </c>
      <c r="P71" s="4" t="s">
        <v>28</v>
      </c>
      <c r="Q71" s="4">
        <v>0</v>
      </c>
      <c r="R71" s="7">
        <v>44227</v>
      </c>
      <c r="S71" s="6">
        <v>44235</v>
      </c>
      <c r="T71" s="4" t="s">
        <v>29</v>
      </c>
      <c r="U71" s="4">
        <v>1969961</v>
      </c>
    </row>
    <row r="72" s="4" customFormat="1" spans="1:21">
      <c r="A72" s="4">
        <v>14362071371</v>
      </c>
      <c r="B72" s="4" t="s">
        <v>21</v>
      </c>
      <c r="C72" s="4" t="s">
        <v>22</v>
      </c>
      <c r="D72" s="4" t="s">
        <v>183</v>
      </c>
      <c r="E72" s="4" t="s">
        <v>184</v>
      </c>
      <c r="F72" s="6">
        <v>44227</v>
      </c>
      <c r="G72" s="6">
        <v>44228</v>
      </c>
      <c r="H72" s="4">
        <v>1</v>
      </c>
      <c r="I72" s="4">
        <v>1</v>
      </c>
      <c r="J72" s="4">
        <v>1</v>
      </c>
      <c r="K72" s="4" t="s">
        <v>25</v>
      </c>
      <c r="L72" s="4">
        <v>93</v>
      </c>
      <c r="M72" s="4">
        <v>93</v>
      </c>
      <c r="N72" s="4" t="s">
        <v>185</v>
      </c>
      <c r="O72" s="4" t="s">
        <v>27</v>
      </c>
      <c r="P72" s="4" t="s">
        <v>28</v>
      </c>
      <c r="Q72" s="4">
        <v>0</v>
      </c>
      <c r="R72" s="7">
        <v>44227</v>
      </c>
      <c r="S72" s="6">
        <v>44235</v>
      </c>
      <c r="T72" s="4" t="s">
        <v>29</v>
      </c>
      <c r="U72" s="4">
        <v>1970017</v>
      </c>
    </row>
    <row r="73" s="4" customFormat="1" spans="1:21">
      <c r="A73" s="4">
        <v>14362365162</v>
      </c>
      <c r="B73" s="4" t="s">
        <v>21</v>
      </c>
      <c r="C73" s="4" t="s">
        <v>22</v>
      </c>
      <c r="D73" s="4" t="s">
        <v>186</v>
      </c>
      <c r="E73" s="4" t="s">
        <v>187</v>
      </c>
      <c r="F73" s="6">
        <v>44228</v>
      </c>
      <c r="G73" s="6">
        <v>44230</v>
      </c>
      <c r="H73" s="4">
        <v>2</v>
      </c>
      <c r="I73" s="4">
        <v>2</v>
      </c>
      <c r="J73" s="4">
        <v>4</v>
      </c>
      <c r="K73" s="4" t="s">
        <v>25</v>
      </c>
      <c r="L73" s="4">
        <v>148</v>
      </c>
      <c r="M73" s="4">
        <v>148</v>
      </c>
      <c r="N73" s="4" t="s">
        <v>188</v>
      </c>
      <c r="O73" s="4" t="s">
        <v>27</v>
      </c>
      <c r="P73" s="4" t="s">
        <v>28</v>
      </c>
      <c r="Q73" s="4">
        <v>0</v>
      </c>
      <c r="R73" s="7">
        <v>44227</v>
      </c>
      <c r="S73" s="6">
        <v>44235</v>
      </c>
      <c r="T73" s="4" t="s">
        <v>29</v>
      </c>
      <c r="U73" s="4">
        <v>1970133</v>
      </c>
    </row>
    <row r="74" s="4" customFormat="1" spans="1:21">
      <c r="A74" s="4">
        <v>14362673222</v>
      </c>
      <c r="B74" s="4" t="s">
        <v>21</v>
      </c>
      <c r="C74" s="4" t="s">
        <v>22</v>
      </c>
      <c r="D74" s="4" t="s">
        <v>189</v>
      </c>
      <c r="E74" s="4" t="s">
        <v>118</v>
      </c>
      <c r="F74" s="6">
        <v>44228</v>
      </c>
      <c r="G74" s="6">
        <v>44229</v>
      </c>
      <c r="H74" s="4">
        <v>1</v>
      </c>
      <c r="I74" s="4">
        <v>1</v>
      </c>
      <c r="J74" s="4">
        <v>1</v>
      </c>
      <c r="K74" s="4" t="s">
        <v>25</v>
      </c>
      <c r="L74" s="4">
        <v>66</v>
      </c>
      <c r="M74" s="4">
        <v>66</v>
      </c>
      <c r="N74" s="4" t="s">
        <v>190</v>
      </c>
      <c r="O74" s="4" t="s">
        <v>27</v>
      </c>
      <c r="P74" s="4" t="s">
        <v>28</v>
      </c>
      <c r="Q74" s="4">
        <v>0</v>
      </c>
      <c r="R74" s="7">
        <v>44227</v>
      </c>
      <c r="S74" s="6">
        <v>44235</v>
      </c>
      <c r="T74" s="4" t="s">
        <v>29</v>
      </c>
      <c r="U74" s="4">
        <v>1970287</v>
      </c>
    </row>
    <row r="75" s="4" customFormat="1" spans="1:21">
      <c r="A75" s="4">
        <v>14363001775</v>
      </c>
      <c r="B75" s="4" t="s">
        <v>21</v>
      </c>
      <c r="C75" s="4" t="s">
        <v>22</v>
      </c>
      <c r="D75" s="4" t="s">
        <v>191</v>
      </c>
      <c r="E75" s="4" t="s">
        <v>74</v>
      </c>
      <c r="F75" s="6">
        <v>44232</v>
      </c>
      <c r="G75" s="6">
        <v>44233</v>
      </c>
      <c r="H75" s="4">
        <v>1</v>
      </c>
      <c r="I75" s="4">
        <v>1</v>
      </c>
      <c r="J75" s="4">
        <v>1</v>
      </c>
      <c r="K75" s="4" t="s">
        <v>25</v>
      </c>
      <c r="L75" s="4">
        <v>118</v>
      </c>
      <c r="M75" s="4">
        <v>118</v>
      </c>
      <c r="N75" s="4" t="s">
        <v>192</v>
      </c>
      <c r="O75" s="4" t="s">
        <v>27</v>
      </c>
      <c r="P75" s="4" t="s">
        <v>28</v>
      </c>
      <c r="Q75" s="4">
        <v>0</v>
      </c>
      <c r="R75" s="7">
        <v>44228</v>
      </c>
      <c r="S75" s="6">
        <v>44235</v>
      </c>
      <c r="T75" s="4" t="s">
        <v>29</v>
      </c>
      <c r="U75" s="4">
        <v>1970365</v>
      </c>
    </row>
    <row r="76" s="4" customFormat="1" spans="1:21">
      <c r="A76" s="4">
        <v>14363009884</v>
      </c>
      <c r="B76" s="4" t="s">
        <v>21</v>
      </c>
      <c r="C76" s="4" t="s">
        <v>22</v>
      </c>
      <c r="D76" s="4" t="s">
        <v>193</v>
      </c>
      <c r="E76" s="4" t="s">
        <v>194</v>
      </c>
      <c r="F76" s="6">
        <v>44228</v>
      </c>
      <c r="G76" s="6">
        <v>44230</v>
      </c>
      <c r="H76" s="4">
        <v>1</v>
      </c>
      <c r="I76" s="4">
        <v>2</v>
      </c>
      <c r="J76" s="4">
        <v>2</v>
      </c>
      <c r="K76" s="4" t="s">
        <v>25</v>
      </c>
      <c r="L76" s="4">
        <v>218</v>
      </c>
      <c r="M76" s="4">
        <v>218</v>
      </c>
      <c r="N76" s="4" t="s">
        <v>195</v>
      </c>
      <c r="O76" s="4" t="s">
        <v>27</v>
      </c>
      <c r="P76" s="4" t="s">
        <v>28</v>
      </c>
      <c r="Q76" s="4">
        <v>0</v>
      </c>
      <c r="R76" s="7">
        <v>44228</v>
      </c>
      <c r="S76" s="6">
        <v>44235</v>
      </c>
      <c r="T76" s="4" t="s">
        <v>29</v>
      </c>
      <c r="U76" s="4">
        <v>1970367</v>
      </c>
    </row>
    <row r="77" s="4" customFormat="1" spans="1:21">
      <c r="A77" s="4">
        <v>14363049861</v>
      </c>
      <c r="B77" s="4" t="s">
        <v>21</v>
      </c>
      <c r="C77" s="4" t="s">
        <v>22</v>
      </c>
      <c r="D77" s="4" t="s">
        <v>196</v>
      </c>
      <c r="E77" s="4" t="s">
        <v>197</v>
      </c>
      <c r="F77" s="6">
        <v>44228</v>
      </c>
      <c r="G77" s="6">
        <v>44229</v>
      </c>
      <c r="H77" s="4">
        <v>1</v>
      </c>
      <c r="I77" s="4">
        <v>1</v>
      </c>
      <c r="J77" s="4">
        <v>1</v>
      </c>
      <c r="K77" s="4" t="s">
        <v>25</v>
      </c>
      <c r="L77" s="4">
        <v>96</v>
      </c>
      <c r="M77" s="4">
        <v>96</v>
      </c>
      <c r="N77" s="4" t="s">
        <v>198</v>
      </c>
      <c r="O77" s="4" t="s">
        <v>27</v>
      </c>
      <c r="P77" s="4" t="s">
        <v>28</v>
      </c>
      <c r="Q77" s="4">
        <v>0</v>
      </c>
      <c r="R77" s="7">
        <v>44228</v>
      </c>
      <c r="S77" s="6">
        <v>44235</v>
      </c>
      <c r="T77" s="4" t="s">
        <v>29</v>
      </c>
      <c r="U77" s="4">
        <v>1970381</v>
      </c>
    </row>
    <row r="78" s="4" customFormat="1" spans="1:21">
      <c r="A78" s="4">
        <v>14363074573</v>
      </c>
      <c r="B78" s="4" t="s">
        <v>21</v>
      </c>
      <c r="C78" s="4" t="s">
        <v>22</v>
      </c>
      <c r="D78" s="4" t="s">
        <v>199</v>
      </c>
      <c r="E78" s="4" t="s">
        <v>200</v>
      </c>
      <c r="F78" s="6">
        <v>44228</v>
      </c>
      <c r="G78" s="6">
        <v>44229</v>
      </c>
      <c r="H78" s="4">
        <v>1</v>
      </c>
      <c r="I78" s="4">
        <v>1</v>
      </c>
      <c r="J78" s="4">
        <v>1</v>
      </c>
      <c r="K78" s="4" t="s">
        <v>25</v>
      </c>
      <c r="L78" s="4">
        <v>58</v>
      </c>
      <c r="M78" s="4">
        <v>58</v>
      </c>
      <c r="N78" s="4" t="s">
        <v>201</v>
      </c>
      <c r="O78" s="4" t="s">
        <v>27</v>
      </c>
      <c r="P78" s="4" t="s">
        <v>28</v>
      </c>
      <c r="Q78" s="4">
        <v>0</v>
      </c>
      <c r="R78" s="7">
        <v>44228</v>
      </c>
      <c r="S78" s="6">
        <v>44235</v>
      </c>
      <c r="T78" s="4" t="s">
        <v>29</v>
      </c>
      <c r="U78" s="4">
        <v>1970389</v>
      </c>
    </row>
    <row r="79" s="4" customFormat="1" spans="1:21">
      <c r="A79" s="4">
        <v>14363114845</v>
      </c>
      <c r="B79" s="4" t="s">
        <v>21</v>
      </c>
      <c r="C79" s="4" t="s">
        <v>22</v>
      </c>
      <c r="D79" s="4" t="s">
        <v>202</v>
      </c>
      <c r="E79" s="4" t="s">
        <v>203</v>
      </c>
      <c r="F79" s="6">
        <v>44228</v>
      </c>
      <c r="G79" s="6">
        <v>44229</v>
      </c>
      <c r="H79" s="4">
        <v>1</v>
      </c>
      <c r="I79" s="4">
        <v>1</v>
      </c>
      <c r="J79" s="4">
        <v>1</v>
      </c>
      <c r="K79" s="4" t="s">
        <v>25</v>
      </c>
      <c r="L79" s="4">
        <v>107</v>
      </c>
      <c r="M79" s="4">
        <v>107</v>
      </c>
      <c r="N79" s="4" t="s">
        <v>204</v>
      </c>
      <c r="O79" s="4" t="s">
        <v>27</v>
      </c>
      <c r="P79" s="4" t="s">
        <v>28</v>
      </c>
      <c r="Q79" s="4">
        <v>0</v>
      </c>
      <c r="R79" s="7">
        <v>44228</v>
      </c>
      <c r="S79" s="6">
        <v>44235</v>
      </c>
      <c r="T79" s="4" t="s">
        <v>29</v>
      </c>
      <c r="U79" s="4">
        <v>1970397</v>
      </c>
    </row>
    <row r="80" s="4" customFormat="1" spans="1:21">
      <c r="A80" s="4">
        <v>14363193031</v>
      </c>
      <c r="B80" s="4" t="s">
        <v>21</v>
      </c>
      <c r="C80" s="4" t="s">
        <v>22</v>
      </c>
      <c r="D80" s="4" t="s">
        <v>205</v>
      </c>
      <c r="E80" s="4" t="s">
        <v>94</v>
      </c>
      <c r="F80" s="6">
        <v>44230</v>
      </c>
      <c r="G80" s="6">
        <v>44231</v>
      </c>
      <c r="H80" s="4">
        <v>1</v>
      </c>
      <c r="I80" s="4">
        <v>1</v>
      </c>
      <c r="J80" s="4">
        <v>1</v>
      </c>
      <c r="K80" s="4" t="s">
        <v>25</v>
      </c>
      <c r="L80" s="4">
        <v>109</v>
      </c>
      <c r="M80" s="4">
        <v>109</v>
      </c>
      <c r="N80" s="4" t="s">
        <v>206</v>
      </c>
      <c r="O80" s="4" t="s">
        <v>27</v>
      </c>
      <c r="P80" s="4" t="s">
        <v>28</v>
      </c>
      <c r="Q80" s="4">
        <v>0</v>
      </c>
      <c r="R80" s="7">
        <v>44228</v>
      </c>
      <c r="S80" s="6">
        <v>44235</v>
      </c>
      <c r="T80" s="4" t="s">
        <v>29</v>
      </c>
      <c r="U80" s="4">
        <v>1970421</v>
      </c>
    </row>
    <row r="81" s="4" customFormat="1" spans="1:20">
      <c r="A81" s="4">
        <v>13941025016</v>
      </c>
      <c r="B81" s="4" t="s">
        <v>21</v>
      </c>
      <c r="C81" s="4" t="s">
        <v>207</v>
      </c>
      <c r="D81" s="4" t="s">
        <v>208</v>
      </c>
      <c r="E81" s="4" t="s">
        <v>209</v>
      </c>
      <c r="F81" s="6">
        <v>44182</v>
      </c>
      <c r="G81" s="6">
        <v>44185</v>
      </c>
      <c r="H81" s="4">
        <v>1</v>
      </c>
      <c r="I81" s="4">
        <v>3</v>
      </c>
      <c r="J81" s="4">
        <v>3</v>
      </c>
      <c r="K81" s="4" t="s">
        <v>25</v>
      </c>
      <c r="L81" s="4">
        <v>80.49</v>
      </c>
      <c r="M81" s="4">
        <v>80.49</v>
      </c>
      <c r="N81" s="4" t="s">
        <v>210</v>
      </c>
      <c r="O81" s="4" t="s">
        <v>27</v>
      </c>
      <c r="P81" s="4" t="s">
        <v>28</v>
      </c>
      <c r="Q81" s="4">
        <v>0</v>
      </c>
      <c r="R81" s="7">
        <v>44152</v>
      </c>
      <c r="S81" s="6">
        <v>44235</v>
      </c>
      <c r="T81" s="4" t="s">
        <v>29</v>
      </c>
    </row>
    <row r="82" s="4" customFormat="1" spans="1:21">
      <c r="A82" s="4">
        <v>14363432810</v>
      </c>
      <c r="B82" s="4" t="s">
        <v>21</v>
      </c>
      <c r="C82" s="4" t="s">
        <v>22</v>
      </c>
      <c r="D82" s="4" t="s">
        <v>211</v>
      </c>
      <c r="E82" s="4" t="s">
        <v>212</v>
      </c>
      <c r="F82" s="6">
        <v>44228</v>
      </c>
      <c r="G82" s="6">
        <v>44229</v>
      </c>
      <c r="H82" s="4">
        <v>1</v>
      </c>
      <c r="I82" s="4">
        <v>1</v>
      </c>
      <c r="J82" s="4">
        <v>1</v>
      </c>
      <c r="K82" s="4" t="s">
        <v>25</v>
      </c>
      <c r="L82" s="4">
        <v>21</v>
      </c>
      <c r="M82" s="4">
        <v>21</v>
      </c>
      <c r="N82" s="4" t="s">
        <v>213</v>
      </c>
      <c r="O82" s="4" t="s">
        <v>27</v>
      </c>
      <c r="P82" s="4" t="s">
        <v>28</v>
      </c>
      <c r="Q82" s="4">
        <v>0</v>
      </c>
      <c r="R82" s="7">
        <v>44228</v>
      </c>
      <c r="S82" s="6">
        <v>44235</v>
      </c>
      <c r="T82" s="4" t="s">
        <v>29</v>
      </c>
      <c r="U82" s="4">
        <v>1970477</v>
      </c>
    </row>
    <row r="83" s="4" customFormat="1" spans="1:21">
      <c r="A83" s="4">
        <v>14363468033</v>
      </c>
      <c r="B83" s="4" t="s">
        <v>21</v>
      </c>
      <c r="C83" s="4" t="s">
        <v>22</v>
      </c>
      <c r="D83" s="4" t="s">
        <v>214</v>
      </c>
      <c r="E83" s="4" t="s">
        <v>212</v>
      </c>
      <c r="F83" s="6">
        <v>44233</v>
      </c>
      <c r="G83" s="6">
        <v>44234</v>
      </c>
      <c r="H83" s="4">
        <v>1</v>
      </c>
      <c r="I83" s="4">
        <v>1</v>
      </c>
      <c r="J83" s="4">
        <v>1</v>
      </c>
      <c r="K83" s="4" t="s">
        <v>25</v>
      </c>
      <c r="L83" s="4">
        <v>94</v>
      </c>
      <c r="M83" s="4">
        <v>94</v>
      </c>
      <c r="N83" s="4" t="s">
        <v>215</v>
      </c>
      <c r="O83" s="4" t="s">
        <v>27</v>
      </c>
      <c r="P83" s="4" t="s">
        <v>28</v>
      </c>
      <c r="Q83" s="4">
        <v>0</v>
      </c>
      <c r="R83" s="7">
        <v>44228</v>
      </c>
      <c r="S83" s="6">
        <v>44235</v>
      </c>
      <c r="T83" s="4" t="s">
        <v>29</v>
      </c>
      <c r="U83" s="4">
        <v>1970482</v>
      </c>
    </row>
    <row r="84" s="4" customFormat="1" spans="1:21">
      <c r="A84" s="4">
        <v>14363628841</v>
      </c>
      <c r="B84" s="4" t="s">
        <v>21</v>
      </c>
      <c r="C84" s="4" t="s">
        <v>22</v>
      </c>
      <c r="D84" s="4" t="s">
        <v>216</v>
      </c>
      <c r="E84" s="4" t="s">
        <v>212</v>
      </c>
      <c r="F84" s="6">
        <v>44228</v>
      </c>
      <c r="G84" s="6">
        <v>44229</v>
      </c>
      <c r="H84" s="4">
        <v>1</v>
      </c>
      <c r="I84" s="4">
        <v>1</v>
      </c>
      <c r="J84" s="4">
        <v>1</v>
      </c>
      <c r="K84" s="4" t="s">
        <v>25</v>
      </c>
      <c r="L84" s="4">
        <v>35</v>
      </c>
      <c r="M84" s="4">
        <v>35</v>
      </c>
      <c r="N84" s="4" t="s">
        <v>217</v>
      </c>
      <c r="O84" s="4" t="s">
        <v>27</v>
      </c>
      <c r="P84" s="4" t="s">
        <v>28</v>
      </c>
      <c r="Q84" s="4">
        <v>0</v>
      </c>
      <c r="R84" s="7">
        <v>44228</v>
      </c>
      <c r="S84" s="6">
        <v>44235</v>
      </c>
      <c r="T84" s="4" t="s">
        <v>29</v>
      </c>
      <c r="U84" s="4">
        <v>1970529</v>
      </c>
    </row>
    <row r="85" s="4" customFormat="1" spans="1:21">
      <c r="A85" s="4">
        <v>14363691400</v>
      </c>
      <c r="B85" s="4" t="s">
        <v>21</v>
      </c>
      <c r="C85" s="4" t="s">
        <v>22</v>
      </c>
      <c r="D85" s="4" t="s">
        <v>99</v>
      </c>
      <c r="E85" s="4" t="s">
        <v>118</v>
      </c>
      <c r="F85" s="6">
        <v>44229</v>
      </c>
      <c r="G85" s="6">
        <v>44230</v>
      </c>
      <c r="H85" s="4">
        <v>1</v>
      </c>
      <c r="I85" s="4">
        <v>1</v>
      </c>
      <c r="J85" s="4">
        <v>1</v>
      </c>
      <c r="K85" s="4" t="s">
        <v>25</v>
      </c>
      <c r="L85" s="4">
        <v>79</v>
      </c>
      <c r="M85" s="4">
        <v>79</v>
      </c>
      <c r="N85" s="4" t="s">
        <v>218</v>
      </c>
      <c r="O85" s="4" t="s">
        <v>27</v>
      </c>
      <c r="P85" s="4" t="s">
        <v>28</v>
      </c>
      <c r="Q85" s="4">
        <v>0</v>
      </c>
      <c r="R85" s="7">
        <v>44228</v>
      </c>
      <c r="S85" s="6">
        <v>44235</v>
      </c>
      <c r="T85" s="4" t="s">
        <v>29</v>
      </c>
      <c r="U85" s="4">
        <v>1970546</v>
      </c>
    </row>
    <row r="86" s="4" customFormat="1" spans="1:21">
      <c r="A86" s="4">
        <v>14363835352</v>
      </c>
      <c r="B86" s="4" t="s">
        <v>21</v>
      </c>
      <c r="C86" s="4" t="s">
        <v>22</v>
      </c>
      <c r="D86" s="4" t="s">
        <v>219</v>
      </c>
      <c r="E86" s="4" t="s">
        <v>220</v>
      </c>
      <c r="F86" s="6">
        <v>44228</v>
      </c>
      <c r="G86" s="6">
        <v>44229</v>
      </c>
      <c r="H86" s="4">
        <v>1</v>
      </c>
      <c r="I86" s="4">
        <v>1</v>
      </c>
      <c r="J86" s="4">
        <v>1</v>
      </c>
      <c r="K86" s="4" t="s">
        <v>25</v>
      </c>
      <c r="L86" s="4">
        <v>20</v>
      </c>
      <c r="M86" s="4">
        <v>20</v>
      </c>
      <c r="N86" s="4" t="s">
        <v>221</v>
      </c>
      <c r="O86" s="4" t="s">
        <v>27</v>
      </c>
      <c r="P86" s="4" t="s">
        <v>28</v>
      </c>
      <c r="Q86" s="4">
        <v>0</v>
      </c>
      <c r="R86" s="7">
        <v>44228</v>
      </c>
      <c r="S86" s="6">
        <v>44235</v>
      </c>
      <c r="T86" s="4" t="s">
        <v>29</v>
      </c>
      <c r="U86" s="4">
        <v>1970575</v>
      </c>
    </row>
    <row r="87" s="4" customFormat="1" spans="1:21">
      <c r="A87" s="4">
        <v>14363835352</v>
      </c>
      <c r="B87" s="4" t="s">
        <v>21</v>
      </c>
      <c r="C87" s="4" t="s">
        <v>30</v>
      </c>
      <c r="D87" s="4" t="s">
        <v>219</v>
      </c>
      <c r="E87" s="4" t="s">
        <v>220</v>
      </c>
      <c r="F87" s="6">
        <v>44228</v>
      </c>
      <c r="G87" s="6">
        <v>44229</v>
      </c>
      <c r="H87" s="4">
        <v>1</v>
      </c>
      <c r="I87" s="4">
        <v>1</v>
      </c>
      <c r="J87" s="4">
        <v>1</v>
      </c>
      <c r="K87" s="4" t="s">
        <v>25</v>
      </c>
      <c r="L87" s="4">
        <v>-20</v>
      </c>
      <c r="M87" s="4">
        <v>-20</v>
      </c>
      <c r="N87" s="4" t="s">
        <v>221</v>
      </c>
      <c r="O87" s="4" t="s">
        <v>27</v>
      </c>
      <c r="P87" s="4" t="s">
        <v>28</v>
      </c>
      <c r="Q87" s="4">
        <v>0</v>
      </c>
      <c r="R87" s="7">
        <v>44228</v>
      </c>
      <c r="S87" s="6">
        <v>44235</v>
      </c>
      <c r="T87" s="4" t="s">
        <v>29</v>
      </c>
      <c r="U87" s="4">
        <v>1970575</v>
      </c>
    </row>
    <row r="88" s="4" customFormat="1" spans="1:21">
      <c r="A88" s="4">
        <v>14363859688</v>
      </c>
      <c r="B88" s="4" t="s">
        <v>21</v>
      </c>
      <c r="C88" s="4" t="s">
        <v>22</v>
      </c>
      <c r="D88" s="4" t="s">
        <v>222</v>
      </c>
      <c r="E88" s="4" t="s">
        <v>121</v>
      </c>
      <c r="F88" s="6">
        <v>44230</v>
      </c>
      <c r="G88" s="6">
        <v>44234</v>
      </c>
      <c r="H88" s="4">
        <v>1</v>
      </c>
      <c r="I88" s="4">
        <v>4</v>
      </c>
      <c r="J88" s="4">
        <v>4</v>
      </c>
      <c r="K88" s="4" t="s">
        <v>25</v>
      </c>
      <c r="L88" s="4">
        <v>92</v>
      </c>
      <c r="M88" s="4">
        <v>92</v>
      </c>
      <c r="N88" s="4" t="s">
        <v>223</v>
      </c>
      <c r="O88" s="4" t="s">
        <v>27</v>
      </c>
      <c r="P88" s="4" t="s">
        <v>28</v>
      </c>
      <c r="Q88" s="4">
        <v>0</v>
      </c>
      <c r="R88" s="7">
        <v>44228</v>
      </c>
      <c r="S88" s="6">
        <v>44235</v>
      </c>
      <c r="T88" s="4" t="s">
        <v>29</v>
      </c>
      <c r="U88" s="4">
        <v>1970580</v>
      </c>
    </row>
    <row r="89" s="4" customFormat="1" spans="1:21">
      <c r="A89" s="4">
        <v>14364031380</v>
      </c>
      <c r="B89" s="4" t="s">
        <v>21</v>
      </c>
      <c r="C89" s="4" t="s">
        <v>22</v>
      </c>
      <c r="D89" s="4" t="s">
        <v>224</v>
      </c>
      <c r="E89" s="4" t="s">
        <v>121</v>
      </c>
      <c r="F89" s="6">
        <v>44228</v>
      </c>
      <c r="G89" s="6">
        <v>44229</v>
      </c>
      <c r="H89" s="4">
        <v>1</v>
      </c>
      <c r="I89" s="4">
        <v>1</v>
      </c>
      <c r="J89" s="4">
        <v>1</v>
      </c>
      <c r="K89" s="4" t="s">
        <v>25</v>
      </c>
      <c r="L89" s="4">
        <v>37</v>
      </c>
      <c r="M89" s="4">
        <v>37</v>
      </c>
      <c r="N89" s="4" t="s">
        <v>225</v>
      </c>
      <c r="O89" s="4" t="s">
        <v>27</v>
      </c>
      <c r="P89" s="4" t="s">
        <v>28</v>
      </c>
      <c r="Q89" s="4">
        <v>0</v>
      </c>
      <c r="R89" s="7">
        <v>44228</v>
      </c>
      <c r="S89" s="6">
        <v>44235</v>
      </c>
      <c r="T89" s="4" t="s">
        <v>29</v>
      </c>
      <c r="U89" s="4">
        <v>1970623</v>
      </c>
    </row>
    <row r="90" s="4" customFormat="1" spans="1:21">
      <c r="A90" s="4">
        <v>14364098757</v>
      </c>
      <c r="B90" s="4" t="s">
        <v>21</v>
      </c>
      <c r="C90" s="4" t="s">
        <v>22</v>
      </c>
      <c r="D90" s="4" t="s">
        <v>226</v>
      </c>
      <c r="E90" s="4" t="s">
        <v>227</v>
      </c>
      <c r="F90" s="6">
        <v>44228</v>
      </c>
      <c r="G90" s="6">
        <v>44229</v>
      </c>
      <c r="H90" s="4">
        <v>1</v>
      </c>
      <c r="I90" s="4">
        <v>1</v>
      </c>
      <c r="J90" s="4">
        <v>1</v>
      </c>
      <c r="K90" s="4" t="s">
        <v>25</v>
      </c>
      <c r="L90" s="4">
        <v>38</v>
      </c>
      <c r="M90" s="4">
        <v>38</v>
      </c>
      <c r="N90" s="4" t="s">
        <v>228</v>
      </c>
      <c r="O90" s="4" t="s">
        <v>27</v>
      </c>
      <c r="P90" s="4" t="s">
        <v>28</v>
      </c>
      <c r="Q90" s="4">
        <v>0</v>
      </c>
      <c r="R90" s="7">
        <v>44228</v>
      </c>
      <c r="S90" s="6">
        <v>44235</v>
      </c>
      <c r="T90" s="4" t="s">
        <v>29</v>
      </c>
      <c r="U90" s="4">
        <v>1970633</v>
      </c>
    </row>
    <row r="91" s="4" customFormat="1" spans="1:21">
      <c r="A91" s="4">
        <v>14364100751</v>
      </c>
      <c r="B91" s="4" t="s">
        <v>21</v>
      </c>
      <c r="C91" s="4" t="s">
        <v>22</v>
      </c>
      <c r="D91" s="4" t="s">
        <v>229</v>
      </c>
      <c r="E91" s="4" t="s">
        <v>108</v>
      </c>
      <c r="F91" s="6">
        <v>44228</v>
      </c>
      <c r="G91" s="6">
        <v>44229</v>
      </c>
      <c r="H91" s="4">
        <v>1</v>
      </c>
      <c r="I91" s="4">
        <v>1</v>
      </c>
      <c r="J91" s="4">
        <v>1</v>
      </c>
      <c r="K91" s="4" t="s">
        <v>25</v>
      </c>
      <c r="L91" s="4">
        <v>33</v>
      </c>
      <c r="M91" s="4">
        <v>33</v>
      </c>
      <c r="N91" s="4" t="s">
        <v>230</v>
      </c>
      <c r="O91" s="4" t="s">
        <v>27</v>
      </c>
      <c r="P91" s="4" t="s">
        <v>28</v>
      </c>
      <c r="Q91" s="4">
        <v>0</v>
      </c>
      <c r="R91" s="7">
        <v>44228</v>
      </c>
      <c r="S91" s="6">
        <v>44235</v>
      </c>
      <c r="T91" s="4" t="s">
        <v>29</v>
      </c>
      <c r="U91" s="4">
        <v>1970634</v>
      </c>
    </row>
    <row r="92" s="4" customFormat="1" spans="1:21">
      <c r="A92" s="4">
        <v>14364156186</v>
      </c>
      <c r="B92" s="4" t="s">
        <v>21</v>
      </c>
      <c r="C92" s="4" t="s">
        <v>22</v>
      </c>
      <c r="D92" s="4" t="s">
        <v>231</v>
      </c>
      <c r="E92" s="4" t="s">
        <v>24</v>
      </c>
      <c r="F92" s="6">
        <v>44229</v>
      </c>
      <c r="G92" s="6">
        <v>44230</v>
      </c>
      <c r="H92" s="4">
        <v>1</v>
      </c>
      <c r="I92" s="4">
        <v>1</v>
      </c>
      <c r="J92" s="4">
        <v>1</v>
      </c>
      <c r="K92" s="4" t="s">
        <v>25</v>
      </c>
      <c r="L92" s="4">
        <v>13</v>
      </c>
      <c r="M92" s="4">
        <v>13</v>
      </c>
      <c r="N92" s="4" t="s">
        <v>232</v>
      </c>
      <c r="O92" s="4" t="s">
        <v>27</v>
      </c>
      <c r="P92" s="4" t="s">
        <v>28</v>
      </c>
      <c r="Q92" s="4">
        <v>0</v>
      </c>
      <c r="R92" s="7">
        <v>44228</v>
      </c>
      <c r="S92" s="6">
        <v>44235</v>
      </c>
      <c r="T92" s="4" t="s">
        <v>29</v>
      </c>
      <c r="U92" s="4">
        <v>1970645</v>
      </c>
    </row>
    <row r="93" s="4" customFormat="1" spans="1:20">
      <c r="A93" s="4">
        <v>14364183637</v>
      </c>
      <c r="B93" s="4" t="s">
        <v>21</v>
      </c>
      <c r="C93" s="4" t="s">
        <v>22</v>
      </c>
      <c r="D93" s="4" t="s">
        <v>233</v>
      </c>
      <c r="E93" s="4"/>
      <c r="F93" s="6">
        <v>44228</v>
      </c>
      <c r="G93" s="6">
        <v>44229</v>
      </c>
      <c r="H93" s="4">
        <v>1</v>
      </c>
      <c r="I93" s="4">
        <v>1</v>
      </c>
      <c r="J93" s="4">
        <v>1</v>
      </c>
      <c r="K93" s="4" t="s">
        <v>25</v>
      </c>
      <c r="L93" s="4">
        <v>33</v>
      </c>
      <c r="M93" s="4">
        <v>33</v>
      </c>
      <c r="N93" s="4" t="s">
        <v>234</v>
      </c>
      <c r="O93" s="4" t="s">
        <v>27</v>
      </c>
      <c r="P93" s="4" t="s">
        <v>28</v>
      </c>
      <c r="Q93" s="4">
        <v>0</v>
      </c>
      <c r="R93" s="7">
        <v>44228</v>
      </c>
      <c r="S93" s="6">
        <v>44235</v>
      </c>
      <c r="T93" s="4" t="s">
        <v>29</v>
      </c>
    </row>
    <row r="94" s="4" customFormat="1" spans="1:21">
      <c r="A94" s="4">
        <v>14364215292</v>
      </c>
      <c r="B94" s="4" t="s">
        <v>21</v>
      </c>
      <c r="C94" s="4" t="s">
        <v>22</v>
      </c>
      <c r="D94" s="4" t="s">
        <v>235</v>
      </c>
      <c r="E94" s="4" t="s">
        <v>236</v>
      </c>
      <c r="F94" s="6">
        <v>44228</v>
      </c>
      <c r="G94" s="6">
        <v>44229</v>
      </c>
      <c r="H94" s="4">
        <v>1</v>
      </c>
      <c r="I94" s="4">
        <v>1</v>
      </c>
      <c r="J94" s="4">
        <v>1</v>
      </c>
      <c r="K94" s="4" t="s">
        <v>25</v>
      </c>
      <c r="L94" s="4">
        <v>31</v>
      </c>
      <c r="M94" s="4">
        <v>31</v>
      </c>
      <c r="N94" s="4" t="s">
        <v>237</v>
      </c>
      <c r="O94" s="4" t="s">
        <v>27</v>
      </c>
      <c r="P94" s="4" t="s">
        <v>28</v>
      </c>
      <c r="Q94" s="4">
        <v>0</v>
      </c>
      <c r="R94" s="7">
        <v>44228</v>
      </c>
      <c r="S94" s="6">
        <v>44235</v>
      </c>
      <c r="T94" s="4" t="s">
        <v>29</v>
      </c>
      <c r="U94" s="4">
        <v>1970658</v>
      </c>
    </row>
    <row r="95" s="4" customFormat="1" spans="1:21">
      <c r="A95" s="4">
        <v>14365124741</v>
      </c>
      <c r="B95" s="4" t="s">
        <v>21</v>
      </c>
      <c r="C95" s="4" t="s">
        <v>22</v>
      </c>
      <c r="D95" s="4" t="s">
        <v>238</v>
      </c>
      <c r="E95" s="4" t="s">
        <v>239</v>
      </c>
      <c r="F95" s="6">
        <v>44229</v>
      </c>
      <c r="G95" s="6">
        <v>44232</v>
      </c>
      <c r="H95" s="4">
        <v>1</v>
      </c>
      <c r="I95" s="4">
        <v>3</v>
      </c>
      <c r="J95" s="4">
        <v>3</v>
      </c>
      <c r="K95" s="4" t="s">
        <v>25</v>
      </c>
      <c r="L95" s="4">
        <v>66</v>
      </c>
      <c r="M95" s="4">
        <v>66</v>
      </c>
      <c r="N95" s="4" t="s">
        <v>240</v>
      </c>
      <c r="O95" s="4" t="s">
        <v>27</v>
      </c>
      <c r="P95" s="4" t="s">
        <v>28</v>
      </c>
      <c r="Q95" s="4">
        <v>0</v>
      </c>
      <c r="R95" s="7">
        <v>44228</v>
      </c>
      <c r="S95" s="6">
        <v>44235</v>
      </c>
      <c r="T95" s="4" t="s">
        <v>29</v>
      </c>
      <c r="U95" s="4">
        <v>1971079</v>
      </c>
    </row>
    <row r="96" s="4" customFormat="1" spans="1:21">
      <c r="A96" s="4">
        <v>14363049861</v>
      </c>
      <c r="B96" s="4" t="s">
        <v>21</v>
      </c>
      <c r="C96" s="4" t="s">
        <v>241</v>
      </c>
      <c r="D96" s="4" t="s">
        <v>196</v>
      </c>
      <c r="E96" s="4" t="s">
        <v>197</v>
      </c>
      <c r="F96" s="6">
        <v>44228</v>
      </c>
      <c r="G96" s="6">
        <v>44229</v>
      </c>
      <c r="H96" s="4">
        <v>1</v>
      </c>
      <c r="I96" s="4">
        <v>1</v>
      </c>
      <c r="J96" s="4">
        <v>1</v>
      </c>
      <c r="K96" s="4" t="s">
        <v>25</v>
      </c>
      <c r="L96" s="4">
        <v>-8.65</v>
      </c>
      <c r="M96" s="4">
        <v>-8.65</v>
      </c>
      <c r="N96" s="4" t="s">
        <v>198</v>
      </c>
      <c r="O96" s="4" t="s">
        <v>27</v>
      </c>
      <c r="P96" s="4" t="s">
        <v>28</v>
      </c>
      <c r="Q96" s="4">
        <v>0</v>
      </c>
      <c r="R96" s="7">
        <v>44228</v>
      </c>
      <c r="S96" s="6">
        <v>44235</v>
      </c>
      <c r="T96" s="4" t="s">
        <v>29</v>
      </c>
      <c r="U96" s="4">
        <v>1970381</v>
      </c>
    </row>
    <row r="97" s="4" customFormat="1" spans="1:21">
      <c r="A97" s="4">
        <v>14365297157</v>
      </c>
      <c r="B97" s="4" t="s">
        <v>21</v>
      </c>
      <c r="C97" s="4" t="s">
        <v>22</v>
      </c>
      <c r="D97" s="4" t="s">
        <v>242</v>
      </c>
      <c r="E97" s="4" t="s">
        <v>243</v>
      </c>
      <c r="F97" s="6">
        <v>44229</v>
      </c>
      <c r="G97" s="6">
        <v>44232</v>
      </c>
      <c r="H97" s="4">
        <v>1</v>
      </c>
      <c r="I97" s="4">
        <v>3</v>
      </c>
      <c r="J97" s="4">
        <v>3</v>
      </c>
      <c r="K97" s="4" t="s">
        <v>25</v>
      </c>
      <c r="L97" s="4">
        <v>120</v>
      </c>
      <c r="M97" s="4">
        <v>120</v>
      </c>
      <c r="N97" s="4" t="s">
        <v>244</v>
      </c>
      <c r="O97" s="4" t="s">
        <v>27</v>
      </c>
      <c r="P97" s="4" t="s">
        <v>28</v>
      </c>
      <c r="Q97" s="4">
        <v>0</v>
      </c>
      <c r="R97" s="7">
        <v>44229</v>
      </c>
      <c r="S97" s="6">
        <v>44235</v>
      </c>
      <c r="T97" s="4" t="s">
        <v>29</v>
      </c>
      <c r="U97" s="4">
        <v>1971130</v>
      </c>
    </row>
    <row r="98" s="4" customFormat="1" spans="1:21">
      <c r="A98" s="4">
        <v>14366916244</v>
      </c>
      <c r="B98" s="4" t="s">
        <v>21</v>
      </c>
      <c r="C98" s="4" t="s">
        <v>22</v>
      </c>
      <c r="D98" s="4" t="s">
        <v>245</v>
      </c>
      <c r="E98" s="4" t="s">
        <v>243</v>
      </c>
      <c r="F98" s="6">
        <v>44229</v>
      </c>
      <c r="G98" s="6">
        <v>44230</v>
      </c>
      <c r="H98" s="4">
        <v>1</v>
      </c>
      <c r="I98" s="4">
        <v>1</v>
      </c>
      <c r="J98" s="4">
        <v>1</v>
      </c>
      <c r="K98" s="4" t="s">
        <v>25</v>
      </c>
      <c r="L98" s="4">
        <v>77</v>
      </c>
      <c r="M98" s="4">
        <v>77</v>
      </c>
      <c r="N98" s="4" t="s">
        <v>246</v>
      </c>
      <c r="O98" s="4" t="s">
        <v>27</v>
      </c>
      <c r="P98" s="4" t="s">
        <v>28</v>
      </c>
      <c r="Q98" s="4">
        <v>0</v>
      </c>
      <c r="R98" s="7">
        <v>44229</v>
      </c>
      <c r="S98" s="6">
        <v>44235</v>
      </c>
      <c r="T98" s="4" t="s">
        <v>29</v>
      </c>
      <c r="U98" s="4">
        <v>1971142</v>
      </c>
    </row>
    <row r="99" s="4" customFormat="1" spans="1:21">
      <c r="A99" s="4">
        <v>14367164876</v>
      </c>
      <c r="B99" s="4" t="s">
        <v>21</v>
      </c>
      <c r="C99" s="4" t="s">
        <v>22</v>
      </c>
      <c r="D99" s="4" t="s">
        <v>189</v>
      </c>
      <c r="E99" s="4" t="s">
        <v>118</v>
      </c>
      <c r="F99" s="6">
        <v>44229</v>
      </c>
      <c r="G99" s="6">
        <v>44230</v>
      </c>
      <c r="H99" s="4">
        <v>1</v>
      </c>
      <c r="I99" s="4">
        <v>1</v>
      </c>
      <c r="J99" s="4">
        <v>1</v>
      </c>
      <c r="K99" s="4" t="s">
        <v>25</v>
      </c>
      <c r="L99" s="4">
        <v>66</v>
      </c>
      <c r="M99" s="4">
        <v>66</v>
      </c>
      <c r="N99" s="4" t="s">
        <v>247</v>
      </c>
      <c r="O99" s="4" t="s">
        <v>27</v>
      </c>
      <c r="P99" s="4" t="s">
        <v>28</v>
      </c>
      <c r="Q99" s="4">
        <v>0</v>
      </c>
      <c r="R99" s="7">
        <v>44229</v>
      </c>
      <c r="S99" s="6">
        <v>44235</v>
      </c>
      <c r="T99" s="4" t="s">
        <v>29</v>
      </c>
      <c r="U99" s="4">
        <v>1971158</v>
      </c>
    </row>
    <row r="100" s="4" customFormat="1" spans="1:21">
      <c r="A100" s="4">
        <v>14367313071</v>
      </c>
      <c r="B100" s="4" t="s">
        <v>21</v>
      </c>
      <c r="C100" s="4" t="s">
        <v>22</v>
      </c>
      <c r="D100" s="4" t="s">
        <v>248</v>
      </c>
      <c r="E100" s="4" t="s">
        <v>121</v>
      </c>
      <c r="F100" s="6">
        <v>44229</v>
      </c>
      <c r="G100" s="6">
        <v>44230</v>
      </c>
      <c r="H100" s="4">
        <v>1</v>
      </c>
      <c r="I100" s="4">
        <v>1</v>
      </c>
      <c r="J100" s="4">
        <v>1</v>
      </c>
      <c r="K100" s="4" t="s">
        <v>25</v>
      </c>
      <c r="L100" s="4">
        <v>82</v>
      </c>
      <c r="M100" s="4">
        <v>82</v>
      </c>
      <c r="N100" s="4" t="s">
        <v>249</v>
      </c>
      <c r="O100" s="4" t="s">
        <v>27</v>
      </c>
      <c r="P100" s="4" t="s">
        <v>28</v>
      </c>
      <c r="Q100" s="4">
        <v>0</v>
      </c>
      <c r="R100" s="7">
        <v>44229</v>
      </c>
      <c r="S100" s="6">
        <v>44235</v>
      </c>
      <c r="T100" s="4" t="s">
        <v>29</v>
      </c>
      <c r="U100" s="4">
        <v>1971173</v>
      </c>
    </row>
    <row r="101" s="4" customFormat="1" spans="1:21">
      <c r="A101" s="4">
        <v>14367394511</v>
      </c>
      <c r="B101" s="4" t="s">
        <v>21</v>
      </c>
      <c r="C101" s="4" t="s">
        <v>22</v>
      </c>
      <c r="D101" s="4" t="s">
        <v>250</v>
      </c>
      <c r="E101" s="4" t="s">
        <v>74</v>
      </c>
      <c r="F101" s="6">
        <v>44229</v>
      </c>
      <c r="G101" s="6">
        <v>44230</v>
      </c>
      <c r="H101" s="4">
        <v>1</v>
      </c>
      <c r="I101" s="4">
        <v>1</v>
      </c>
      <c r="J101" s="4">
        <v>1</v>
      </c>
      <c r="K101" s="4" t="s">
        <v>25</v>
      </c>
      <c r="L101" s="4">
        <v>90</v>
      </c>
      <c r="M101" s="4">
        <v>90</v>
      </c>
      <c r="N101" s="4" t="s">
        <v>251</v>
      </c>
      <c r="O101" s="4" t="s">
        <v>27</v>
      </c>
      <c r="P101" s="4" t="s">
        <v>28</v>
      </c>
      <c r="Q101" s="4">
        <v>0</v>
      </c>
      <c r="R101" s="7">
        <v>44229</v>
      </c>
      <c r="S101" s="6">
        <v>44235</v>
      </c>
      <c r="T101" s="4" t="s">
        <v>29</v>
      </c>
      <c r="U101" s="4">
        <v>1971180</v>
      </c>
    </row>
    <row r="102" s="4" customFormat="1" spans="1:21">
      <c r="A102" s="4">
        <v>14367419240</v>
      </c>
      <c r="B102" s="4" t="s">
        <v>21</v>
      </c>
      <c r="C102" s="4" t="s">
        <v>22</v>
      </c>
      <c r="D102" s="4" t="s">
        <v>252</v>
      </c>
      <c r="E102" s="4" t="s">
        <v>253</v>
      </c>
      <c r="F102" s="6">
        <v>44233</v>
      </c>
      <c r="G102" s="6">
        <v>44234</v>
      </c>
      <c r="H102" s="4">
        <v>1</v>
      </c>
      <c r="I102" s="4">
        <v>1</v>
      </c>
      <c r="J102" s="4">
        <v>1</v>
      </c>
      <c r="K102" s="4" t="s">
        <v>25</v>
      </c>
      <c r="L102" s="4">
        <v>73</v>
      </c>
      <c r="M102" s="4">
        <v>73</v>
      </c>
      <c r="N102" s="4" t="s">
        <v>254</v>
      </c>
      <c r="O102" s="4" t="s">
        <v>27</v>
      </c>
      <c r="P102" s="4" t="s">
        <v>28</v>
      </c>
      <c r="Q102" s="4">
        <v>0</v>
      </c>
      <c r="R102" s="7">
        <v>44229</v>
      </c>
      <c r="S102" s="6">
        <v>44235</v>
      </c>
      <c r="T102" s="4" t="s">
        <v>29</v>
      </c>
      <c r="U102" s="4">
        <v>1971182</v>
      </c>
    </row>
    <row r="103" s="4" customFormat="1" spans="1:21">
      <c r="A103" s="4">
        <v>14367588780</v>
      </c>
      <c r="B103" s="4" t="s">
        <v>21</v>
      </c>
      <c r="C103" s="4" t="s">
        <v>22</v>
      </c>
      <c r="D103" s="4" t="s">
        <v>23</v>
      </c>
      <c r="E103" s="4" t="s">
        <v>24</v>
      </c>
      <c r="F103" s="6">
        <v>44230</v>
      </c>
      <c r="G103" s="6">
        <v>44231</v>
      </c>
      <c r="H103" s="4">
        <v>1</v>
      </c>
      <c r="I103" s="4">
        <v>1</v>
      </c>
      <c r="J103" s="4">
        <v>1</v>
      </c>
      <c r="K103" s="4" t="s">
        <v>25</v>
      </c>
      <c r="L103" s="4">
        <v>75</v>
      </c>
      <c r="M103" s="4">
        <v>75</v>
      </c>
      <c r="N103" s="4" t="s">
        <v>255</v>
      </c>
      <c r="O103" s="4" t="s">
        <v>27</v>
      </c>
      <c r="P103" s="4" t="s">
        <v>28</v>
      </c>
      <c r="Q103" s="4">
        <v>0</v>
      </c>
      <c r="R103" s="7">
        <v>44229</v>
      </c>
      <c r="S103" s="6">
        <v>44235</v>
      </c>
      <c r="T103" s="4" t="s">
        <v>29</v>
      </c>
      <c r="U103" s="4">
        <v>1971211</v>
      </c>
    </row>
    <row r="104" s="4" customFormat="1" spans="1:21">
      <c r="A104" s="4">
        <v>14367710716</v>
      </c>
      <c r="B104" s="4" t="s">
        <v>21</v>
      </c>
      <c r="C104" s="4" t="s">
        <v>22</v>
      </c>
      <c r="D104" s="4" t="s">
        <v>256</v>
      </c>
      <c r="E104" s="4" t="s">
        <v>257</v>
      </c>
      <c r="F104" s="6">
        <v>44230</v>
      </c>
      <c r="G104" s="6">
        <v>44231</v>
      </c>
      <c r="H104" s="4">
        <v>1</v>
      </c>
      <c r="I104" s="4">
        <v>1</v>
      </c>
      <c r="J104" s="4">
        <v>1</v>
      </c>
      <c r="K104" s="4" t="s">
        <v>25</v>
      </c>
      <c r="L104" s="4">
        <v>103</v>
      </c>
      <c r="M104" s="4">
        <v>103</v>
      </c>
      <c r="N104" s="4" t="s">
        <v>258</v>
      </c>
      <c r="O104" s="4" t="s">
        <v>27</v>
      </c>
      <c r="P104" s="4" t="s">
        <v>28</v>
      </c>
      <c r="Q104" s="4">
        <v>0</v>
      </c>
      <c r="R104" s="7">
        <v>44229</v>
      </c>
      <c r="S104" s="6">
        <v>44235</v>
      </c>
      <c r="T104" s="4" t="s">
        <v>29</v>
      </c>
      <c r="U104" s="4">
        <v>1971222</v>
      </c>
    </row>
    <row r="105" s="4" customFormat="1" spans="1:20">
      <c r="A105" s="4">
        <v>11975994399</v>
      </c>
      <c r="B105" s="4" t="s">
        <v>21</v>
      </c>
      <c r="C105" s="4" t="s">
        <v>207</v>
      </c>
      <c r="D105" s="4" t="s">
        <v>259</v>
      </c>
      <c r="E105" s="4" t="s">
        <v>260</v>
      </c>
      <c r="F105" s="6">
        <v>44190</v>
      </c>
      <c r="G105" s="6">
        <v>44191</v>
      </c>
      <c r="H105" s="4">
        <v>4</v>
      </c>
      <c r="I105" s="4">
        <v>1</v>
      </c>
      <c r="J105" s="4">
        <v>4</v>
      </c>
      <c r="K105" s="4" t="s">
        <v>25</v>
      </c>
      <c r="L105" s="4">
        <v>288</v>
      </c>
      <c r="M105" s="4">
        <v>288</v>
      </c>
      <c r="N105" s="4" t="s">
        <v>261</v>
      </c>
      <c r="O105" s="4" t="s">
        <v>27</v>
      </c>
      <c r="P105" s="4" t="s">
        <v>28</v>
      </c>
      <c r="Q105" s="4">
        <v>0</v>
      </c>
      <c r="R105" s="7">
        <v>43849</v>
      </c>
      <c r="S105" s="6">
        <v>44235</v>
      </c>
      <c r="T105" s="4" t="s">
        <v>29</v>
      </c>
    </row>
    <row r="106" s="4" customFormat="1" spans="1:21">
      <c r="A106" s="4">
        <v>14368183556</v>
      </c>
      <c r="B106" s="4" t="s">
        <v>21</v>
      </c>
      <c r="C106" s="4" t="s">
        <v>22</v>
      </c>
      <c r="D106" s="4" t="s">
        <v>262</v>
      </c>
      <c r="E106" s="4" t="s">
        <v>263</v>
      </c>
      <c r="F106" s="6">
        <v>44229</v>
      </c>
      <c r="G106" s="6">
        <v>44230</v>
      </c>
      <c r="H106" s="4">
        <v>1</v>
      </c>
      <c r="I106" s="4">
        <v>1</v>
      </c>
      <c r="J106" s="4">
        <v>1</v>
      </c>
      <c r="K106" s="4" t="s">
        <v>25</v>
      </c>
      <c r="L106" s="4">
        <v>31</v>
      </c>
      <c r="M106" s="4">
        <v>31</v>
      </c>
      <c r="N106" s="4" t="s">
        <v>264</v>
      </c>
      <c r="O106" s="4" t="s">
        <v>27</v>
      </c>
      <c r="P106" s="4" t="s">
        <v>28</v>
      </c>
      <c r="Q106" s="4">
        <v>0</v>
      </c>
      <c r="R106" s="7">
        <v>44229</v>
      </c>
      <c r="S106" s="6">
        <v>44235</v>
      </c>
      <c r="T106" s="4" t="s">
        <v>29</v>
      </c>
      <c r="U106" s="4">
        <v>1971323</v>
      </c>
    </row>
    <row r="107" s="4" customFormat="1" spans="1:21">
      <c r="A107" s="4">
        <v>14368315204</v>
      </c>
      <c r="B107" s="4" t="s">
        <v>21</v>
      </c>
      <c r="C107" s="4" t="s">
        <v>22</v>
      </c>
      <c r="D107" s="4" t="s">
        <v>265</v>
      </c>
      <c r="E107" s="4" t="s">
        <v>266</v>
      </c>
      <c r="F107" s="6">
        <v>44231</v>
      </c>
      <c r="G107" s="6">
        <v>44232</v>
      </c>
      <c r="H107" s="4">
        <v>1</v>
      </c>
      <c r="I107" s="4">
        <v>1</v>
      </c>
      <c r="J107" s="4">
        <v>1</v>
      </c>
      <c r="K107" s="4" t="s">
        <v>25</v>
      </c>
      <c r="L107" s="4">
        <v>65</v>
      </c>
      <c r="M107" s="4">
        <v>65</v>
      </c>
      <c r="N107" s="4" t="s">
        <v>267</v>
      </c>
      <c r="O107" s="4" t="s">
        <v>27</v>
      </c>
      <c r="P107" s="4" t="s">
        <v>28</v>
      </c>
      <c r="Q107" s="4">
        <v>0</v>
      </c>
      <c r="R107" s="7">
        <v>44229</v>
      </c>
      <c r="S107" s="6">
        <v>44235</v>
      </c>
      <c r="T107" s="4" t="s">
        <v>29</v>
      </c>
      <c r="U107" s="4">
        <v>1971359</v>
      </c>
    </row>
    <row r="108" s="4" customFormat="1" spans="1:21">
      <c r="A108" s="4">
        <v>14368316172</v>
      </c>
      <c r="B108" s="4" t="s">
        <v>21</v>
      </c>
      <c r="C108" s="4" t="s">
        <v>22</v>
      </c>
      <c r="D108" s="4" t="s">
        <v>268</v>
      </c>
      <c r="E108" s="4" t="s">
        <v>269</v>
      </c>
      <c r="F108" s="6">
        <v>44229</v>
      </c>
      <c r="G108" s="6">
        <v>44230</v>
      </c>
      <c r="H108" s="4">
        <v>1</v>
      </c>
      <c r="I108" s="4">
        <v>1</v>
      </c>
      <c r="J108" s="4">
        <v>1</v>
      </c>
      <c r="K108" s="4" t="s">
        <v>25</v>
      </c>
      <c r="L108" s="4">
        <v>34</v>
      </c>
      <c r="M108" s="4">
        <v>34</v>
      </c>
      <c r="N108" s="4" t="s">
        <v>270</v>
      </c>
      <c r="O108" s="4" t="s">
        <v>27</v>
      </c>
      <c r="P108" s="4" t="s">
        <v>28</v>
      </c>
      <c r="Q108" s="4">
        <v>0</v>
      </c>
      <c r="R108" s="7">
        <v>44229</v>
      </c>
      <c r="S108" s="6">
        <v>44235</v>
      </c>
      <c r="T108" s="4" t="s">
        <v>29</v>
      </c>
      <c r="U108" s="4">
        <v>1971360</v>
      </c>
    </row>
    <row r="109" s="4" customFormat="1" spans="1:21">
      <c r="A109" s="4">
        <v>14368360641</v>
      </c>
      <c r="B109" s="4" t="s">
        <v>21</v>
      </c>
      <c r="C109" s="4" t="s">
        <v>22</v>
      </c>
      <c r="D109" s="4" t="s">
        <v>271</v>
      </c>
      <c r="E109" s="4" t="s">
        <v>272</v>
      </c>
      <c r="F109" s="6">
        <v>44229</v>
      </c>
      <c r="G109" s="6">
        <v>44230</v>
      </c>
      <c r="H109" s="4">
        <v>1</v>
      </c>
      <c r="I109" s="4">
        <v>1</v>
      </c>
      <c r="J109" s="4">
        <v>1</v>
      </c>
      <c r="K109" s="4" t="s">
        <v>25</v>
      </c>
      <c r="L109" s="4">
        <v>23</v>
      </c>
      <c r="M109" s="4">
        <v>23</v>
      </c>
      <c r="N109" s="4" t="s">
        <v>273</v>
      </c>
      <c r="O109" s="4" t="s">
        <v>27</v>
      </c>
      <c r="P109" s="4" t="s">
        <v>28</v>
      </c>
      <c r="Q109" s="4">
        <v>0</v>
      </c>
      <c r="R109" s="7">
        <v>44229</v>
      </c>
      <c r="S109" s="6">
        <v>44235</v>
      </c>
      <c r="T109" s="4" t="s">
        <v>29</v>
      </c>
      <c r="U109" s="4">
        <v>1971368</v>
      </c>
    </row>
    <row r="110" s="4" customFormat="1" spans="1:21">
      <c r="A110" s="4">
        <v>14368370047</v>
      </c>
      <c r="B110" s="4" t="s">
        <v>21</v>
      </c>
      <c r="C110" s="4" t="s">
        <v>22</v>
      </c>
      <c r="D110" s="4" t="s">
        <v>233</v>
      </c>
      <c r="E110" s="4" t="s">
        <v>24</v>
      </c>
      <c r="F110" s="6">
        <v>44229</v>
      </c>
      <c r="G110" s="6">
        <v>44230</v>
      </c>
      <c r="H110" s="4">
        <v>1</v>
      </c>
      <c r="I110" s="4">
        <v>1</v>
      </c>
      <c r="J110" s="4">
        <v>1</v>
      </c>
      <c r="K110" s="4" t="s">
        <v>25</v>
      </c>
      <c r="L110" s="4">
        <v>33</v>
      </c>
      <c r="M110" s="4">
        <v>33</v>
      </c>
      <c r="N110" s="4" t="s">
        <v>274</v>
      </c>
      <c r="O110" s="4" t="s">
        <v>27</v>
      </c>
      <c r="P110" s="4" t="s">
        <v>28</v>
      </c>
      <c r="Q110" s="4">
        <v>0</v>
      </c>
      <c r="R110" s="7">
        <v>44229</v>
      </c>
      <c r="S110" s="6">
        <v>44235</v>
      </c>
      <c r="T110" s="4" t="s">
        <v>29</v>
      </c>
      <c r="U110" s="4">
        <v>1971388</v>
      </c>
    </row>
    <row r="111" s="4" customFormat="1" spans="1:21">
      <c r="A111" s="4">
        <v>14368560392</v>
      </c>
      <c r="B111" s="4" t="s">
        <v>21</v>
      </c>
      <c r="C111" s="4" t="s">
        <v>22</v>
      </c>
      <c r="D111" s="4" t="s">
        <v>275</v>
      </c>
      <c r="E111" s="4" t="s">
        <v>212</v>
      </c>
      <c r="F111" s="6">
        <v>44229</v>
      </c>
      <c r="G111" s="6">
        <v>44232</v>
      </c>
      <c r="H111" s="4">
        <v>1</v>
      </c>
      <c r="I111" s="4">
        <v>3</v>
      </c>
      <c r="J111" s="4">
        <v>3</v>
      </c>
      <c r="K111" s="4" t="s">
        <v>25</v>
      </c>
      <c r="L111" s="4">
        <v>57</v>
      </c>
      <c r="M111" s="4">
        <v>57</v>
      </c>
      <c r="N111" s="4" t="s">
        <v>276</v>
      </c>
      <c r="O111" s="4" t="s">
        <v>27</v>
      </c>
      <c r="P111" s="4" t="s">
        <v>28</v>
      </c>
      <c r="Q111" s="4">
        <v>0</v>
      </c>
      <c r="R111" s="7">
        <v>44229</v>
      </c>
      <c r="S111" s="6">
        <v>44235</v>
      </c>
      <c r="T111" s="4" t="s">
        <v>29</v>
      </c>
      <c r="U111" s="4">
        <v>1971445</v>
      </c>
    </row>
    <row r="112" s="4" customFormat="1" spans="1:20">
      <c r="A112" s="4">
        <v>14368992030</v>
      </c>
      <c r="B112" s="4" t="s">
        <v>21</v>
      </c>
      <c r="C112" s="4" t="s">
        <v>22</v>
      </c>
      <c r="D112" s="4" t="s">
        <v>233</v>
      </c>
      <c r="E112" s="4"/>
      <c r="F112" s="6">
        <v>44229</v>
      </c>
      <c r="G112" s="6">
        <v>44230</v>
      </c>
      <c r="H112" s="4">
        <v>1</v>
      </c>
      <c r="I112" s="4">
        <v>1</v>
      </c>
      <c r="J112" s="4">
        <v>1</v>
      </c>
      <c r="K112" s="4" t="s">
        <v>25</v>
      </c>
      <c r="L112" s="4">
        <v>33</v>
      </c>
      <c r="M112" s="4">
        <v>33</v>
      </c>
      <c r="N112" s="4" t="s">
        <v>277</v>
      </c>
      <c r="O112" s="4" t="s">
        <v>27</v>
      </c>
      <c r="P112" s="4" t="s">
        <v>28</v>
      </c>
      <c r="Q112" s="4">
        <v>0</v>
      </c>
      <c r="R112" s="7">
        <v>44229</v>
      </c>
      <c r="S112" s="6">
        <v>44235</v>
      </c>
      <c r="T112" s="4" t="s">
        <v>29</v>
      </c>
    </row>
    <row r="113" s="4" customFormat="1" spans="1:21">
      <c r="A113" s="4">
        <v>14369039732</v>
      </c>
      <c r="B113" s="4" t="s">
        <v>21</v>
      </c>
      <c r="C113" s="4" t="s">
        <v>22</v>
      </c>
      <c r="D113" s="4" t="s">
        <v>278</v>
      </c>
      <c r="E113" s="4" t="s">
        <v>279</v>
      </c>
      <c r="F113" s="6">
        <v>44232</v>
      </c>
      <c r="G113" s="6">
        <v>44234</v>
      </c>
      <c r="H113" s="4">
        <v>1</v>
      </c>
      <c r="I113" s="4">
        <v>2</v>
      </c>
      <c r="J113" s="4">
        <v>2</v>
      </c>
      <c r="K113" s="4" t="s">
        <v>25</v>
      </c>
      <c r="L113" s="4">
        <v>96</v>
      </c>
      <c r="M113" s="4">
        <v>96</v>
      </c>
      <c r="N113" s="4" t="s">
        <v>280</v>
      </c>
      <c r="O113" s="4" t="s">
        <v>27</v>
      </c>
      <c r="P113" s="4" t="s">
        <v>28</v>
      </c>
      <c r="Q113" s="4">
        <v>0</v>
      </c>
      <c r="R113" s="7">
        <v>44229</v>
      </c>
      <c r="S113" s="6">
        <v>44235</v>
      </c>
      <c r="T113" s="4" t="s">
        <v>29</v>
      </c>
      <c r="U113" s="4">
        <v>1971755</v>
      </c>
    </row>
    <row r="114" s="4" customFormat="1" spans="1:21">
      <c r="A114" s="4">
        <v>14369205122</v>
      </c>
      <c r="B114" s="4" t="s">
        <v>21</v>
      </c>
      <c r="C114" s="4" t="s">
        <v>22</v>
      </c>
      <c r="D114" s="4" t="s">
        <v>107</v>
      </c>
      <c r="E114" s="4" t="s">
        <v>108</v>
      </c>
      <c r="F114" s="6">
        <v>44233</v>
      </c>
      <c r="G114" s="6">
        <v>44234</v>
      </c>
      <c r="H114" s="4">
        <v>1</v>
      </c>
      <c r="I114" s="4">
        <v>1</v>
      </c>
      <c r="J114" s="4">
        <v>1</v>
      </c>
      <c r="K114" s="4" t="s">
        <v>25</v>
      </c>
      <c r="L114" s="4">
        <v>21</v>
      </c>
      <c r="M114" s="4">
        <v>21</v>
      </c>
      <c r="N114" s="4" t="s">
        <v>281</v>
      </c>
      <c r="O114" s="4" t="s">
        <v>27</v>
      </c>
      <c r="P114" s="4" t="s">
        <v>28</v>
      </c>
      <c r="Q114" s="4">
        <v>0</v>
      </c>
      <c r="R114" s="7">
        <v>44229</v>
      </c>
      <c r="S114" s="6">
        <v>44235</v>
      </c>
      <c r="T114" s="4" t="s">
        <v>29</v>
      </c>
      <c r="U114" s="4">
        <v>1971876</v>
      </c>
    </row>
    <row r="115" s="4" customFormat="1" spans="1:21">
      <c r="A115" s="4">
        <v>14369549878</v>
      </c>
      <c r="B115" s="4" t="s">
        <v>21</v>
      </c>
      <c r="C115" s="4" t="s">
        <v>22</v>
      </c>
      <c r="D115" s="4" t="s">
        <v>282</v>
      </c>
      <c r="E115" s="4" t="s">
        <v>283</v>
      </c>
      <c r="F115" s="6">
        <v>44232</v>
      </c>
      <c r="G115" s="6">
        <v>44233</v>
      </c>
      <c r="H115" s="4">
        <v>1</v>
      </c>
      <c r="I115" s="4">
        <v>1</v>
      </c>
      <c r="J115" s="4">
        <v>1</v>
      </c>
      <c r="K115" s="4" t="s">
        <v>25</v>
      </c>
      <c r="L115" s="4">
        <v>135</v>
      </c>
      <c r="M115" s="4">
        <v>135</v>
      </c>
      <c r="N115" s="4" t="s">
        <v>284</v>
      </c>
      <c r="O115" s="4" t="s">
        <v>27</v>
      </c>
      <c r="P115" s="4" t="s">
        <v>28</v>
      </c>
      <c r="Q115" s="4">
        <v>0</v>
      </c>
      <c r="R115" s="7">
        <v>44230</v>
      </c>
      <c r="S115" s="6">
        <v>44235</v>
      </c>
      <c r="T115" s="4" t="s">
        <v>29</v>
      </c>
      <c r="U115" s="4">
        <v>1972050</v>
      </c>
    </row>
    <row r="116" s="4" customFormat="1" spans="1:21">
      <c r="A116" s="4">
        <v>14369690599</v>
      </c>
      <c r="B116" s="4" t="s">
        <v>21</v>
      </c>
      <c r="C116" s="4" t="s">
        <v>22</v>
      </c>
      <c r="D116" s="4" t="s">
        <v>285</v>
      </c>
      <c r="E116" s="4" t="s">
        <v>286</v>
      </c>
      <c r="F116" s="6">
        <v>44230</v>
      </c>
      <c r="G116" s="6">
        <v>44232</v>
      </c>
      <c r="H116" s="4">
        <v>1</v>
      </c>
      <c r="I116" s="4">
        <v>2</v>
      </c>
      <c r="J116" s="4">
        <v>2</v>
      </c>
      <c r="K116" s="4" t="s">
        <v>25</v>
      </c>
      <c r="L116" s="4">
        <v>76</v>
      </c>
      <c r="M116" s="4">
        <v>76</v>
      </c>
      <c r="N116" s="4" t="s">
        <v>287</v>
      </c>
      <c r="O116" s="4" t="s">
        <v>27</v>
      </c>
      <c r="P116" s="4" t="s">
        <v>28</v>
      </c>
      <c r="Q116" s="4">
        <v>0</v>
      </c>
      <c r="R116" s="7">
        <v>44230</v>
      </c>
      <c r="S116" s="6">
        <v>44235</v>
      </c>
      <c r="T116" s="4" t="s">
        <v>29</v>
      </c>
      <c r="U116" s="4">
        <v>1972085</v>
      </c>
    </row>
    <row r="117" s="4" customFormat="1" spans="1:21">
      <c r="A117" s="4">
        <v>14370068772</v>
      </c>
      <c r="B117" s="4" t="s">
        <v>21</v>
      </c>
      <c r="C117" s="4" t="s">
        <v>22</v>
      </c>
      <c r="D117" s="4" t="s">
        <v>278</v>
      </c>
      <c r="E117" s="4" t="s">
        <v>279</v>
      </c>
      <c r="F117" s="6">
        <v>44233</v>
      </c>
      <c r="G117" s="6">
        <v>44234</v>
      </c>
      <c r="H117" s="4">
        <v>1</v>
      </c>
      <c r="I117" s="4">
        <v>1</v>
      </c>
      <c r="J117" s="4">
        <v>1</v>
      </c>
      <c r="K117" s="4" t="s">
        <v>25</v>
      </c>
      <c r="L117" s="4">
        <v>48</v>
      </c>
      <c r="M117" s="4">
        <v>48</v>
      </c>
      <c r="N117" s="4" t="s">
        <v>288</v>
      </c>
      <c r="O117" s="4" t="s">
        <v>27</v>
      </c>
      <c r="P117" s="4" t="s">
        <v>28</v>
      </c>
      <c r="Q117" s="4">
        <v>0</v>
      </c>
      <c r="R117" s="7">
        <v>44230</v>
      </c>
      <c r="S117" s="6">
        <v>44235</v>
      </c>
      <c r="T117" s="4" t="s">
        <v>29</v>
      </c>
      <c r="U117" s="4">
        <v>1972239</v>
      </c>
    </row>
    <row r="118" s="4" customFormat="1" spans="1:21">
      <c r="A118" s="4">
        <v>14370194235</v>
      </c>
      <c r="B118" s="4" t="s">
        <v>21</v>
      </c>
      <c r="C118" s="4" t="s">
        <v>22</v>
      </c>
      <c r="D118" s="4" t="s">
        <v>289</v>
      </c>
      <c r="E118" s="4" t="s">
        <v>24</v>
      </c>
      <c r="F118" s="6">
        <v>44233</v>
      </c>
      <c r="G118" s="6">
        <v>44234</v>
      </c>
      <c r="H118" s="4">
        <v>1</v>
      </c>
      <c r="I118" s="4">
        <v>1</v>
      </c>
      <c r="J118" s="4">
        <v>1</v>
      </c>
      <c r="K118" s="4" t="s">
        <v>25</v>
      </c>
      <c r="L118" s="4">
        <v>72</v>
      </c>
      <c r="M118" s="4">
        <v>72</v>
      </c>
      <c r="N118" s="4" t="s">
        <v>290</v>
      </c>
      <c r="O118" s="4" t="s">
        <v>27</v>
      </c>
      <c r="P118" s="4" t="s">
        <v>28</v>
      </c>
      <c r="Q118" s="4">
        <v>0</v>
      </c>
      <c r="R118" s="7">
        <v>44230</v>
      </c>
      <c r="S118" s="6">
        <v>44235</v>
      </c>
      <c r="T118" s="4" t="s">
        <v>29</v>
      </c>
      <c r="U118" s="4">
        <v>1972280</v>
      </c>
    </row>
    <row r="119" s="4" customFormat="1" spans="1:20">
      <c r="A119" s="4">
        <v>14370857224</v>
      </c>
      <c r="B119" s="4" t="s">
        <v>21</v>
      </c>
      <c r="C119" s="4" t="s">
        <v>22</v>
      </c>
      <c r="D119" s="4" t="s">
        <v>233</v>
      </c>
      <c r="E119" s="4"/>
      <c r="F119" s="6">
        <v>44230</v>
      </c>
      <c r="G119" s="6">
        <v>44231</v>
      </c>
      <c r="H119" s="4">
        <v>1</v>
      </c>
      <c r="I119" s="4">
        <v>1</v>
      </c>
      <c r="J119" s="4">
        <v>1</v>
      </c>
      <c r="K119" s="4" t="s">
        <v>25</v>
      </c>
      <c r="L119" s="4">
        <v>33</v>
      </c>
      <c r="M119" s="4">
        <v>33</v>
      </c>
      <c r="N119" s="4" t="s">
        <v>291</v>
      </c>
      <c r="O119" s="4" t="s">
        <v>27</v>
      </c>
      <c r="P119" s="4" t="s">
        <v>28</v>
      </c>
      <c r="Q119" s="4">
        <v>0</v>
      </c>
      <c r="R119" s="7">
        <v>44230</v>
      </c>
      <c r="S119" s="6">
        <v>44235</v>
      </c>
      <c r="T119" s="4" t="s">
        <v>29</v>
      </c>
    </row>
    <row r="120" s="4" customFormat="1" spans="1:21">
      <c r="A120" s="4">
        <v>14370861325</v>
      </c>
      <c r="B120" s="4" t="s">
        <v>21</v>
      </c>
      <c r="C120" s="4" t="s">
        <v>22</v>
      </c>
      <c r="D120" s="4" t="s">
        <v>292</v>
      </c>
      <c r="E120" s="4" t="s">
        <v>293</v>
      </c>
      <c r="F120" s="6">
        <v>44230</v>
      </c>
      <c r="G120" s="6">
        <v>44232</v>
      </c>
      <c r="H120" s="4">
        <v>1</v>
      </c>
      <c r="I120" s="4">
        <v>2</v>
      </c>
      <c r="J120" s="4">
        <v>2</v>
      </c>
      <c r="K120" s="4" t="s">
        <v>25</v>
      </c>
      <c r="L120" s="4">
        <v>124</v>
      </c>
      <c r="M120" s="4">
        <v>124</v>
      </c>
      <c r="N120" s="4" t="s">
        <v>294</v>
      </c>
      <c r="O120" s="4" t="s">
        <v>27</v>
      </c>
      <c r="P120" s="4" t="s">
        <v>28</v>
      </c>
      <c r="Q120" s="4">
        <v>0</v>
      </c>
      <c r="R120" s="7">
        <v>44230</v>
      </c>
      <c r="S120" s="6">
        <v>44235</v>
      </c>
      <c r="T120" s="4" t="s">
        <v>29</v>
      </c>
      <c r="U120" s="4">
        <v>1972555</v>
      </c>
    </row>
    <row r="121" s="4" customFormat="1" spans="1:20">
      <c r="A121" s="4">
        <v>14371298699</v>
      </c>
      <c r="B121" s="4" t="s">
        <v>21</v>
      </c>
      <c r="C121" s="4" t="s">
        <v>22</v>
      </c>
      <c r="D121" s="4" t="s">
        <v>233</v>
      </c>
      <c r="E121" s="4"/>
      <c r="F121" s="6">
        <v>44230</v>
      </c>
      <c r="G121" s="6">
        <v>44231</v>
      </c>
      <c r="H121" s="4">
        <v>1</v>
      </c>
      <c r="I121" s="4">
        <v>1</v>
      </c>
      <c r="J121" s="4">
        <v>1</v>
      </c>
      <c r="K121" s="4" t="s">
        <v>25</v>
      </c>
      <c r="L121" s="4">
        <v>33</v>
      </c>
      <c r="M121" s="4">
        <v>33</v>
      </c>
      <c r="N121" s="4" t="s">
        <v>295</v>
      </c>
      <c r="O121" s="4" t="s">
        <v>27</v>
      </c>
      <c r="P121" s="4" t="s">
        <v>28</v>
      </c>
      <c r="Q121" s="4">
        <v>0</v>
      </c>
      <c r="R121" s="7">
        <v>44230</v>
      </c>
      <c r="S121" s="6">
        <v>44235</v>
      </c>
      <c r="T121" s="4" t="s">
        <v>29</v>
      </c>
    </row>
    <row r="122" s="4" customFormat="1" spans="1:21">
      <c r="A122" s="4">
        <v>14373313612</v>
      </c>
      <c r="B122" s="4" t="s">
        <v>21</v>
      </c>
      <c r="C122" s="4" t="s">
        <v>22</v>
      </c>
      <c r="D122" s="4" t="s">
        <v>107</v>
      </c>
      <c r="E122" s="4" t="s">
        <v>116</v>
      </c>
      <c r="F122" s="6">
        <v>44233</v>
      </c>
      <c r="G122" s="6">
        <v>44234</v>
      </c>
      <c r="H122" s="4">
        <v>1</v>
      </c>
      <c r="I122" s="4">
        <v>1</v>
      </c>
      <c r="J122" s="4">
        <v>1</v>
      </c>
      <c r="K122" s="4" t="s">
        <v>25</v>
      </c>
      <c r="L122" s="4">
        <v>24</v>
      </c>
      <c r="M122" s="4">
        <v>24</v>
      </c>
      <c r="N122" s="4" t="s">
        <v>296</v>
      </c>
      <c r="O122" s="4" t="s">
        <v>27</v>
      </c>
      <c r="P122" s="4" t="s">
        <v>28</v>
      </c>
      <c r="Q122" s="4">
        <v>0</v>
      </c>
      <c r="R122" s="7">
        <v>44230</v>
      </c>
      <c r="S122" s="6">
        <v>44235</v>
      </c>
      <c r="T122" s="4" t="s">
        <v>29</v>
      </c>
      <c r="U122" s="4">
        <v>1972997</v>
      </c>
    </row>
    <row r="123" s="4" customFormat="1" spans="1:20">
      <c r="A123" s="4">
        <v>14373536932</v>
      </c>
      <c r="B123" s="4" t="s">
        <v>21</v>
      </c>
      <c r="C123" s="4" t="s">
        <v>22</v>
      </c>
      <c r="D123" s="4" t="s">
        <v>297</v>
      </c>
      <c r="E123" s="4" t="s">
        <v>298</v>
      </c>
      <c r="F123" s="6">
        <v>44231</v>
      </c>
      <c r="G123" s="6">
        <v>44234</v>
      </c>
      <c r="H123" s="4">
        <v>1</v>
      </c>
      <c r="I123" s="4">
        <v>3</v>
      </c>
      <c r="J123" s="4">
        <v>3</v>
      </c>
      <c r="K123" s="4" t="s">
        <v>25</v>
      </c>
      <c r="L123" s="4">
        <v>165</v>
      </c>
      <c r="M123" s="4">
        <v>165</v>
      </c>
      <c r="N123" s="4" t="s">
        <v>299</v>
      </c>
      <c r="O123" s="4" t="s">
        <v>27</v>
      </c>
      <c r="P123" s="4" t="s">
        <v>28</v>
      </c>
      <c r="Q123" s="4">
        <v>0</v>
      </c>
      <c r="R123" s="7">
        <v>44230</v>
      </c>
      <c r="S123" s="6">
        <v>44235</v>
      </c>
      <c r="T123" s="4" t="s">
        <v>29</v>
      </c>
    </row>
    <row r="124" s="4" customFormat="1" spans="1:20">
      <c r="A124" s="4">
        <v>14373536932</v>
      </c>
      <c r="B124" s="4" t="s">
        <v>21</v>
      </c>
      <c r="C124" s="4" t="s">
        <v>30</v>
      </c>
      <c r="D124" s="4" t="s">
        <v>297</v>
      </c>
      <c r="E124" s="4" t="s">
        <v>298</v>
      </c>
      <c r="F124" s="6">
        <v>44231</v>
      </c>
      <c r="G124" s="6">
        <v>44234</v>
      </c>
      <c r="H124" s="4">
        <v>1</v>
      </c>
      <c r="I124" s="4">
        <v>3</v>
      </c>
      <c r="J124" s="4">
        <v>3</v>
      </c>
      <c r="K124" s="4" t="s">
        <v>25</v>
      </c>
      <c r="L124" s="4">
        <v>-165</v>
      </c>
      <c r="M124" s="4">
        <v>-165</v>
      </c>
      <c r="N124" s="4" t="s">
        <v>299</v>
      </c>
      <c r="O124" s="4" t="s">
        <v>27</v>
      </c>
      <c r="P124" s="4" t="s">
        <v>28</v>
      </c>
      <c r="Q124" s="4">
        <v>0</v>
      </c>
      <c r="R124" s="7">
        <v>44230</v>
      </c>
      <c r="S124" s="6">
        <v>44235</v>
      </c>
      <c r="T124" s="4" t="s">
        <v>29</v>
      </c>
    </row>
    <row r="125" s="4" customFormat="1" spans="1:21">
      <c r="A125" s="4">
        <v>14356878854</v>
      </c>
      <c r="B125" s="4" t="s">
        <v>21</v>
      </c>
      <c r="C125" s="4" t="s">
        <v>30</v>
      </c>
      <c r="D125" s="4" t="s">
        <v>140</v>
      </c>
      <c r="E125" s="4" t="s">
        <v>141</v>
      </c>
      <c r="F125" s="6">
        <v>44233</v>
      </c>
      <c r="G125" s="6">
        <v>44234</v>
      </c>
      <c r="H125" s="4">
        <v>1</v>
      </c>
      <c r="I125" s="4">
        <v>1</v>
      </c>
      <c r="J125" s="4">
        <v>1</v>
      </c>
      <c r="K125" s="4" t="s">
        <v>25</v>
      </c>
      <c r="L125" s="4">
        <v>-114</v>
      </c>
      <c r="M125" s="4">
        <v>-114</v>
      </c>
      <c r="N125" s="4" t="s">
        <v>142</v>
      </c>
      <c r="O125" s="4" t="s">
        <v>27</v>
      </c>
      <c r="P125" s="4" t="s">
        <v>28</v>
      </c>
      <c r="Q125" s="4">
        <v>0</v>
      </c>
      <c r="R125" s="7">
        <v>44226</v>
      </c>
      <c r="S125" s="6">
        <v>44235</v>
      </c>
      <c r="T125" s="4" t="s">
        <v>29</v>
      </c>
      <c r="U125" s="4">
        <v>1968992</v>
      </c>
    </row>
    <row r="126" s="4" customFormat="1" spans="1:21">
      <c r="A126" s="4">
        <v>14373919433</v>
      </c>
      <c r="B126" s="4" t="s">
        <v>21</v>
      </c>
      <c r="C126" s="4" t="s">
        <v>22</v>
      </c>
      <c r="D126" s="4" t="s">
        <v>300</v>
      </c>
      <c r="E126" s="4" t="s">
        <v>301</v>
      </c>
      <c r="F126" s="6">
        <v>44231</v>
      </c>
      <c r="G126" s="6">
        <v>44232</v>
      </c>
      <c r="H126" s="4">
        <v>1</v>
      </c>
      <c r="I126" s="4">
        <v>1</v>
      </c>
      <c r="J126" s="4">
        <v>1</v>
      </c>
      <c r="K126" s="4" t="s">
        <v>25</v>
      </c>
      <c r="L126" s="4">
        <v>17</v>
      </c>
      <c r="M126" s="4">
        <v>17</v>
      </c>
      <c r="N126" s="4" t="s">
        <v>302</v>
      </c>
      <c r="O126" s="4" t="s">
        <v>27</v>
      </c>
      <c r="P126" s="4" t="s">
        <v>28</v>
      </c>
      <c r="Q126" s="4">
        <v>0</v>
      </c>
      <c r="R126" s="7">
        <v>44231</v>
      </c>
      <c r="S126" s="6">
        <v>44235</v>
      </c>
      <c r="T126" s="4" t="s">
        <v>29</v>
      </c>
      <c r="U126" s="4">
        <v>1973189</v>
      </c>
    </row>
    <row r="127" s="4" customFormat="1" spans="1:20">
      <c r="A127" s="4">
        <v>14374128764</v>
      </c>
      <c r="B127" s="4" t="s">
        <v>21</v>
      </c>
      <c r="C127" s="4" t="s">
        <v>22</v>
      </c>
      <c r="D127" s="4" t="s">
        <v>233</v>
      </c>
      <c r="E127" s="4"/>
      <c r="F127" s="6">
        <v>44232</v>
      </c>
      <c r="G127" s="6">
        <v>44234</v>
      </c>
      <c r="H127" s="4">
        <v>2</v>
      </c>
      <c r="I127" s="4">
        <v>2</v>
      </c>
      <c r="J127" s="4">
        <v>4</v>
      </c>
      <c r="K127" s="4" t="s">
        <v>25</v>
      </c>
      <c r="L127" s="4">
        <v>132</v>
      </c>
      <c r="M127" s="4">
        <v>132</v>
      </c>
      <c r="N127" s="4" t="s">
        <v>303</v>
      </c>
      <c r="O127" s="4" t="s">
        <v>27</v>
      </c>
      <c r="P127" s="4" t="s">
        <v>28</v>
      </c>
      <c r="Q127" s="4">
        <v>0</v>
      </c>
      <c r="R127" s="7">
        <v>44231</v>
      </c>
      <c r="S127" s="6">
        <v>44235</v>
      </c>
      <c r="T127" s="4" t="s">
        <v>29</v>
      </c>
    </row>
    <row r="128" s="4" customFormat="1" spans="1:21">
      <c r="A128" s="4">
        <v>14374135087</v>
      </c>
      <c r="B128" s="4" t="s">
        <v>21</v>
      </c>
      <c r="C128" s="4" t="s">
        <v>22</v>
      </c>
      <c r="D128" s="4" t="s">
        <v>149</v>
      </c>
      <c r="E128" s="4" t="s">
        <v>150</v>
      </c>
      <c r="F128" s="6">
        <v>44231</v>
      </c>
      <c r="G128" s="6">
        <v>44232</v>
      </c>
      <c r="H128" s="4">
        <v>1</v>
      </c>
      <c r="I128" s="4">
        <v>1</v>
      </c>
      <c r="J128" s="4">
        <v>1</v>
      </c>
      <c r="K128" s="4" t="s">
        <v>25</v>
      </c>
      <c r="L128" s="4">
        <v>66</v>
      </c>
      <c r="M128" s="4">
        <v>66</v>
      </c>
      <c r="N128" s="4" t="s">
        <v>304</v>
      </c>
      <c r="O128" s="4" t="s">
        <v>27</v>
      </c>
      <c r="P128" s="4" t="s">
        <v>28</v>
      </c>
      <c r="Q128" s="4">
        <v>0</v>
      </c>
      <c r="R128" s="7">
        <v>44231</v>
      </c>
      <c r="S128" s="6">
        <v>44235</v>
      </c>
      <c r="T128" s="4" t="s">
        <v>29</v>
      </c>
      <c r="U128" s="4">
        <v>1973258</v>
      </c>
    </row>
    <row r="129" s="4" customFormat="1" spans="1:21">
      <c r="A129" s="4">
        <v>14374148682</v>
      </c>
      <c r="B129" s="4" t="s">
        <v>21</v>
      </c>
      <c r="C129" s="4" t="s">
        <v>22</v>
      </c>
      <c r="D129" s="4" t="s">
        <v>292</v>
      </c>
      <c r="E129" s="4" t="s">
        <v>293</v>
      </c>
      <c r="F129" s="6">
        <v>44231</v>
      </c>
      <c r="G129" s="6">
        <v>44232</v>
      </c>
      <c r="H129" s="4">
        <v>1</v>
      </c>
      <c r="I129" s="4">
        <v>1</v>
      </c>
      <c r="J129" s="4">
        <v>1</v>
      </c>
      <c r="K129" s="4" t="s">
        <v>25</v>
      </c>
      <c r="L129" s="4">
        <v>62</v>
      </c>
      <c r="M129" s="4">
        <v>62</v>
      </c>
      <c r="N129" s="4" t="s">
        <v>305</v>
      </c>
      <c r="O129" s="4" t="s">
        <v>27</v>
      </c>
      <c r="P129" s="4" t="s">
        <v>28</v>
      </c>
      <c r="Q129" s="4">
        <v>0</v>
      </c>
      <c r="R129" s="7">
        <v>44231</v>
      </c>
      <c r="S129" s="6">
        <v>44235</v>
      </c>
      <c r="T129" s="4" t="s">
        <v>29</v>
      </c>
      <c r="U129" s="4">
        <v>1973266</v>
      </c>
    </row>
    <row r="130" s="4" customFormat="1" spans="1:21">
      <c r="A130" s="4">
        <v>14374154293</v>
      </c>
      <c r="B130" s="4" t="s">
        <v>21</v>
      </c>
      <c r="C130" s="4" t="s">
        <v>22</v>
      </c>
      <c r="D130" s="4" t="s">
        <v>306</v>
      </c>
      <c r="E130" s="4" t="s">
        <v>74</v>
      </c>
      <c r="F130" s="6">
        <v>44231</v>
      </c>
      <c r="G130" s="6">
        <v>44232</v>
      </c>
      <c r="H130" s="4">
        <v>1</v>
      </c>
      <c r="I130" s="4">
        <v>1</v>
      </c>
      <c r="J130" s="4">
        <v>1</v>
      </c>
      <c r="K130" s="4" t="s">
        <v>25</v>
      </c>
      <c r="L130" s="4">
        <v>69</v>
      </c>
      <c r="M130" s="4">
        <v>69</v>
      </c>
      <c r="N130" s="4" t="s">
        <v>307</v>
      </c>
      <c r="O130" s="4" t="s">
        <v>27</v>
      </c>
      <c r="P130" s="4" t="s">
        <v>28</v>
      </c>
      <c r="Q130" s="4">
        <v>0</v>
      </c>
      <c r="R130" s="7">
        <v>44231</v>
      </c>
      <c r="S130" s="6">
        <v>44235</v>
      </c>
      <c r="T130" s="4" t="s">
        <v>29</v>
      </c>
      <c r="U130" s="4">
        <v>1973270</v>
      </c>
    </row>
    <row r="131" s="4" customFormat="1" spans="1:21">
      <c r="A131" s="4">
        <v>14374200504</v>
      </c>
      <c r="B131" s="4" t="s">
        <v>21</v>
      </c>
      <c r="C131" s="4" t="s">
        <v>22</v>
      </c>
      <c r="D131" s="4" t="s">
        <v>308</v>
      </c>
      <c r="E131" s="4" t="s">
        <v>74</v>
      </c>
      <c r="F131" s="6">
        <v>44231</v>
      </c>
      <c r="G131" s="6">
        <v>44233</v>
      </c>
      <c r="H131" s="4">
        <v>1</v>
      </c>
      <c r="I131" s="4">
        <v>2</v>
      </c>
      <c r="J131" s="4">
        <v>2</v>
      </c>
      <c r="K131" s="4" t="s">
        <v>25</v>
      </c>
      <c r="L131" s="4">
        <v>143</v>
      </c>
      <c r="M131" s="4">
        <v>143</v>
      </c>
      <c r="N131" s="4" t="s">
        <v>309</v>
      </c>
      <c r="O131" s="4" t="s">
        <v>27</v>
      </c>
      <c r="P131" s="4" t="s">
        <v>28</v>
      </c>
      <c r="Q131" s="4">
        <v>0</v>
      </c>
      <c r="R131" s="7">
        <v>44231</v>
      </c>
      <c r="S131" s="6">
        <v>44235</v>
      </c>
      <c r="T131" s="4" t="s">
        <v>29</v>
      </c>
      <c r="U131" s="4">
        <v>1973307</v>
      </c>
    </row>
    <row r="132" s="4" customFormat="1" spans="1:21">
      <c r="A132" s="4">
        <v>14374337040</v>
      </c>
      <c r="B132" s="4" t="s">
        <v>21</v>
      </c>
      <c r="C132" s="4" t="s">
        <v>22</v>
      </c>
      <c r="D132" s="4" t="s">
        <v>310</v>
      </c>
      <c r="E132" s="4" t="s">
        <v>212</v>
      </c>
      <c r="F132" s="6">
        <v>44232</v>
      </c>
      <c r="G132" s="6">
        <v>44233</v>
      </c>
      <c r="H132" s="4">
        <v>1</v>
      </c>
      <c r="I132" s="4">
        <v>1</v>
      </c>
      <c r="J132" s="4">
        <v>1</v>
      </c>
      <c r="K132" s="4" t="s">
        <v>25</v>
      </c>
      <c r="L132" s="4">
        <v>35</v>
      </c>
      <c r="M132" s="4">
        <v>35</v>
      </c>
      <c r="N132" s="4" t="s">
        <v>311</v>
      </c>
      <c r="O132" s="4" t="s">
        <v>27</v>
      </c>
      <c r="P132" s="4" t="s">
        <v>28</v>
      </c>
      <c r="Q132" s="4">
        <v>0</v>
      </c>
      <c r="R132" s="7">
        <v>44231</v>
      </c>
      <c r="S132" s="6">
        <v>44235</v>
      </c>
      <c r="T132" s="4" t="s">
        <v>29</v>
      </c>
      <c r="U132" s="4">
        <v>1973374</v>
      </c>
    </row>
    <row r="133" s="4" customFormat="1" spans="1:21">
      <c r="A133" s="4">
        <v>14374734387</v>
      </c>
      <c r="B133" s="4" t="s">
        <v>21</v>
      </c>
      <c r="C133" s="4" t="s">
        <v>22</v>
      </c>
      <c r="D133" s="4" t="s">
        <v>312</v>
      </c>
      <c r="E133" s="4" t="s">
        <v>313</v>
      </c>
      <c r="F133" s="6">
        <v>44231</v>
      </c>
      <c r="G133" s="6">
        <v>44232</v>
      </c>
      <c r="H133" s="4">
        <v>1</v>
      </c>
      <c r="I133" s="4">
        <v>1</v>
      </c>
      <c r="J133" s="4">
        <v>1</v>
      </c>
      <c r="K133" s="4" t="s">
        <v>25</v>
      </c>
      <c r="L133" s="4">
        <v>69</v>
      </c>
      <c r="M133" s="4">
        <v>69</v>
      </c>
      <c r="N133" s="4" t="s">
        <v>314</v>
      </c>
      <c r="O133" s="4" t="s">
        <v>27</v>
      </c>
      <c r="P133" s="4" t="s">
        <v>28</v>
      </c>
      <c r="Q133" s="4">
        <v>0</v>
      </c>
      <c r="R133" s="7">
        <v>44231</v>
      </c>
      <c r="S133" s="6">
        <v>44235</v>
      </c>
      <c r="T133" s="4" t="s">
        <v>29</v>
      </c>
      <c r="U133" s="4">
        <v>1973519</v>
      </c>
    </row>
    <row r="134" s="4" customFormat="1" spans="1:21">
      <c r="A134" s="4">
        <v>14374903577</v>
      </c>
      <c r="B134" s="4" t="s">
        <v>21</v>
      </c>
      <c r="C134" s="4" t="s">
        <v>22</v>
      </c>
      <c r="D134" s="4" t="s">
        <v>315</v>
      </c>
      <c r="E134" s="4" t="s">
        <v>316</v>
      </c>
      <c r="F134" s="6">
        <v>44231</v>
      </c>
      <c r="G134" s="6">
        <v>44232</v>
      </c>
      <c r="H134" s="4">
        <v>1</v>
      </c>
      <c r="I134" s="4">
        <v>1</v>
      </c>
      <c r="J134" s="4">
        <v>1</v>
      </c>
      <c r="K134" s="4" t="s">
        <v>25</v>
      </c>
      <c r="L134" s="4">
        <v>81</v>
      </c>
      <c r="M134" s="4">
        <v>81</v>
      </c>
      <c r="N134" s="4" t="s">
        <v>317</v>
      </c>
      <c r="O134" s="4" t="s">
        <v>27</v>
      </c>
      <c r="P134" s="4" t="s">
        <v>28</v>
      </c>
      <c r="Q134" s="4">
        <v>0</v>
      </c>
      <c r="R134" s="7">
        <v>44231</v>
      </c>
      <c r="S134" s="6">
        <v>44235</v>
      </c>
      <c r="T134" s="4" t="s">
        <v>29</v>
      </c>
      <c r="U134" s="4">
        <v>1973585</v>
      </c>
    </row>
    <row r="135" s="4" customFormat="1" spans="1:21">
      <c r="A135" s="4">
        <v>14375114169</v>
      </c>
      <c r="B135" s="4" t="s">
        <v>21</v>
      </c>
      <c r="C135" s="4" t="s">
        <v>22</v>
      </c>
      <c r="D135" s="4" t="s">
        <v>318</v>
      </c>
      <c r="E135" s="4" t="s">
        <v>253</v>
      </c>
      <c r="F135" s="6">
        <v>44231</v>
      </c>
      <c r="G135" s="6">
        <v>44233</v>
      </c>
      <c r="H135" s="4">
        <v>1</v>
      </c>
      <c r="I135" s="4">
        <v>2</v>
      </c>
      <c r="J135" s="4">
        <v>2</v>
      </c>
      <c r="K135" s="4" t="s">
        <v>25</v>
      </c>
      <c r="L135" s="4">
        <v>76</v>
      </c>
      <c r="M135" s="4">
        <v>76</v>
      </c>
      <c r="N135" s="4" t="s">
        <v>319</v>
      </c>
      <c r="O135" s="4" t="s">
        <v>27</v>
      </c>
      <c r="P135" s="4" t="s">
        <v>28</v>
      </c>
      <c r="Q135" s="4">
        <v>0</v>
      </c>
      <c r="R135" s="7">
        <v>44231</v>
      </c>
      <c r="S135" s="6">
        <v>44235</v>
      </c>
      <c r="T135" s="4" t="s">
        <v>29</v>
      </c>
      <c r="U135" s="4">
        <v>1973660</v>
      </c>
    </row>
    <row r="136" s="4" customFormat="1" spans="1:21">
      <c r="A136" s="4">
        <v>14375337134</v>
      </c>
      <c r="B136" s="4" t="s">
        <v>21</v>
      </c>
      <c r="C136" s="4" t="s">
        <v>22</v>
      </c>
      <c r="D136" s="4" t="s">
        <v>320</v>
      </c>
      <c r="E136" s="4" t="s">
        <v>118</v>
      </c>
      <c r="F136" s="6">
        <v>44231</v>
      </c>
      <c r="G136" s="6">
        <v>44232</v>
      </c>
      <c r="H136" s="4">
        <v>1</v>
      </c>
      <c r="I136" s="4">
        <v>1</v>
      </c>
      <c r="J136" s="4">
        <v>1</v>
      </c>
      <c r="K136" s="4" t="s">
        <v>25</v>
      </c>
      <c r="L136" s="4">
        <v>15</v>
      </c>
      <c r="M136" s="4">
        <v>15</v>
      </c>
      <c r="N136" s="4" t="s">
        <v>321</v>
      </c>
      <c r="O136" s="4" t="s">
        <v>27</v>
      </c>
      <c r="P136" s="4" t="s">
        <v>28</v>
      </c>
      <c r="Q136" s="4">
        <v>0</v>
      </c>
      <c r="R136" s="7">
        <v>44231</v>
      </c>
      <c r="S136" s="6">
        <v>44235</v>
      </c>
      <c r="T136" s="4" t="s">
        <v>29</v>
      </c>
      <c r="U136" s="4">
        <v>1973765</v>
      </c>
    </row>
    <row r="137" s="4" customFormat="1" spans="1:21">
      <c r="A137" s="4">
        <v>14375827671</v>
      </c>
      <c r="B137" s="4" t="s">
        <v>21</v>
      </c>
      <c r="C137" s="4" t="s">
        <v>22</v>
      </c>
      <c r="D137" s="4" t="s">
        <v>322</v>
      </c>
      <c r="E137" s="4" t="s">
        <v>53</v>
      </c>
      <c r="F137" s="6">
        <v>44232</v>
      </c>
      <c r="G137" s="6">
        <v>44233</v>
      </c>
      <c r="H137" s="4">
        <v>1</v>
      </c>
      <c r="I137" s="4">
        <v>1</v>
      </c>
      <c r="J137" s="4">
        <v>1</v>
      </c>
      <c r="K137" s="4" t="s">
        <v>25</v>
      </c>
      <c r="L137" s="4">
        <v>36</v>
      </c>
      <c r="M137" s="4">
        <v>36</v>
      </c>
      <c r="N137" s="4" t="s">
        <v>323</v>
      </c>
      <c r="O137" s="4" t="s">
        <v>27</v>
      </c>
      <c r="P137" s="4" t="s">
        <v>28</v>
      </c>
      <c r="Q137" s="4">
        <v>0</v>
      </c>
      <c r="R137" s="7">
        <v>44231</v>
      </c>
      <c r="S137" s="6">
        <v>44235</v>
      </c>
      <c r="T137" s="4" t="s">
        <v>29</v>
      </c>
      <c r="U137" s="4">
        <v>1974037</v>
      </c>
    </row>
    <row r="138" s="4" customFormat="1" spans="1:21">
      <c r="A138" s="4">
        <v>14376212750</v>
      </c>
      <c r="B138" s="4" t="s">
        <v>21</v>
      </c>
      <c r="C138" s="4" t="s">
        <v>22</v>
      </c>
      <c r="D138" s="4" t="s">
        <v>324</v>
      </c>
      <c r="E138" s="4" t="s">
        <v>181</v>
      </c>
      <c r="F138" s="6">
        <v>44233</v>
      </c>
      <c r="G138" s="6">
        <v>44234</v>
      </c>
      <c r="H138" s="4">
        <v>1</v>
      </c>
      <c r="I138" s="4">
        <v>1</v>
      </c>
      <c r="J138" s="4">
        <v>1</v>
      </c>
      <c r="K138" s="4" t="s">
        <v>25</v>
      </c>
      <c r="L138" s="4">
        <v>41</v>
      </c>
      <c r="M138" s="4">
        <v>41</v>
      </c>
      <c r="N138" s="4" t="s">
        <v>325</v>
      </c>
      <c r="O138" s="4" t="s">
        <v>27</v>
      </c>
      <c r="P138" s="4" t="s">
        <v>28</v>
      </c>
      <c r="Q138" s="4">
        <v>0</v>
      </c>
      <c r="R138" s="7">
        <v>44231</v>
      </c>
      <c r="S138" s="6">
        <v>44235</v>
      </c>
      <c r="T138" s="4" t="s">
        <v>29</v>
      </c>
      <c r="U138" s="4">
        <v>1974238</v>
      </c>
    </row>
    <row r="139" s="4" customFormat="1" spans="1:21">
      <c r="A139" s="4">
        <v>14376298691</v>
      </c>
      <c r="B139" s="4" t="s">
        <v>21</v>
      </c>
      <c r="C139" s="4" t="s">
        <v>22</v>
      </c>
      <c r="D139" s="4" t="s">
        <v>326</v>
      </c>
      <c r="E139" s="4" t="s">
        <v>327</v>
      </c>
      <c r="F139" s="6">
        <v>44232</v>
      </c>
      <c r="G139" s="6">
        <v>44233</v>
      </c>
      <c r="H139" s="4">
        <v>1</v>
      </c>
      <c r="I139" s="4">
        <v>1</v>
      </c>
      <c r="J139" s="4">
        <v>1</v>
      </c>
      <c r="K139" s="4" t="s">
        <v>25</v>
      </c>
      <c r="L139" s="4">
        <v>75</v>
      </c>
      <c r="M139" s="4">
        <v>75</v>
      </c>
      <c r="N139" s="4" t="s">
        <v>328</v>
      </c>
      <c r="O139" s="4" t="s">
        <v>27</v>
      </c>
      <c r="P139" s="4" t="s">
        <v>28</v>
      </c>
      <c r="Q139" s="4">
        <v>0</v>
      </c>
      <c r="R139" s="7">
        <v>44232</v>
      </c>
      <c r="S139" s="6">
        <v>44235</v>
      </c>
      <c r="T139" s="4" t="s">
        <v>29</v>
      </c>
      <c r="U139" s="4">
        <v>1974263</v>
      </c>
    </row>
    <row r="140" s="4" customFormat="1" spans="1:21">
      <c r="A140" s="4">
        <v>14376398965</v>
      </c>
      <c r="B140" s="4" t="s">
        <v>21</v>
      </c>
      <c r="C140" s="4" t="s">
        <v>22</v>
      </c>
      <c r="D140" s="4" t="s">
        <v>329</v>
      </c>
      <c r="E140" s="4" t="s">
        <v>330</v>
      </c>
      <c r="F140" s="6">
        <v>44233</v>
      </c>
      <c r="G140" s="6">
        <v>44234</v>
      </c>
      <c r="H140" s="4">
        <v>2</v>
      </c>
      <c r="I140" s="4">
        <v>1</v>
      </c>
      <c r="J140" s="4">
        <v>2</v>
      </c>
      <c r="K140" s="4" t="s">
        <v>25</v>
      </c>
      <c r="L140" s="4">
        <v>128</v>
      </c>
      <c r="M140" s="4">
        <v>128</v>
      </c>
      <c r="N140" s="4" t="s">
        <v>331</v>
      </c>
      <c r="O140" s="4" t="s">
        <v>27</v>
      </c>
      <c r="P140" s="4" t="s">
        <v>28</v>
      </c>
      <c r="Q140" s="4">
        <v>0</v>
      </c>
      <c r="R140" s="7">
        <v>44232</v>
      </c>
      <c r="S140" s="6">
        <v>44235</v>
      </c>
      <c r="T140" s="4" t="s">
        <v>29</v>
      </c>
      <c r="U140" s="4">
        <v>1974290</v>
      </c>
    </row>
    <row r="141" s="4" customFormat="1" spans="1:21">
      <c r="A141" s="4">
        <v>14376466578</v>
      </c>
      <c r="B141" s="4" t="s">
        <v>21</v>
      </c>
      <c r="C141" s="4" t="s">
        <v>22</v>
      </c>
      <c r="D141" s="4" t="s">
        <v>332</v>
      </c>
      <c r="E141" s="4" t="s">
        <v>172</v>
      </c>
      <c r="F141" s="6">
        <v>44232</v>
      </c>
      <c r="G141" s="6">
        <v>44233</v>
      </c>
      <c r="H141" s="4">
        <v>1</v>
      </c>
      <c r="I141" s="4">
        <v>1</v>
      </c>
      <c r="J141" s="4">
        <v>1</v>
      </c>
      <c r="K141" s="4" t="s">
        <v>25</v>
      </c>
      <c r="L141" s="4">
        <v>93</v>
      </c>
      <c r="M141" s="4">
        <v>93</v>
      </c>
      <c r="N141" s="4" t="s">
        <v>333</v>
      </c>
      <c r="O141" s="4" t="s">
        <v>27</v>
      </c>
      <c r="P141" s="4" t="s">
        <v>28</v>
      </c>
      <c r="Q141" s="4">
        <v>0</v>
      </c>
      <c r="R141" s="7">
        <v>44232</v>
      </c>
      <c r="S141" s="6">
        <v>44235</v>
      </c>
      <c r="T141" s="4" t="s">
        <v>29</v>
      </c>
      <c r="U141" s="4">
        <v>1974314</v>
      </c>
    </row>
    <row r="142" s="4" customFormat="1" spans="1:21">
      <c r="A142" s="4">
        <v>14376489993</v>
      </c>
      <c r="B142" s="4" t="s">
        <v>21</v>
      </c>
      <c r="C142" s="4" t="s">
        <v>22</v>
      </c>
      <c r="D142" s="4" t="s">
        <v>292</v>
      </c>
      <c r="E142" s="4" t="s">
        <v>293</v>
      </c>
      <c r="F142" s="6">
        <v>44232</v>
      </c>
      <c r="G142" s="6">
        <v>44234</v>
      </c>
      <c r="H142" s="4">
        <v>1</v>
      </c>
      <c r="I142" s="4">
        <v>2</v>
      </c>
      <c r="J142" s="4">
        <v>2</v>
      </c>
      <c r="K142" s="4" t="s">
        <v>25</v>
      </c>
      <c r="L142" s="4">
        <v>124</v>
      </c>
      <c r="M142" s="4">
        <v>124</v>
      </c>
      <c r="N142" s="4" t="s">
        <v>334</v>
      </c>
      <c r="O142" s="4" t="s">
        <v>27</v>
      </c>
      <c r="P142" s="4" t="s">
        <v>28</v>
      </c>
      <c r="Q142" s="4">
        <v>0</v>
      </c>
      <c r="R142" s="7">
        <v>44232</v>
      </c>
      <c r="S142" s="6">
        <v>44235</v>
      </c>
      <c r="T142" s="4" t="s">
        <v>29</v>
      </c>
      <c r="U142" s="4">
        <v>1974338</v>
      </c>
    </row>
    <row r="143" s="4" customFormat="1" spans="1:21">
      <c r="A143" s="4">
        <v>14358548227</v>
      </c>
      <c r="B143" s="4" t="s">
        <v>21</v>
      </c>
      <c r="C143" s="4" t="s">
        <v>241</v>
      </c>
      <c r="D143" s="4" t="s">
        <v>157</v>
      </c>
      <c r="E143" s="4" t="s">
        <v>47</v>
      </c>
      <c r="F143" s="6">
        <v>44227</v>
      </c>
      <c r="G143" s="6">
        <v>44228</v>
      </c>
      <c r="H143" s="4">
        <v>1</v>
      </c>
      <c r="I143" s="4">
        <v>1</v>
      </c>
      <c r="J143" s="4">
        <v>1</v>
      </c>
      <c r="K143" s="4" t="s">
        <v>25</v>
      </c>
      <c r="L143" s="4">
        <v>-68</v>
      </c>
      <c r="M143" s="4">
        <v>-68</v>
      </c>
      <c r="N143" s="4" t="s">
        <v>158</v>
      </c>
      <c r="O143" s="4" t="s">
        <v>27</v>
      </c>
      <c r="P143" s="4" t="s">
        <v>28</v>
      </c>
      <c r="Q143" s="4">
        <v>0</v>
      </c>
      <c r="R143" s="7">
        <v>44226</v>
      </c>
      <c r="S143" s="6">
        <v>44235</v>
      </c>
      <c r="T143" s="4" t="s">
        <v>29</v>
      </c>
      <c r="U143" s="4">
        <v>1969550</v>
      </c>
    </row>
    <row r="144" s="4" customFormat="1" spans="1:21">
      <c r="A144" s="4">
        <v>14376782796</v>
      </c>
      <c r="B144" s="4" t="s">
        <v>21</v>
      </c>
      <c r="C144" s="4" t="s">
        <v>22</v>
      </c>
      <c r="D144" s="4" t="s">
        <v>335</v>
      </c>
      <c r="E144" s="4" t="s">
        <v>243</v>
      </c>
      <c r="F144" s="6">
        <v>44233</v>
      </c>
      <c r="G144" s="6">
        <v>44234</v>
      </c>
      <c r="H144" s="4">
        <v>1</v>
      </c>
      <c r="I144" s="4">
        <v>1</v>
      </c>
      <c r="J144" s="4">
        <v>1</v>
      </c>
      <c r="K144" s="4" t="s">
        <v>25</v>
      </c>
      <c r="L144" s="4">
        <v>35</v>
      </c>
      <c r="M144" s="4">
        <v>35</v>
      </c>
      <c r="N144" s="4" t="s">
        <v>336</v>
      </c>
      <c r="O144" s="4" t="s">
        <v>27</v>
      </c>
      <c r="P144" s="4" t="s">
        <v>28</v>
      </c>
      <c r="Q144" s="4">
        <v>0</v>
      </c>
      <c r="R144" s="7">
        <v>44232</v>
      </c>
      <c r="S144" s="6">
        <v>44235</v>
      </c>
      <c r="T144" s="4" t="s">
        <v>29</v>
      </c>
      <c r="U144" s="4">
        <v>1974437</v>
      </c>
    </row>
    <row r="145" s="4" customFormat="1" spans="1:21">
      <c r="A145" s="4">
        <v>14376900619</v>
      </c>
      <c r="B145" s="4" t="s">
        <v>21</v>
      </c>
      <c r="C145" s="4" t="s">
        <v>22</v>
      </c>
      <c r="D145" s="4" t="s">
        <v>337</v>
      </c>
      <c r="E145" s="4" t="s">
        <v>338</v>
      </c>
      <c r="F145" s="6">
        <v>44232</v>
      </c>
      <c r="G145" s="6">
        <v>44233</v>
      </c>
      <c r="H145" s="4">
        <v>1</v>
      </c>
      <c r="I145" s="4">
        <v>1</v>
      </c>
      <c r="J145" s="4">
        <v>1</v>
      </c>
      <c r="K145" s="4" t="s">
        <v>25</v>
      </c>
      <c r="L145" s="4">
        <v>79</v>
      </c>
      <c r="M145" s="4">
        <v>79</v>
      </c>
      <c r="N145" s="4" t="s">
        <v>339</v>
      </c>
      <c r="O145" s="4" t="s">
        <v>27</v>
      </c>
      <c r="P145" s="4" t="s">
        <v>28</v>
      </c>
      <c r="Q145" s="4">
        <v>0</v>
      </c>
      <c r="R145" s="7">
        <v>44232</v>
      </c>
      <c r="S145" s="6">
        <v>44235</v>
      </c>
      <c r="T145" s="4" t="s">
        <v>29</v>
      </c>
      <c r="U145" s="4">
        <v>1974467</v>
      </c>
    </row>
    <row r="146" s="4" customFormat="1" spans="1:21">
      <c r="A146" s="4">
        <v>14379840730</v>
      </c>
      <c r="B146" s="4" t="s">
        <v>21</v>
      </c>
      <c r="C146" s="4" t="s">
        <v>22</v>
      </c>
      <c r="D146" s="4" t="s">
        <v>107</v>
      </c>
      <c r="E146" s="4" t="s">
        <v>108</v>
      </c>
      <c r="F146" s="6">
        <v>44232</v>
      </c>
      <c r="G146" s="6">
        <v>44233</v>
      </c>
      <c r="H146" s="4">
        <v>1</v>
      </c>
      <c r="I146" s="4">
        <v>1</v>
      </c>
      <c r="J146" s="4">
        <v>1</v>
      </c>
      <c r="K146" s="4" t="s">
        <v>25</v>
      </c>
      <c r="L146" s="4">
        <v>21</v>
      </c>
      <c r="M146" s="4">
        <v>21</v>
      </c>
      <c r="N146" s="4" t="s">
        <v>340</v>
      </c>
      <c r="O146" s="4" t="s">
        <v>27</v>
      </c>
      <c r="P146" s="4" t="s">
        <v>28</v>
      </c>
      <c r="Q146" s="4">
        <v>0</v>
      </c>
      <c r="R146" s="7">
        <v>44232</v>
      </c>
      <c r="S146" s="6">
        <v>44235</v>
      </c>
      <c r="T146" s="4" t="s">
        <v>29</v>
      </c>
      <c r="U146" s="4">
        <v>1974845</v>
      </c>
    </row>
    <row r="147" s="4" customFormat="1" spans="1:21">
      <c r="A147" s="4">
        <v>14380476888</v>
      </c>
      <c r="B147" s="4" t="s">
        <v>21</v>
      </c>
      <c r="C147" s="4" t="s">
        <v>22</v>
      </c>
      <c r="D147" s="4" t="s">
        <v>341</v>
      </c>
      <c r="E147" s="4" t="s">
        <v>74</v>
      </c>
      <c r="F147" s="6">
        <v>44233</v>
      </c>
      <c r="G147" s="6">
        <v>44234</v>
      </c>
      <c r="H147" s="4">
        <v>1</v>
      </c>
      <c r="I147" s="4">
        <v>1</v>
      </c>
      <c r="J147" s="4">
        <v>1</v>
      </c>
      <c r="K147" s="4" t="s">
        <v>25</v>
      </c>
      <c r="L147" s="4">
        <v>96</v>
      </c>
      <c r="M147" s="4">
        <v>96</v>
      </c>
      <c r="N147" s="4" t="s">
        <v>342</v>
      </c>
      <c r="O147" s="4" t="s">
        <v>27</v>
      </c>
      <c r="P147" s="4" t="s">
        <v>28</v>
      </c>
      <c r="Q147" s="4">
        <v>0</v>
      </c>
      <c r="R147" s="7">
        <v>44232</v>
      </c>
      <c r="S147" s="6">
        <v>44235</v>
      </c>
      <c r="T147" s="4" t="s">
        <v>29</v>
      </c>
      <c r="U147" s="4">
        <v>1975126</v>
      </c>
    </row>
    <row r="148" s="4" customFormat="1" spans="1:21">
      <c r="A148" s="4">
        <v>14380589294</v>
      </c>
      <c r="B148" s="4" t="s">
        <v>21</v>
      </c>
      <c r="C148" s="4" t="s">
        <v>22</v>
      </c>
      <c r="D148" s="4" t="s">
        <v>149</v>
      </c>
      <c r="E148" s="4" t="s">
        <v>150</v>
      </c>
      <c r="F148" s="6">
        <v>44233</v>
      </c>
      <c r="G148" s="6">
        <v>44234</v>
      </c>
      <c r="H148" s="4">
        <v>1</v>
      </c>
      <c r="I148" s="4">
        <v>1</v>
      </c>
      <c r="J148" s="4">
        <v>1</v>
      </c>
      <c r="K148" s="4" t="s">
        <v>25</v>
      </c>
      <c r="L148" s="4">
        <v>73</v>
      </c>
      <c r="M148" s="4">
        <v>73</v>
      </c>
      <c r="N148" s="4" t="s">
        <v>343</v>
      </c>
      <c r="O148" s="4" t="s">
        <v>27</v>
      </c>
      <c r="P148" s="4" t="s">
        <v>28</v>
      </c>
      <c r="Q148" s="4">
        <v>0</v>
      </c>
      <c r="R148" s="7">
        <v>44233</v>
      </c>
      <c r="S148" s="6">
        <v>44235</v>
      </c>
      <c r="T148" s="4" t="s">
        <v>29</v>
      </c>
      <c r="U148" s="4">
        <v>1975155</v>
      </c>
    </row>
    <row r="149" s="4" customFormat="1" spans="1:21">
      <c r="A149" s="4">
        <v>14380805035</v>
      </c>
      <c r="B149" s="4" t="s">
        <v>21</v>
      </c>
      <c r="C149" s="4" t="s">
        <v>22</v>
      </c>
      <c r="D149" s="4" t="s">
        <v>344</v>
      </c>
      <c r="E149" s="4" t="s">
        <v>293</v>
      </c>
      <c r="F149" s="6">
        <v>44233</v>
      </c>
      <c r="G149" s="6">
        <v>44234</v>
      </c>
      <c r="H149" s="4">
        <v>1</v>
      </c>
      <c r="I149" s="4">
        <v>1</v>
      </c>
      <c r="J149" s="4">
        <v>1</v>
      </c>
      <c r="K149" s="4" t="s">
        <v>25</v>
      </c>
      <c r="L149" s="4">
        <v>77</v>
      </c>
      <c r="M149" s="4">
        <v>77</v>
      </c>
      <c r="N149" s="4" t="s">
        <v>345</v>
      </c>
      <c r="O149" s="4" t="s">
        <v>27</v>
      </c>
      <c r="P149" s="4" t="s">
        <v>28</v>
      </c>
      <c r="Q149" s="4">
        <v>0</v>
      </c>
      <c r="R149" s="7">
        <v>44233</v>
      </c>
      <c r="S149" s="6">
        <v>44235</v>
      </c>
      <c r="T149" s="4" t="s">
        <v>29</v>
      </c>
      <c r="U149" s="4">
        <v>1975212</v>
      </c>
    </row>
    <row r="150" s="4" customFormat="1" spans="1:21">
      <c r="A150" s="4">
        <v>14380969578</v>
      </c>
      <c r="B150" s="4" t="s">
        <v>21</v>
      </c>
      <c r="C150" s="4" t="s">
        <v>22</v>
      </c>
      <c r="D150" s="4" t="s">
        <v>346</v>
      </c>
      <c r="E150" s="4" t="s">
        <v>160</v>
      </c>
      <c r="F150" s="6">
        <v>44233</v>
      </c>
      <c r="G150" s="6">
        <v>44234</v>
      </c>
      <c r="H150" s="4">
        <v>1</v>
      </c>
      <c r="I150" s="4">
        <v>1</v>
      </c>
      <c r="J150" s="4">
        <v>1</v>
      </c>
      <c r="K150" s="4" t="s">
        <v>25</v>
      </c>
      <c r="L150" s="4">
        <v>135</v>
      </c>
      <c r="M150" s="4">
        <v>135</v>
      </c>
      <c r="N150" s="4" t="s">
        <v>347</v>
      </c>
      <c r="O150" s="4" t="s">
        <v>27</v>
      </c>
      <c r="P150" s="4" t="s">
        <v>28</v>
      </c>
      <c r="Q150" s="4">
        <v>0</v>
      </c>
      <c r="R150" s="7">
        <v>44233</v>
      </c>
      <c r="S150" s="6">
        <v>44235</v>
      </c>
      <c r="T150" s="4" t="s">
        <v>29</v>
      </c>
      <c r="U150" s="4">
        <v>1975257</v>
      </c>
    </row>
    <row r="151" s="4" customFormat="1" spans="1:21">
      <c r="A151" s="4">
        <v>14381495025</v>
      </c>
      <c r="B151" s="4" t="s">
        <v>21</v>
      </c>
      <c r="C151" s="4" t="s">
        <v>22</v>
      </c>
      <c r="D151" s="4" t="s">
        <v>348</v>
      </c>
      <c r="E151" s="4" t="s">
        <v>121</v>
      </c>
      <c r="F151" s="6">
        <v>44233</v>
      </c>
      <c r="G151" s="6">
        <v>44234</v>
      </c>
      <c r="H151" s="4">
        <v>1</v>
      </c>
      <c r="I151" s="4">
        <v>1</v>
      </c>
      <c r="J151" s="4">
        <v>1</v>
      </c>
      <c r="K151" s="4" t="s">
        <v>25</v>
      </c>
      <c r="L151" s="4">
        <v>65</v>
      </c>
      <c r="M151" s="4">
        <v>65</v>
      </c>
      <c r="N151" s="4" t="s">
        <v>349</v>
      </c>
      <c r="O151" s="4" t="s">
        <v>27</v>
      </c>
      <c r="P151" s="4" t="s">
        <v>28</v>
      </c>
      <c r="Q151" s="4">
        <v>0</v>
      </c>
      <c r="R151" s="7">
        <v>44233</v>
      </c>
      <c r="S151" s="6">
        <v>44235</v>
      </c>
      <c r="T151" s="4" t="s">
        <v>29</v>
      </c>
      <c r="U151" s="4">
        <v>1975372</v>
      </c>
    </row>
    <row r="152" s="4" customFormat="1" spans="1:21">
      <c r="A152" s="4">
        <v>14381566274</v>
      </c>
      <c r="B152" s="4" t="s">
        <v>21</v>
      </c>
      <c r="C152" s="4" t="s">
        <v>22</v>
      </c>
      <c r="D152" s="4" t="s">
        <v>350</v>
      </c>
      <c r="E152" s="4" t="s">
        <v>351</v>
      </c>
      <c r="F152" s="6">
        <v>44233</v>
      </c>
      <c r="G152" s="6">
        <v>44234</v>
      </c>
      <c r="H152" s="4">
        <v>1</v>
      </c>
      <c r="I152" s="4">
        <v>1</v>
      </c>
      <c r="J152" s="4">
        <v>1</v>
      </c>
      <c r="K152" s="4" t="s">
        <v>25</v>
      </c>
      <c r="L152" s="4">
        <v>138</v>
      </c>
      <c r="M152" s="4">
        <v>138</v>
      </c>
      <c r="N152" s="4" t="s">
        <v>352</v>
      </c>
      <c r="O152" s="4" t="s">
        <v>27</v>
      </c>
      <c r="P152" s="4" t="s">
        <v>28</v>
      </c>
      <c r="Q152" s="4">
        <v>0</v>
      </c>
      <c r="R152" s="7">
        <v>44233</v>
      </c>
      <c r="S152" s="6">
        <v>44235</v>
      </c>
      <c r="T152" s="4" t="s">
        <v>29</v>
      </c>
      <c r="U152" s="4">
        <v>1975375</v>
      </c>
    </row>
    <row r="153" s="4" customFormat="1" spans="1:21">
      <c r="A153" s="4">
        <v>14381873397</v>
      </c>
      <c r="B153" s="4" t="s">
        <v>21</v>
      </c>
      <c r="C153" s="4" t="s">
        <v>22</v>
      </c>
      <c r="D153" s="4" t="s">
        <v>353</v>
      </c>
      <c r="E153" s="4" t="s">
        <v>354</v>
      </c>
      <c r="F153" s="6">
        <v>44233</v>
      </c>
      <c r="G153" s="6">
        <v>44234</v>
      </c>
      <c r="H153" s="4">
        <v>1</v>
      </c>
      <c r="I153" s="4">
        <v>1</v>
      </c>
      <c r="J153" s="4">
        <v>1</v>
      </c>
      <c r="K153" s="4" t="s">
        <v>25</v>
      </c>
      <c r="L153" s="4">
        <v>29</v>
      </c>
      <c r="M153" s="4">
        <v>29</v>
      </c>
      <c r="N153" s="4" t="s">
        <v>355</v>
      </c>
      <c r="O153" s="4" t="s">
        <v>27</v>
      </c>
      <c r="P153" s="4" t="s">
        <v>28</v>
      </c>
      <c r="Q153" s="4">
        <v>0</v>
      </c>
      <c r="R153" s="7">
        <v>44233</v>
      </c>
      <c r="S153" s="6">
        <v>44235</v>
      </c>
      <c r="T153" s="4" t="s">
        <v>29</v>
      </c>
      <c r="U153" s="4">
        <v>1975441</v>
      </c>
    </row>
    <row r="154" s="4" customFormat="1" spans="1:21">
      <c r="A154" s="4">
        <v>14381910334</v>
      </c>
      <c r="B154" s="4" t="s">
        <v>21</v>
      </c>
      <c r="C154" s="4" t="s">
        <v>22</v>
      </c>
      <c r="D154" s="4" t="s">
        <v>356</v>
      </c>
      <c r="E154" s="4" t="s">
        <v>239</v>
      </c>
      <c r="F154" s="6">
        <v>44233</v>
      </c>
      <c r="G154" s="6">
        <v>44234</v>
      </c>
      <c r="H154" s="4">
        <v>1</v>
      </c>
      <c r="I154" s="4">
        <v>1</v>
      </c>
      <c r="J154" s="4">
        <v>1</v>
      </c>
      <c r="K154" s="4" t="s">
        <v>25</v>
      </c>
      <c r="L154" s="4">
        <v>241</v>
      </c>
      <c r="M154" s="4">
        <v>241</v>
      </c>
      <c r="N154" s="4" t="s">
        <v>357</v>
      </c>
      <c r="O154" s="4" t="s">
        <v>27</v>
      </c>
      <c r="P154" s="4" t="s">
        <v>28</v>
      </c>
      <c r="Q154" s="4">
        <v>0</v>
      </c>
      <c r="R154" s="7">
        <v>44233</v>
      </c>
      <c r="S154" s="6">
        <v>44235</v>
      </c>
      <c r="T154" s="4" t="s">
        <v>29</v>
      </c>
      <c r="U154" s="4">
        <v>1975459</v>
      </c>
    </row>
    <row r="155" s="4" customFormat="1" spans="1:21">
      <c r="A155" s="4">
        <v>14382303959</v>
      </c>
      <c r="B155" s="4" t="s">
        <v>21</v>
      </c>
      <c r="C155" s="4" t="s">
        <v>22</v>
      </c>
      <c r="D155" s="4" t="s">
        <v>358</v>
      </c>
      <c r="E155" s="4" t="s">
        <v>359</v>
      </c>
      <c r="F155" s="6">
        <v>44233</v>
      </c>
      <c r="G155" s="6">
        <v>44234</v>
      </c>
      <c r="H155" s="4">
        <v>1</v>
      </c>
      <c r="I155" s="4">
        <v>1</v>
      </c>
      <c r="J155" s="4">
        <v>1</v>
      </c>
      <c r="K155" s="4" t="s">
        <v>25</v>
      </c>
      <c r="L155" s="4">
        <v>94</v>
      </c>
      <c r="M155" s="4">
        <v>94</v>
      </c>
      <c r="N155" s="4" t="s">
        <v>360</v>
      </c>
      <c r="O155" s="4" t="s">
        <v>27</v>
      </c>
      <c r="P155" s="4" t="s">
        <v>28</v>
      </c>
      <c r="Q155" s="4">
        <v>0</v>
      </c>
      <c r="R155" s="7">
        <v>44233</v>
      </c>
      <c r="S155" s="6">
        <v>44235</v>
      </c>
      <c r="T155" s="4" t="s">
        <v>29</v>
      </c>
      <c r="U155" s="4">
        <v>1975597</v>
      </c>
    </row>
    <row r="156" s="4" customFormat="1" spans="1:21">
      <c r="A156" s="4">
        <v>14382357563</v>
      </c>
      <c r="B156" s="4" t="s">
        <v>21</v>
      </c>
      <c r="C156" s="4" t="s">
        <v>22</v>
      </c>
      <c r="D156" s="4" t="s">
        <v>361</v>
      </c>
      <c r="E156" s="4" t="s">
        <v>362</v>
      </c>
      <c r="F156" s="6">
        <v>44233</v>
      </c>
      <c r="G156" s="6">
        <v>44234</v>
      </c>
      <c r="H156" s="4">
        <v>1</v>
      </c>
      <c r="I156" s="4">
        <v>1</v>
      </c>
      <c r="J156" s="4">
        <v>1</v>
      </c>
      <c r="K156" s="4" t="s">
        <v>25</v>
      </c>
      <c r="L156" s="4">
        <v>64</v>
      </c>
      <c r="M156" s="4">
        <v>64</v>
      </c>
      <c r="N156" s="4" t="s">
        <v>363</v>
      </c>
      <c r="O156" s="4" t="s">
        <v>27</v>
      </c>
      <c r="P156" s="4" t="s">
        <v>28</v>
      </c>
      <c r="Q156" s="4">
        <v>0</v>
      </c>
      <c r="R156" s="7">
        <v>44233</v>
      </c>
      <c r="S156" s="6">
        <v>44235</v>
      </c>
      <c r="T156" s="4" t="s">
        <v>29</v>
      </c>
      <c r="U156" s="4">
        <v>1975614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0"/>
  <sheetViews>
    <sheetView tabSelected="1" topLeftCell="A118" workbookViewId="0">
      <selection activeCell="H151" sqref="H151"/>
    </sheetView>
  </sheetViews>
  <sheetFormatPr defaultColWidth="9" defaultRowHeight="13.5"/>
  <cols>
    <col min="1" max="1" width="12.625" style="4"/>
    <col min="2" max="2" width="9.375" style="4"/>
    <col min="3" max="16369" width="9" style="4"/>
  </cols>
  <sheetData>
    <row r="1" s="4" customFormat="1" spans="1:11">
      <c r="A1" s="4" t="s">
        <v>0</v>
      </c>
      <c r="B1" s="4" t="s">
        <v>12</v>
      </c>
      <c r="K1" s="4" t="s">
        <v>364</v>
      </c>
    </row>
    <row r="2" s="4" customFormat="1" hidden="1" spans="1:11">
      <c r="A2" s="5">
        <v>14373536932</v>
      </c>
      <c r="B2" s="5">
        <v>0</v>
      </c>
      <c r="C2" s="5">
        <v>0</v>
      </c>
      <c r="D2" s="5">
        <v>1973076</v>
      </c>
      <c r="E2" s="5">
        <f>B2-C2</f>
        <v>0</v>
      </c>
      <c r="K2" s="5" t="str">
        <f>$K$1&amp;D2</f>
        <v>,1973076</v>
      </c>
    </row>
    <row r="3" s="4" customFormat="1" hidden="1" spans="1:11">
      <c r="A3" s="5">
        <v>14363835352</v>
      </c>
      <c r="B3" s="5">
        <v>0</v>
      </c>
      <c r="C3" s="5">
        <v>0</v>
      </c>
      <c r="D3" s="5">
        <v>1970575</v>
      </c>
      <c r="E3" s="5">
        <f>B3-C3</f>
        <v>0</v>
      </c>
      <c r="K3" s="5" t="str">
        <f>$K$1&amp;D3</f>
        <v>,1970575</v>
      </c>
    </row>
    <row r="4" s="4" customFormat="1" spans="1:11">
      <c r="A4" s="4">
        <v>14211297571</v>
      </c>
      <c r="B4" s="4">
        <v>119</v>
      </c>
      <c r="C4" s="4" t="str">
        <f>VLOOKUP(A4,HOP!A:H,8,0)</f>
        <v>119.00</v>
      </c>
      <c r="D4" s="4">
        <f>VLOOKUP(A4,HOP!A:B,2,0)</f>
        <v>1936713</v>
      </c>
      <c r="E4" s="4">
        <f>B4-C4</f>
        <v>0</v>
      </c>
      <c r="K4" s="4" t="str">
        <f>$K$1&amp;D4</f>
        <v>,1936713</v>
      </c>
    </row>
    <row r="5" s="4" customFormat="1" spans="1:11">
      <c r="A5" s="4">
        <v>14234643947</v>
      </c>
      <c r="B5" s="4">
        <v>184</v>
      </c>
      <c r="C5" s="4" t="str">
        <f>VLOOKUP(A5,HOP!A:H,8,0)</f>
        <v>184.00</v>
      </c>
      <c r="D5" s="4">
        <f>VLOOKUP(A5,HOP!A:B,2,0)</f>
        <v>1939032</v>
      </c>
      <c r="E5" s="4">
        <f>B5-C5</f>
        <v>0</v>
      </c>
      <c r="K5" s="4" t="str">
        <f>$K$1&amp;D5</f>
        <v>,1939032</v>
      </c>
    </row>
    <row r="6" s="4" customFormat="1" spans="1:11">
      <c r="A6" s="4">
        <v>14243507662</v>
      </c>
      <c r="B6" s="4">
        <v>105</v>
      </c>
      <c r="C6" s="4" t="str">
        <f>VLOOKUP(A6,HOP!A:H,8,0)</f>
        <v>105.00</v>
      </c>
      <c r="D6" s="4">
        <f>VLOOKUP(A6,HOP!A:B,2,0)</f>
        <v>1940096</v>
      </c>
      <c r="E6" s="4">
        <f>B6-C6</f>
        <v>0</v>
      </c>
      <c r="K6" s="4" t="str">
        <f>$K$1&amp;D6</f>
        <v>,1940096</v>
      </c>
    </row>
    <row r="7" s="4" customFormat="1" spans="1:11">
      <c r="A7" s="4">
        <v>14248622723</v>
      </c>
      <c r="B7" s="4">
        <v>90</v>
      </c>
      <c r="C7" s="4" t="str">
        <f>VLOOKUP(A7,HOP!A:H,8,0)</f>
        <v>90.00</v>
      </c>
      <c r="D7" s="4">
        <f>VLOOKUP(A7,HOP!A:B,2,0)</f>
        <v>1940690</v>
      </c>
      <c r="E7" s="4">
        <f>B7-C7</f>
        <v>0</v>
      </c>
      <c r="K7" s="4" t="str">
        <f>$K$1&amp;D7</f>
        <v>,1940690</v>
      </c>
    </row>
    <row r="8" s="4" customFormat="1" spans="1:11">
      <c r="A8" s="5">
        <v>14363049861</v>
      </c>
      <c r="B8" s="5">
        <v>87.35</v>
      </c>
      <c r="C8" s="5" t="str">
        <f>VLOOKUP(A8,HOP!A:H,8,0)</f>
        <v>96.00</v>
      </c>
      <c r="D8" s="5">
        <f>VLOOKUP(A8,HOP!A:B,2,0)</f>
        <v>1970381</v>
      </c>
      <c r="E8" s="5">
        <f>B8-C8</f>
        <v>-8.65000000000001</v>
      </c>
      <c r="F8" s="4" t="s">
        <v>365</v>
      </c>
      <c r="K8" s="5" t="str">
        <f>$K$1&amp;D8</f>
        <v>,1970381</v>
      </c>
    </row>
    <row r="9" s="4" customFormat="1" spans="1:11">
      <c r="A9" s="4">
        <v>14255793297</v>
      </c>
      <c r="B9" s="4">
        <v>27</v>
      </c>
      <c r="C9" s="4" t="str">
        <f>VLOOKUP(A9,HOP!A:H,8,0)</f>
        <v>27.00</v>
      </c>
      <c r="D9" s="4">
        <f>VLOOKUP(A9,HOP!A:B,2,0)</f>
        <v>1941648</v>
      </c>
      <c r="E9" s="4">
        <f>B9-C9</f>
        <v>0</v>
      </c>
      <c r="K9" s="4" t="str">
        <f>$K$1&amp;D9</f>
        <v>,1941648</v>
      </c>
    </row>
    <row r="10" s="4" customFormat="1" spans="1:11">
      <c r="A10" s="4">
        <v>14268092946</v>
      </c>
      <c r="B10" s="4">
        <v>129</v>
      </c>
      <c r="C10" s="4" t="str">
        <f>VLOOKUP(A10,HOP!A:H,8,0)</f>
        <v>129.00</v>
      </c>
      <c r="D10" s="4">
        <f>VLOOKUP(A10,HOP!A:B,2,0)</f>
        <v>1943108</v>
      </c>
      <c r="E10" s="4">
        <f>B10-C10</f>
        <v>0</v>
      </c>
      <c r="K10" s="4" t="str">
        <f>$K$1&amp;D10</f>
        <v>,1943108</v>
      </c>
    </row>
    <row r="11" s="4" customFormat="1" spans="1:11">
      <c r="A11" s="4">
        <v>14273548403</v>
      </c>
      <c r="B11" s="4">
        <v>110</v>
      </c>
      <c r="C11" s="4" t="str">
        <f>VLOOKUP(A11,HOP!A:H,8,0)</f>
        <v>110.00</v>
      </c>
      <c r="D11" s="4">
        <f>VLOOKUP(A11,HOP!A:B,2,0)</f>
        <v>1943527</v>
      </c>
      <c r="E11" s="4">
        <f>B11-C11</f>
        <v>0</v>
      </c>
      <c r="K11" s="4" t="str">
        <f>$K$1&amp;D11</f>
        <v>,1943527</v>
      </c>
    </row>
    <row r="12" s="4" customFormat="1" spans="1:11">
      <c r="A12" s="4">
        <v>14273674420</v>
      </c>
      <c r="B12" s="4">
        <v>193</v>
      </c>
      <c r="C12" s="4" t="str">
        <f>VLOOKUP(A12,HOP!A:H,8,0)</f>
        <v>193.00</v>
      </c>
      <c r="D12" s="4">
        <f>VLOOKUP(A12,HOP!A:B,2,0)</f>
        <v>1943542</v>
      </c>
      <c r="E12" s="4">
        <f>B12-C12</f>
        <v>0</v>
      </c>
      <c r="K12" s="4" t="str">
        <f>$K$1&amp;D12</f>
        <v>,1943542</v>
      </c>
    </row>
    <row r="13" s="4" customFormat="1" spans="1:11">
      <c r="A13" s="4">
        <v>14282477444</v>
      </c>
      <c r="B13" s="4">
        <v>242</v>
      </c>
      <c r="C13" s="4" t="str">
        <f>VLOOKUP(A13,HOP!A:H,8,0)</f>
        <v>242.00</v>
      </c>
      <c r="D13" s="4">
        <f>VLOOKUP(A13,HOP!A:B,2,0)</f>
        <v>1944332</v>
      </c>
      <c r="E13" s="4">
        <f>B13-C13</f>
        <v>0</v>
      </c>
      <c r="K13" s="4" t="str">
        <f>$K$1&amp;D13</f>
        <v>,1944332</v>
      </c>
    </row>
    <row r="14" s="4" customFormat="1" spans="1:11">
      <c r="A14" s="4">
        <v>14283731402</v>
      </c>
      <c r="B14" s="4">
        <v>232</v>
      </c>
      <c r="C14" s="4" t="str">
        <f>VLOOKUP(A14,HOP!A:H,8,0)</f>
        <v>232.00</v>
      </c>
      <c r="D14" s="4">
        <f>VLOOKUP(A14,HOP!A:B,2,0)</f>
        <v>1944471</v>
      </c>
      <c r="E14" s="4">
        <f>B14-C14</f>
        <v>0</v>
      </c>
      <c r="K14" s="4" t="str">
        <f>$K$1&amp;D14</f>
        <v>,1944471</v>
      </c>
    </row>
    <row r="15" s="4" customFormat="1" hidden="1" spans="1:11">
      <c r="A15" s="5">
        <v>14359096309</v>
      </c>
      <c r="B15" s="5">
        <v>0</v>
      </c>
      <c r="C15" s="5" t="str">
        <f>VLOOKUP(A15,HOP!A:H,8,0)</f>
        <v>74.00</v>
      </c>
      <c r="D15" s="5">
        <f>VLOOKUP(A15,HOP!A:B,2,0)</f>
        <v>1969714</v>
      </c>
      <c r="E15" s="5">
        <f>B15-C15</f>
        <v>-74</v>
      </c>
      <c r="F15" s="4" t="s">
        <v>366</v>
      </c>
      <c r="K15" s="5" t="str">
        <f>$K$1&amp;D15</f>
        <v>,1969714</v>
      </c>
    </row>
    <row r="16" s="4" customFormat="1" spans="1:11">
      <c r="A16" s="4">
        <v>14305111069</v>
      </c>
      <c r="B16" s="4">
        <v>243</v>
      </c>
      <c r="C16" s="4" t="str">
        <f>VLOOKUP(A16,HOP!A:H,8,0)</f>
        <v>243.00</v>
      </c>
      <c r="D16" s="4">
        <f>VLOOKUP(A16,HOP!A:B,2,0)</f>
        <v>1951394</v>
      </c>
      <c r="E16" s="4">
        <f>B16-C16</f>
        <v>0</v>
      </c>
      <c r="K16" s="4" t="str">
        <f>$K$1&amp;D16</f>
        <v>,1951394</v>
      </c>
    </row>
    <row r="17" s="4" customFormat="1" spans="1:11">
      <c r="A17" s="4">
        <v>14305844032</v>
      </c>
      <c r="B17" s="4">
        <v>125</v>
      </c>
      <c r="C17" s="4" t="str">
        <f>VLOOKUP(A17,HOP!A:H,8,0)</f>
        <v>125.00</v>
      </c>
      <c r="D17" s="4">
        <f>VLOOKUP(A17,HOP!A:B,2,0)</f>
        <v>1951821</v>
      </c>
      <c r="E17" s="4">
        <f>B17-C17</f>
        <v>0</v>
      </c>
      <c r="K17" s="4" t="str">
        <f>$K$1&amp;D17</f>
        <v>,1951821</v>
      </c>
    </row>
    <row r="18" s="4" customFormat="1" spans="1:11">
      <c r="A18" s="4">
        <v>14312663099</v>
      </c>
      <c r="B18" s="4">
        <v>138</v>
      </c>
      <c r="C18" s="4" t="str">
        <f>VLOOKUP(A18,HOP!A:H,8,0)</f>
        <v>138.00</v>
      </c>
      <c r="D18" s="4">
        <f>VLOOKUP(A18,HOP!A:B,2,0)</f>
        <v>1954633</v>
      </c>
      <c r="E18" s="4">
        <f>B18-C18</f>
        <v>0</v>
      </c>
      <c r="K18" s="4" t="str">
        <f>$K$1&amp;D18</f>
        <v>,1954633</v>
      </c>
    </row>
    <row r="19" s="4" customFormat="1" spans="1:11">
      <c r="A19" s="4">
        <v>14312751429</v>
      </c>
      <c r="B19" s="4">
        <v>363</v>
      </c>
      <c r="C19" s="4" t="str">
        <f>VLOOKUP(A19,HOP!A:H,8,0)</f>
        <v>363.00</v>
      </c>
      <c r="D19" s="4">
        <f>VLOOKUP(A19,HOP!A:B,2,0)</f>
        <v>1954692</v>
      </c>
      <c r="E19" s="4">
        <f>B19-C19</f>
        <v>0</v>
      </c>
      <c r="K19" s="4" t="str">
        <f>$K$1&amp;D19</f>
        <v>,1954692</v>
      </c>
    </row>
    <row r="20" s="4" customFormat="1" spans="1:11">
      <c r="A20" s="4">
        <v>14313534081</v>
      </c>
      <c r="B20" s="4">
        <v>129</v>
      </c>
      <c r="C20" s="4" t="str">
        <f>VLOOKUP(A20,HOP!A:H,8,0)</f>
        <v>129.00</v>
      </c>
      <c r="D20" s="4">
        <f>VLOOKUP(A20,HOP!A:B,2,0)</f>
        <v>1955296</v>
      </c>
      <c r="E20" s="4">
        <f>B20-C20</f>
        <v>0</v>
      </c>
      <c r="K20" s="4" t="str">
        <f>$K$1&amp;D20</f>
        <v>,1955296</v>
      </c>
    </row>
    <row r="21" s="4" customFormat="1" spans="1:11">
      <c r="A21" s="4">
        <v>14320474051</v>
      </c>
      <c r="B21" s="4">
        <v>174</v>
      </c>
      <c r="C21" s="4" t="str">
        <f>VLOOKUP(A21,HOP!A:H,8,0)</f>
        <v>174.00</v>
      </c>
      <c r="D21" s="4">
        <f>VLOOKUP(A21,HOP!A:B,2,0)</f>
        <v>1957551</v>
      </c>
      <c r="E21" s="4">
        <f>B21-C21</f>
        <v>0</v>
      </c>
      <c r="K21" s="4" t="str">
        <f>$K$1&amp;D21</f>
        <v>,1957551</v>
      </c>
    </row>
    <row r="22" s="4" customFormat="1" spans="1:11">
      <c r="A22" s="4">
        <v>14321833800</v>
      </c>
      <c r="B22" s="4">
        <v>651</v>
      </c>
      <c r="C22" s="4" t="str">
        <f>VLOOKUP(A22,HOP!A:H,8,0)</f>
        <v>651.00</v>
      </c>
      <c r="D22" s="4">
        <f>VLOOKUP(A22,HOP!A:B,2,0)</f>
        <v>1958269</v>
      </c>
      <c r="E22" s="4">
        <f>B22-C22</f>
        <v>0</v>
      </c>
      <c r="K22" s="4" t="str">
        <f>$K$1&amp;D22</f>
        <v>,1958269</v>
      </c>
    </row>
    <row r="23" s="4" customFormat="1" spans="1:11">
      <c r="A23" s="4">
        <v>14327706724</v>
      </c>
      <c r="B23" s="4">
        <v>252</v>
      </c>
      <c r="C23" s="4" t="str">
        <f>VLOOKUP(A23,HOP!A:H,8,0)</f>
        <v>252.00</v>
      </c>
      <c r="D23" s="4">
        <f>VLOOKUP(A23,HOP!A:B,2,0)</f>
        <v>1960471</v>
      </c>
      <c r="E23" s="4">
        <f>B23-C23</f>
        <v>0</v>
      </c>
      <c r="K23" s="4" t="str">
        <f>$K$1&amp;D23</f>
        <v>,1960471</v>
      </c>
    </row>
    <row r="24" s="4" customFormat="1" spans="1:11">
      <c r="A24" s="4">
        <v>14333346786</v>
      </c>
      <c r="B24" s="4">
        <v>84</v>
      </c>
      <c r="C24" s="4" t="str">
        <f>VLOOKUP(A24,HOP!A:H,8,0)</f>
        <v>84.00</v>
      </c>
      <c r="D24" s="4">
        <f>VLOOKUP(A24,HOP!A:B,2,0)</f>
        <v>1962285</v>
      </c>
      <c r="E24" s="4">
        <f>B24-C24</f>
        <v>0</v>
      </c>
      <c r="K24" s="4" t="str">
        <f>$K$1&amp;D24</f>
        <v>,1962285</v>
      </c>
    </row>
    <row r="25" s="4" customFormat="1" hidden="1" spans="1:11">
      <c r="A25" s="5">
        <v>14358548227</v>
      </c>
      <c r="B25" s="5">
        <v>0</v>
      </c>
      <c r="C25" s="5" t="str">
        <f>VLOOKUP(A25,HOP!A:H,8,0)</f>
        <v>0.00</v>
      </c>
      <c r="D25" s="5">
        <f>VLOOKUP(A25,HOP!A:B,2,0)</f>
        <v>1969550</v>
      </c>
      <c r="E25" s="5">
        <f>B25-C25</f>
        <v>0</v>
      </c>
      <c r="K25" s="5" t="str">
        <f>$K$1&amp;D25</f>
        <v>,1969550</v>
      </c>
    </row>
    <row r="26" s="4" customFormat="1" spans="1:11">
      <c r="A26" s="4">
        <v>14334031619</v>
      </c>
      <c r="B26" s="4">
        <v>80</v>
      </c>
      <c r="C26" s="4" t="str">
        <f>VLOOKUP(A26,HOP!A:H,8,0)</f>
        <v>80.00</v>
      </c>
      <c r="D26" s="4">
        <f>VLOOKUP(A26,HOP!A:B,2,0)</f>
        <v>1962671</v>
      </c>
      <c r="E26" s="4">
        <f>B26-C26</f>
        <v>0</v>
      </c>
      <c r="K26" s="4" t="str">
        <f>$K$1&amp;D26</f>
        <v>,1962671</v>
      </c>
    </row>
    <row r="27" s="4" customFormat="1" hidden="1" spans="1:11">
      <c r="A27" s="5">
        <v>14356878854</v>
      </c>
      <c r="B27" s="5">
        <v>0</v>
      </c>
      <c r="C27" s="5" t="str">
        <f>VLOOKUP(A27,HOP!A:H,8,0)</f>
        <v>0.00</v>
      </c>
      <c r="D27" s="5">
        <f>VLOOKUP(A27,HOP!A:B,2,0)</f>
        <v>1968992</v>
      </c>
      <c r="E27" s="5">
        <f>B27-C27</f>
        <v>0</v>
      </c>
      <c r="K27" s="5" t="str">
        <f>$K$1&amp;D27</f>
        <v>,1968992</v>
      </c>
    </row>
    <row r="28" s="4" customFormat="1" spans="1:11">
      <c r="A28" s="4">
        <v>14340125507</v>
      </c>
      <c r="B28" s="4">
        <v>84</v>
      </c>
      <c r="C28" s="4" t="str">
        <f>VLOOKUP(A28,HOP!A:H,8,0)</f>
        <v>84.00</v>
      </c>
      <c r="D28" s="4">
        <f>VLOOKUP(A28,HOP!A:B,2,0)</f>
        <v>1964734</v>
      </c>
      <c r="E28" s="4">
        <f>B28-C28</f>
        <v>0</v>
      </c>
      <c r="K28" s="4" t="str">
        <f>$K$1&amp;D28</f>
        <v>,1964734</v>
      </c>
    </row>
    <row r="29" s="4" customFormat="1" spans="1:11">
      <c r="A29" s="4">
        <v>14340267615</v>
      </c>
      <c r="B29" s="4">
        <v>21</v>
      </c>
      <c r="C29" s="4" t="str">
        <f>VLOOKUP(A29,HOP!A:H,8,0)</f>
        <v>21.00</v>
      </c>
      <c r="D29" s="4">
        <f>VLOOKUP(A29,HOP!A:B,2,0)</f>
        <v>1964747</v>
      </c>
      <c r="E29" s="4">
        <f>B29-C29</f>
        <v>0</v>
      </c>
      <c r="K29" s="4" t="str">
        <f>$K$1&amp;D29</f>
        <v>,1964747</v>
      </c>
    </row>
    <row r="30" s="4" customFormat="1" spans="1:11">
      <c r="A30" s="4">
        <v>14340464970</v>
      </c>
      <c r="B30" s="4">
        <v>150</v>
      </c>
      <c r="C30" s="4" t="str">
        <f>VLOOKUP(A30,HOP!A:H,8,0)</f>
        <v>150.00</v>
      </c>
      <c r="D30" s="4">
        <f>VLOOKUP(A30,HOP!A:B,2,0)</f>
        <v>1964857</v>
      </c>
      <c r="E30" s="4">
        <f>B30-C30</f>
        <v>0</v>
      </c>
      <c r="K30" s="4" t="str">
        <f>$K$1&amp;D30</f>
        <v>,1964857</v>
      </c>
    </row>
    <row r="31" s="4" customFormat="1" spans="1:11">
      <c r="A31" s="4">
        <v>14340511464</v>
      </c>
      <c r="B31" s="4">
        <v>508</v>
      </c>
      <c r="C31" s="4" t="str">
        <f>VLOOKUP(A31,HOP!A:H,8,0)</f>
        <v>507.99</v>
      </c>
      <c r="D31" s="4">
        <f>VLOOKUP(A31,HOP!A:B,2,0)</f>
        <v>1964887</v>
      </c>
      <c r="E31" s="4">
        <f>B31-C31</f>
        <v>0.00999999999999091</v>
      </c>
      <c r="K31" s="4" t="str">
        <f>$K$1&amp;D31</f>
        <v>,1964887</v>
      </c>
    </row>
    <row r="32" s="4" customFormat="1" spans="1:11">
      <c r="A32" s="4">
        <v>14340579683</v>
      </c>
      <c r="B32" s="4">
        <v>273</v>
      </c>
      <c r="C32" s="4" t="str">
        <f>VLOOKUP(A32,HOP!A:H,8,0)</f>
        <v>273.00</v>
      </c>
      <c r="D32" s="4">
        <f>VLOOKUP(A32,HOP!A:B,2,0)</f>
        <v>1964916</v>
      </c>
      <c r="E32" s="4">
        <f>B32-C32</f>
        <v>0</v>
      </c>
      <c r="K32" s="4" t="str">
        <f>$K$1&amp;D32</f>
        <v>,1964916</v>
      </c>
    </row>
    <row r="33" s="4" customFormat="1" spans="1:11">
      <c r="A33" s="4">
        <v>14340631461</v>
      </c>
      <c r="B33" s="4">
        <v>112</v>
      </c>
      <c r="C33" s="4" t="str">
        <f>VLOOKUP(A33,HOP!A:H,8,0)</f>
        <v>112.00</v>
      </c>
      <c r="D33" s="4">
        <f>VLOOKUP(A33,HOP!A:B,2,0)</f>
        <v>1964951</v>
      </c>
      <c r="E33" s="4">
        <f>B33-C33</f>
        <v>0</v>
      </c>
      <c r="K33" s="4" t="str">
        <f>$K$1&amp;D33</f>
        <v>,1964951</v>
      </c>
    </row>
    <row r="34" s="4" customFormat="1" spans="1:11">
      <c r="A34" s="4">
        <v>14340934565</v>
      </c>
      <c r="B34" s="4">
        <v>80</v>
      </c>
      <c r="C34" s="4" t="str">
        <f>VLOOKUP(A34,HOP!A:H,8,0)</f>
        <v>80.00</v>
      </c>
      <c r="D34" s="4">
        <f>VLOOKUP(A34,HOP!A:B,2,0)</f>
        <v>1965133</v>
      </c>
      <c r="E34" s="4">
        <f>B34-C34</f>
        <v>0</v>
      </c>
      <c r="K34" s="4" t="str">
        <f>$K$1&amp;D34</f>
        <v>,1965133</v>
      </c>
    </row>
    <row r="35" s="4" customFormat="1" spans="1:11">
      <c r="A35" s="4">
        <v>14345011021</v>
      </c>
      <c r="B35" s="4">
        <v>68</v>
      </c>
      <c r="C35" s="4" t="str">
        <f>VLOOKUP(A35,HOP!A:H,8,0)</f>
        <v>68.00</v>
      </c>
      <c r="D35" s="4">
        <f>VLOOKUP(A35,HOP!A:B,2,0)</f>
        <v>1966080</v>
      </c>
      <c r="E35" s="4">
        <f>B35-C35</f>
        <v>0</v>
      </c>
      <c r="K35" s="4" t="str">
        <f>$K$1&amp;D35</f>
        <v>,1966080</v>
      </c>
    </row>
    <row r="36" s="4" customFormat="1" spans="1:11">
      <c r="A36" s="4">
        <v>14345089202</v>
      </c>
      <c r="B36" s="4">
        <v>41</v>
      </c>
      <c r="C36" s="4" t="str">
        <f>VLOOKUP(A36,HOP!A:H,8,0)</f>
        <v>41.00</v>
      </c>
      <c r="D36" s="4">
        <f>VLOOKUP(A36,HOP!A:B,2,0)</f>
        <v>1966106</v>
      </c>
      <c r="E36" s="4">
        <f>B36-C36</f>
        <v>0</v>
      </c>
      <c r="K36" s="4" t="str">
        <f>$K$1&amp;D36</f>
        <v>,1966106</v>
      </c>
    </row>
    <row r="37" s="4" customFormat="1" spans="1:11">
      <c r="A37" s="4">
        <v>14345104899</v>
      </c>
      <c r="B37" s="4">
        <v>102</v>
      </c>
      <c r="C37" s="4" t="str">
        <f>VLOOKUP(A37,HOP!A:H,8,0)</f>
        <v>102.00</v>
      </c>
      <c r="D37" s="4">
        <f>VLOOKUP(A37,HOP!A:B,2,0)</f>
        <v>1966116</v>
      </c>
      <c r="E37" s="4">
        <f>B37-C37</f>
        <v>0</v>
      </c>
      <c r="K37" s="4" t="str">
        <f>$K$1&amp;D37</f>
        <v>,1966116</v>
      </c>
    </row>
    <row r="38" s="4" customFormat="1" spans="1:11">
      <c r="A38" s="4">
        <v>14350481184</v>
      </c>
      <c r="B38" s="4">
        <v>38</v>
      </c>
      <c r="C38" s="4" t="str">
        <f>VLOOKUP(A38,HOP!A:H,8,0)</f>
        <v>38.00</v>
      </c>
      <c r="D38" s="4">
        <f>VLOOKUP(A38,HOP!A:B,2,0)</f>
        <v>1967459</v>
      </c>
      <c r="E38" s="4">
        <f>B38-C38</f>
        <v>0</v>
      </c>
      <c r="K38" s="4" t="str">
        <f>$K$1&amp;D38</f>
        <v>,1967459</v>
      </c>
    </row>
    <row r="39" s="4" customFormat="1" spans="1:11">
      <c r="A39" s="4">
        <v>14352605211</v>
      </c>
      <c r="B39" s="4">
        <v>19</v>
      </c>
      <c r="C39" s="4" t="str">
        <f>VLOOKUP(A39,HOP!A:H,8,0)</f>
        <v>19.00</v>
      </c>
      <c r="D39" s="4">
        <f>VLOOKUP(A39,HOP!A:B,2,0)</f>
        <v>1968135</v>
      </c>
      <c r="E39" s="4">
        <f>B39-C39</f>
        <v>0</v>
      </c>
      <c r="K39" s="4" t="str">
        <f>$K$1&amp;D39</f>
        <v>,1968135</v>
      </c>
    </row>
    <row r="40" s="4" customFormat="1" spans="1:11">
      <c r="A40" s="4">
        <v>14352943693</v>
      </c>
      <c r="B40" s="4">
        <v>651</v>
      </c>
      <c r="C40" s="4" t="str">
        <f>VLOOKUP(A40,HOP!A:H,8,0)</f>
        <v>651.00</v>
      </c>
      <c r="D40" s="4">
        <f>VLOOKUP(A40,HOP!A:B,2,0)</f>
        <v>1968236</v>
      </c>
      <c r="E40" s="4">
        <f>B40-C40</f>
        <v>0</v>
      </c>
      <c r="K40" s="4" t="str">
        <f>$K$1&amp;D40</f>
        <v>,1968236</v>
      </c>
    </row>
    <row r="41" s="4" customFormat="1" spans="1:11">
      <c r="A41" s="4">
        <v>14353919323</v>
      </c>
      <c r="B41" s="4">
        <v>67</v>
      </c>
      <c r="C41" s="4" t="str">
        <f>VLOOKUP(A41,HOP!A:H,8,0)</f>
        <v>67.00</v>
      </c>
      <c r="D41" s="4">
        <f>VLOOKUP(A41,HOP!A:B,2,0)</f>
        <v>1968427</v>
      </c>
      <c r="E41" s="4">
        <f t="shared" ref="E41:E60" si="0">B41-C41</f>
        <v>0</v>
      </c>
      <c r="K41" s="4" t="str">
        <f t="shared" ref="K41:K60" si="1">$K$1&amp;D41</f>
        <v>,1968427</v>
      </c>
    </row>
    <row r="42" s="4" customFormat="1" spans="1:11">
      <c r="A42" s="4">
        <v>14354007280</v>
      </c>
      <c r="B42" s="4">
        <v>122</v>
      </c>
      <c r="C42" s="4" t="str">
        <f>VLOOKUP(A42,HOP!A:H,8,0)</f>
        <v>122.00</v>
      </c>
      <c r="D42" s="4">
        <f>VLOOKUP(A42,HOP!A:B,2,0)</f>
        <v>1968447</v>
      </c>
      <c r="E42" s="4">
        <f t="shared" si="0"/>
        <v>0</v>
      </c>
      <c r="K42" s="4" t="str">
        <f t="shared" si="1"/>
        <v>,1968447</v>
      </c>
    </row>
    <row r="43" s="4" customFormat="1" spans="1:11">
      <c r="A43" s="4">
        <v>14354346854</v>
      </c>
      <c r="B43" s="4">
        <v>37</v>
      </c>
      <c r="C43" s="4" t="str">
        <f>VLOOKUP(A43,HOP!A:H,8,0)</f>
        <v>37.00</v>
      </c>
      <c r="D43" s="4">
        <f>VLOOKUP(A43,HOP!A:B,2,0)</f>
        <v>1968563</v>
      </c>
      <c r="E43" s="4">
        <f t="shared" si="0"/>
        <v>0</v>
      </c>
      <c r="K43" s="4" t="str">
        <f t="shared" si="1"/>
        <v>,1968563</v>
      </c>
    </row>
    <row r="44" s="4" customFormat="1" spans="1:11">
      <c r="A44" s="4">
        <v>14355973565</v>
      </c>
      <c r="B44" s="4">
        <v>130</v>
      </c>
      <c r="C44" s="4" t="str">
        <f>VLOOKUP(A44,HOP!A:H,8,0)</f>
        <v>130.00</v>
      </c>
      <c r="D44" s="4">
        <f>VLOOKUP(A44,HOP!A:B,2,0)</f>
        <v>1968802</v>
      </c>
      <c r="E44" s="4">
        <f t="shared" si="0"/>
        <v>0</v>
      </c>
      <c r="K44" s="4" t="str">
        <f t="shared" si="1"/>
        <v>,1968802</v>
      </c>
    </row>
    <row r="45" s="4" customFormat="1" spans="1:11">
      <c r="A45" s="4">
        <v>14356724506</v>
      </c>
      <c r="B45" s="4">
        <v>42</v>
      </c>
      <c r="C45" s="4" t="str">
        <f>VLOOKUP(A45,HOP!A:H,8,0)</f>
        <v>42.00</v>
      </c>
      <c r="D45" s="4">
        <f>VLOOKUP(A45,HOP!A:B,2,0)</f>
        <v>1968936</v>
      </c>
      <c r="E45" s="4">
        <f t="shared" si="0"/>
        <v>0</v>
      </c>
      <c r="K45" s="4" t="str">
        <f t="shared" si="1"/>
        <v>,1968936</v>
      </c>
    </row>
    <row r="46" s="4" customFormat="1" spans="1:11">
      <c r="A46" s="4">
        <v>14356738680</v>
      </c>
      <c r="B46" s="4">
        <v>122</v>
      </c>
      <c r="C46" s="4" t="str">
        <f>VLOOKUP(A46,HOP!A:H,8,0)</f>
        <v>122.00</v>
      </c>
      <c r="D46" s="4">
        <f>VLOOKUP(A46,HOP!A:B,2,0)</f>
        <v>1968944</v>
      </c>
      <c r="E46" s="4">
        <f t="shared" si="0"/>
        <v>0</v>
      </c>
      <c r="K46" s="4" t="str">
        <f t="shared" si="1"/>
        <v>,1968944</v>
      </c>
    </row>
    <row r="47" s="4" customFormat="1" hidden="1" spans="1:11">
      <c r="A47" s="5">
        <v>14334595178</v>
      </c>
      <c r="B47" s="5">
        <v>0</v>
      </c>
      <c r="C47" s="5">
        <v>0</v>
      </c>
      <c r="D47" s="5">
        <v>1962962</v>
      </c>
      <c r="E47" s="5">
        <f>B47-C47</f>
        <v>0</v>
      </c>
      <c r="K47" s="5" t="str">
        <f>$K$1&amp;D47</f>
        <v>,1962962</v>
      </c>
    </row>
    <row r="48" s="4" customFormat="1" spans="1:11">
      <c r="A48" s="4">
        <v>14356969860</v>
      </c>
      <c r="B48" s="4">
        <v>178</v>
      </c>
      <c r="C48" s="4" t="str">
        <f>VLOOKUP(A48,HOP!A:H,8,0)</f>
        <v>178.00</v>
      </c>
      <c r="D48" s="4">
        <f>VLOOKUP(A48,HOP!A:B,2,0)</f>
        <v>1969022</v>
      </c>
      <c r="E48" s="4">
        <f t="shared" si="0"/>
        <v>0</v>
      </c>
      <c r="K48" s="4" t="str">
        <f t="shared" si="1"/>
        <v>,1969022</v>
      </c>
    </row>
    <row r="49" s="4" customFormat="1" spans="1:11">
      <c r="A49" s="4">
        <v>14357188110</v>
      </c>
      <c r="B49" s="4">
        <v>166</v>
      </c>
      <c r="C49" s="4" t="str">
        <f>VLOOKUP(A49,HOP!A:H,8,0)</f>
        <v>166.00</v>
      </c>
      <c r="D49" s="4">
        <f>VLOOKUP(A49,HOP!A:B,2,0)</f>
        <v>1969071</v>
      </c>
      <c r="E49" s="4">
        <f t="shared" si="0"/>
        <v>0</v>
      </c>
      <c r="K49" s="4" t="str">
        <f t="shared" si="1"/>
        <v>,1969071</v>
      </c>
    </row>
    <row r="50" s="4" customFormat="1" spans="1:11">
      <c r="A50" s="4">
        <v>14357346497</v>
      </c>
      <c r="B50" s="4">
        <v>79</v>
      </c>
      <c r="C50" s="4" t="str">
        <f>VLOOKUP(A50,HOP!A:H,8,0)</f>
        <v>79.00</v>
      </c>
      <c r="D50" s="4">
        <f>VLOOKUP(A50,HOP!A:B,2,0)</f>
        <v>1969110</v>
      </c>
      <c r="E50" s="4">
        <f t="shared" si="0"/>
        <v>0</v>
      </c>
      <c r="K50" s="4" t="str">
        <f t="shared" si="1"/>
        <v>,1969110</v>
      </c>
    </row>
    <row r="51" s="4" customFormat="1" spans="1:11">
      <c r="A51" s="4">
        <v>14357354289</v>
      </c>
      <c r="B51" s="4">
        <v>79</v>
      </c>
      <c r="C51" s="4" t="str">
        <f>VLOOKUP(A51,HOP!A:H,8,0)</f>
        <v>79.00</v>
      </c>
      <c r="D51" s="4">
        <f>VLOOKUP(A51,HOP!A:B,2,0)</f>
        <v>1969116</v>
      </c>
      <c r="E51" s="4">
        <f t="shared" si="0"/>
        <v>0</v>
      </c>
      <c r="K51" s="4" t="str">
        <f t="shared" si="1"/>
        <v>,1969116</v>
      </c>
    </row>
    <row r="52" s="4" customFormat="1" spans="1:11">
      <c r="A52" s="4">
        <v>14357934639</v>
      </c>
      <c r="B52" s="4">
        <v>118</v>
      </c>
      <c r="C52" s="4" t="str">
        <f>VLOOKUP(A52,HOP!A:H,8,0)</f>
        <v>118.00</v>
      </c>
      <c r="D52" s="4">
        <f>VLOOKUP(A52,HOP!A:B,2,0)</f>
        <v>1969279</v>
      </c>
      <c r="E52" s="4">
        <f t="shared" si="0"/>
        <v>0</v>
      </c>
      <c r="K52" s="4" t="str">
        <f t="shared" si="1"/>
        <v>,1969279</v>
      </c>
    </row>
    <row r="53" s="4" customFormat="1" spans="1:11">
      <c r="A53" s="4">
        <v>14358005494</v>
      </c>
      <c r="B53" s="4">
        <v>72</v>
      </c>
      <c r="C53" s="4" t="str">
        <f>VLOOKUP(A53,HOP!A:H,8,0)</f>
        <v>72.00</v>
      </c>
      <c r="D53" s="4">
        <f>VLOOKUP(A53,HOP!A:B,2,0)</f>
        <v>1969314</v>
      </c>
      <c r="E53" s="4">
        <f t="shared" si="0"/>
        <v>0</v>
      </c>
      <c r="K53" s="4" t="str">
        <f t="shared" si="1"/>
        <v>,1969314</v>
      </c>
    </row>
    <row r="54" s="4" customFormat="1" spans="1:11">
      <c r="A54" s="4">
        <v>14358345388</v>
      </c>
      <c r="B54" s="4">
        <v>91</v>
      </c>
      <c r="C54" s="4" t="str">
        <f>VLOOKUP(A54,HOP!A:H,8,0)</f>
        <v>91.00</v>
      </c>
      <c r="D54" s="4">
        <f>VLOOKUP(A54,HOP!A:B,2,0)</f>
        <v>1969452</v>
      </c>
      <c r="E54" s="4">
        <f t="shared" si="0"/>
        <v>0</v>
      </c>
      <c r="K54" s="4" t="str">
        <f t="shared" si="1"/>
        <v>,1969452</v>
      </c>
    </row>
    <row r="55" s="4" customFormat="1" hidden="1" spans="1:11">
      <c r="A55" s="5">
        <v>14333424430</v>
      </c>
      <c r="B55" s="5">
        <v>0</v>
      </c>
      <c r="C55" s="5" t="str">
        <f>VLOOKUP(A55,HOP!A:H,8,0)</f>
        <v>0.00</v>
      </c>
      <c r="D55" s="5">
        <f>VLOOKUP(A55,HOP!A:B,2,0)</f>
        <v>1962329</v>
      </c>
      <c r="E55" s="5">
        <f>B55-C55</f>
        <v>0</v>
      </c>
      <c r="K55" s="5" t="str">
        <f>$K$1&amp;D55</f>
        <v>,1962329</v>
      </c>
    </row>
    <row r="56" s="4" customFormat="1" spans="1:11">
      <c r="A56" s="4">
        <v>14359176377</v>
      </c>
      <c r="B56" s="4">
        <v>54</v>
      </c>
      <c r="C56" s="4" t="str">
        <f>VLOOKUP(A56,HOP!A:H,8,0)</f>
        <v>54.00</v>
      </c>
      <c r="D56" s="4">
        <f>VLOOKUP(A56,HOP!A:B,2,0)</f>
        <v>1969730</v>
      </c>
      <c r="E56" s="4">
        <f>B56-C56</f>
        <v>0</v>
      </c>
      <c r="K56" s="4" t="str">
        <f>$K$1&amp;D56</f>
        <v>,1969730</v>
      </c>
    </row>
    <row r="57" s="4" customFormat="1" spans="1:11">
      <c r="A57" s="4">
        <v>14359299452</v>
      </c>
      <c r="B57" s="4">
        <v>204</v>
      </c>
      <c r="C57" s="4" t="str">
        <f>VLOOKUP(A57,HOP!A:H,8,0)</f>
        <v>204.00</v>
      </c>
      <c r="D57" s="4">
        <f>VLOOKUP(A57,HOP!A:B,2,0)</f>
        <v>1969756</v>
      </c>
      <c r="E57" s="4">
        <f>B57-C57</f>
        <v>0</v>
      </c>
      <c r="K57" s="4" t="str">
        <f>$K$1&amp;D57</f>
        <v>,1969756</v>
      </c>
    </row>
    <row r="58" s="4" customFormat="1" spans="1:11">
      <c r="A58" s="4">
        <v>14359304931</v>
      </c>
      <c r="B58" s="4">
        <v>85</v>
      </c>
      <c r="C58" s="4" t="str">
        <f>VLOOKUP(A58,HOP!A:H,8,0)</f>
        <v>85.00</v>
      </c>
      <c r="D58" s="4">
        <f>VLOOKUP(A58,HOP!A:B,2,0)</f>
        <v>1969759</v>
      </c>
      <c r="E58" s="4">
        <f>B58-C58</f>
        <v>0</v>
      </c>
      <c r="K58" s="4" t="str">
        <f>$K$1&amp;D58</f>
        <v>,1969759</v>
      </c>
    </row>
    <row r="59" s="4" customFormat="1" spans="1:11">
      <c r="A59" s="4">
        <v>14359478056</v>
      </c>
      <c r="B59" s="4">
        <v>67</v>
      </c>
      <c r="C59" s="4" t="str">
        <f>VLOOKUP(A59,HOP!A:H,8,0)</f>
        <v>67.00</v>
      </c>
      <c r="D59" s="4">
        <f>VLOOKUP(A59,HOP!A:B,2,0)</f>
        <v>1969806</v>
      </c>
      <c r="E59" s="4">
        <f t="shared" ref="E59:E90" si="2">B59-C59</f>
        <v>0</v>
      </c>
      <c r="K59" s="4" t="str">
        <f t="shared" ref="K59:K90" si="3">$K$1&amp;D59</f>
        <v>,1969806</v>
      </c>
    </row>
    <row r="60" s="4" customFormat="1" spans="1:11">
      <c r="A60" s="4">
        <v>14361478181</v>
      </c>
      <c r="B60" s="4">
        <v>14</v>
      </c>
      <c r="C60" s="4" t="str">
        <f>VLOOKUP(A60,HOP!A:H,8,0)</f>
        <v>14.00</v>
      </c>
      <c r="D60" s="4">
        <f>VLOOKUP(A60,HOP!A:B,2,0)</f>
        <v>1969892</v>
      </c>
      <c r="E60" s="4">
        <f t="shared" si="2"/>
        <v>0</v>
      </c>
      <c r="K60" s="4" t="str">
        <f t="shared" si="3"/>
        <v>,1969892</v>
      </c>
    </row>
    <row r="61" s="4" customFormat="1" spans="1:11">
      <c r="A61" s="4">
        <v>14361748997</v>
      </c>
      <c r="B61" s="4">
        <v>59</v>
      </c>
      <c r="C61" s="4" t="str">
        <f>VLOOKUP(A61,HOP!A:H,8,0)</f>
        <v>59.00</v>
      </c>
      <c r="D61" s="4">
        <f>VLOOKUP(A61,HOP!A:B,2,0)</f>
        <v>1969937</v>
      </c>
      <c r="E61" s="4">
        <f t="shared" si="2"/>
        <v>0</v>
      </c>
      <c r="K61" s="4" t="str">
        <f t="shared" si="3"/>
        <v>,1969937</v>
      </c>
    </row>
    <row r="62" s="4" customFormat="1" spans="1:11">
      <c r="A62" s="4">
        <v>14361846645</v>
      </c>
      <c r="B62" s="4">
        <v>37</v>
      </c>
      <c r="C62" s="4" t="str">
        <f>VLOOKUP(A62,HOP!A:H,8,0)</f>
        <v>37.00</v>
      </c>
      <c r="D62" s="4">
        <f>VLOOKUP(A62,HOP!A:B,2,0)</f>
        <v>1969960</v>
      </c>
      <c r="E62" s="4">
        <f t="shared" si="2"/>
        <v>0</v>
      </c>
      <c r="K62" s="4" t="str">
        <f t="shared" si="3"/>
        <v>,1969960</v>
      </c>
    </row>
    <row r="63" s="4" customFormat="1" spans="1:11">
      <c r="A63" s="4">
        <v>14361852421</v>
      </c>
      <c r="B63" s="4">
        <v>8</v>
      </c>
      <c r="C63" s="4" t="str">
        <f>VLOOKUP(A63,HOP!A:H,8,0)</f>
        <v>8.00</v>
      </c>
      <c r="D63" s="4">
        <f>VLOOKUP(A63,HOP!A:B,2,0)</f>
        <v>1969961</v>
      </c>
      <c r="E63" s="4">
        <f t="shared" si="2"/>
        <v>0</v>
      </c>
      <c r="K63" s="4" t="str">
        <f t="shared" si="3"/>
        <v>,1969961</v>
      </c>
    </row>
    <row r="64" s="4" customFormat="1" spans="1:11">
      <c r="A64" s="4">
        <v>14362071371</v>
      </c>
      <c r="B64" s="4">
        <v>93</v>
      </c>
      <c r="C64" s="4" t="str">
        <f>VLOOKUP(A64,HOP!A:H,8,0)</f>
        <v>93.00</v>
      </c>
      <c r="D64" s="4">
        <f>VLOOKUP(A64,HOP!A:B,2,0)</f>
        <v>1970017</v>
      </c>
      <c r="E64" s="4">
        <f t="shared" si="2"/>
        <v>0</v>
      </c>
      <c r="K64" s="4" t="str">
        <f t="shared" si="3"/>
        <v>,1970017</v>
      </c>
    </row>
    <row r="65" s="4" customFormat="1" spans="1:11">
      <c r="A65" s="4">
        <v>14362365162</v>
      </c>
      <c r="B65" s="4">
        <v>148</v>
      </c>
      <c r="C65" s="4" t="str">
        <f>VLOOKUP(A65,HOP!A:H,8,0)</f>
        <v>148.00</v>
      </c>
      <c r="D65" s="4">
        <f>VLOOKUP(A65,HOP!A:B,2,0)</f>
        <v>1970133</v>
      </c>
      <c r="E65" s="4">
        <f t="shared" si="2"/>
        <v>0</v>
      </c>
      <c r="K65" s="4" t="str">
        <f t="shared" si="3"/>
        <v>,1970133</v>
      </c>
    </row>
    <row r="66" s="4" customFormat="1" spans="1:11">
      <c r="A66" s="4">
        <v>14362673222</v>
      </c>
      <c r="B66" s="4">
        <v>66</v>
      </c>
      <c r="C66" s="4" t="str">
        <f>VLOOKUP(A66,HOP!A:H,8,0)</f>
        <v>66.00</v>
      </c>
      <c r="D66" s="4">
        <f>VLOOKUP(A66,HOP!A:B,2,0)</f>
        <v>1970287</v>
      </c>
      <c r="E66" s="4">
        <f t="shared" si="2"/>
        <v>0</v>
      </c>
      <c r="K66" s="4" t="str">
        <f t="shared" si="3"/>
        <v>,1970287</v>
      </c>
    </row>
    <row r="67" s="4" customFormat="1" spans="1:11">
      <c r="A67" s="4">
        <v>14363001775</v>
      </c>
      <c r="B67" s="4">
        <v>118</v>
      </c>
      <c r="C67" s="4" t="str">
        <f>VLOOKUP(A67,HOP!A:H,8,0)</f>
        <v>118.00</v>
      </c>
      <c r="D67" s="4">
        <f>VLOOKUP(A67,HOP!A:B,2,0)</f>
        <v>1970365</v>
      </c>
      <c r="E67" s="4">
        <f t="shared" si="2"/>
        <v>0</v>
      </c>
      <c r="K67" s="4" t="str">
        <f t="shared" si="3"/>
        <v>,1970365</v>
      </c>
    </row>
    <row r="68" s="4" customFormat="1" spans="1:11">
      <c r="A68" s="4">
        <v>14363009884</v>
      </c>
      <c r="B68" s="4">
        <v>218</v>
      </c>
      <c r="C68" s="4" t="str">
        <f>VLOOKUP(A68,HOP!A:H,8,0)</f>
        <v>218.00</v>
      </c>
      <c r="D68" s="4">
        <f>VLOOKUP(A68,HOP!A:B,2,0)</f>
        <v>1970367</v>
      </c>
      <c r="E68" s="4">
        <f t="shared" si="2"/>
        <v>0</v>
      </c>
      <c r="K68" s="4" t="str">
        <f t="shared" si="3"/>
        <v>,1970367</v>
      </c>
    </row>
    <row r="69" s="4" customFormat="1" hidden="1" spans="1:11">
      <c r="A69" s="5">
        <v>14292692864</v>
      </c>
      <c r="B69" s="5">
        <v>0</v>
      </c>
      <c r="C69" s="5" t="str">
        <f>VLOOKUP(A69,HOP!A:H,8,0)</f>
        <v>0.00</v>
      </c>
      <c r="D69" s="5">
        <f>VLOOKUP(A69,HOP!A:B,2,0)</f>
        <v>1946086</v>
      </c>
      <c r="E69" s="5">
        <f>B69-C69</f>
        <v>0</v>
      </c>
      <c r="K69" s="5" t="str">
        <f>$K$1&amp;D69</f>
        <v>,1946086</v>
      </c>
    </row>
    <row r="70" s="4" customFormat="1" spans="1:11">
      <c r="A70" s="4">
        <v>14363074573</v>
      </c>
      <c r="B70" s="4">
        <v>58</v>
      </c>
      <c r="C70" s="4" t="str">
        <f>VLOOKUP(A70,HOP!A:H,8,0)</f>
        <v>58.00</v>
      </c>
      <c r="D70" s="4">
        <f>VLOOKUP(A70,HOP!A:B,2,0)</f>
        <v>1970389</v>
      </c>
      <c r="E70" s="4">
        <f t="shared" si="2"/>
        <v>0</v>
      </c>
      <c r="K70" s="4" t="str">
        <f t="shared" si="3"/>
        <v>,1970389</v>
      </c>
    </row>
    <row r="71" s="4" customFormat="1" spans="1:11">
      <c r="A71" s="4">
        <v>14363114845</v>
      </c>
      <c r="B71" s="4">
        <v>107</v>
      </c>
      <c r="C71" s="4" t="str">
        <f>VLOOKUP(A71,HOP!A:H,8,0)</f>
        <v>107.00</v>
      </c>
      <c r="D71" s="4">
        <f>VLOOKUP(A71,HOP!A:B,2,0)</f>
        <v>1970397</v>
      </c>
      <c r="E71" s="4">
        <f t="shared" si="2"/>
        <v>0</v>
      </c>
      <c r="K71" s="4" t="str">
        <f t="shared" si="3"/>
        <v>,1970397</v>
      </c>
    </row>
    <row r="72" s="4" customFormat="1" spans="1:11">
      <c r="A72" s="4">
        <v>14363193031</v>
      </c>
      <c r="B72" s="4">
        <v>109</v>
      </c>
      <c r="C72" s="4" t="str">
        <f>VLOOKUP(A72,HOP!A:H,8,0)</f>
        <v>109.00</v>
      </c>
      <c r="D72" s="4">
        <f>VLOOKUP(A72,HOP!A:B,2,0)</f>
        <v>1970421</v>
      </c>
      <c r="E72" s="4">
        <f t="shared" si="2"/>
        <v>0</v>
      </c>
      <c r="K72" s="4" t="str">
        <f t="shared" si="3"/>
        <v>,1970421</v>
      </c>
    </row>
    <row r="73" s="4" customFormat="1" spans="1:11">
      <c r="A73" s="4">
        <v>13941025016</v>
      </c>
      <c r="B73" s="4">
        <v>80.49</v>
      </c>
      <c r="C73" s="4" t="e">
        <f>VLOOKUP(A73,HOP!A:H,8,0)</f>
        <v>#N/A</v>
      </c>
      <c r="D73" s="4">
        <v>1911011</v>
      </c>
      <c r="E73" s="4" t="e">
        <f t="shared" si="2"/>
        <v>#N/A</v>
      </c>
      <c r="F73" s="4" t="s">
        <v>367</v>
      </c>
      <c r="K73" s="4" t="str">
        <f t="shared" si="3"/>
        <v>,1911011</v>
      </c>
    </row>
    <row r="74" s="4" customFormat="1" spans="1:11">
      <c r="A74" s="4">
        <v>14363432810</v>
      </c>
      <c r="B74" s="4">
        <v>21</v>
      </c>
      <c r="C74" s="4" t="str">
        <f>VLOOKUP(A74,HOP!A:H,8,0)</f>
        <v>21.00</v>
      </c>
      <c r="D74" s="4">
        <f>VLOOKUP(A74,HOP!A:B,2,0)</f>
        <v>1970477</v>
      </c>
      <c r="E74" s="4">
        <f t="shared" si="2"/>
        <v>0</v>
      </c>
      <c r="K74" s="4" t="str">
        <f t="shared" si="3"/>
        <v>,1970477</v>
      </c>
    </row>
    <row r="75" s="4" customFormat="1" spans="1:11">
      <c r="A75" s="4">
        <v>14363468033</v>
      </c>
      <c r="B75" s="4">
        <v>94</v>
      </c>
      <c r="C75" s="4" t="str">
        <f>VLOOKUP(A75,HOP!A:H,8,0)</f>
        <v>94.00</v>
      </c>
      <c r="D75" s="4">
        <f>VLOOKUP(A75,HOP!A:B,2,0)</f>
        <v>1970482</v>
      </c>
      <c r="E75" s="4">
        <f t="shared" si="2"/>
        <v>0</v>
      </c>
      <c r="K75" s="4" t="str">
        <f t="shared" si="3"/>
        <v>,1970482</v>
      </c>
    </row>
    <row r="76" s="4" customFormat="1" spans="1:11">
      <c r="A76" s="4">
        <v>14363628841</v>
      </c>
      <c r="B76" s="4">
        <v>35</v>
      </c>
      <c r="C76" s="4" t="str">
        <f>VLOOKUP(A76,HOP!A:H,8,0)</f>
        <v>35.00</v>
      </c>
      <c r="D76" s="4">
        <f>VLOOKUP(A76,HOP!A:B,2,0)</f>
        <v>1970529</v>
      </c>
      <c r="E76" s="4">
        <f t="shared" si="2"/>
        <v>0</v>
      </c>
      <c r="K76" s="4" t="str">
        <f t="shared" si="3"/>
        <v>,1970529</v>
      </c>
    </row>
    <row r="77" s="4" customFormat="1" spans="1:11">
      <c r="A77" s="4">
        <v>14363691400</v>
      </c>
      <c r="B77" s="4">
        <v>79</v>
      </c>
      <c r="C77" s="4" t="str">
        <f>VLOOKUP(A77,HOP!A:H,8,0)</f>
        <v>79.00</v>
      </c>
      <c r="D77" s="4">
        <f>VLOOKUP(A77,HOP!A:B,2,0)</f>
        <v>1970546</v>
      </c>
      <c r="E77" s="4">
        <f t="shared" si="2"/>
        <v>0</v>
      </c>
      <c r="K77" s="4" t="str">
        <f t="shared" si="3"/>
        <v>,1970546</v>
      </c>
    </row>
    <row r="78" s="4" customFormat="1" hidden="1" spans="1:11">
      <c r="A78" s="5">
        <v>14198892159</v>
      </c>
      <c r="B78" s="5">
        <v>0</v>
      </c>
      <c r="C78" s="5" t="str">
        <f>VLOOKUP(A78,HOP!A:H,8,0)</f>
        <v>0.00</v>
      </c>
      <c r="D78" s="5">
        <f>VLOOKUP(A78,HOP!A:B,2,0)</f>
        <v>1934940</v>
      </c>
      <c r="E78" s="5">
        <f>B78-C78</f>
        <v>0</v>
      </c>
      <c r="K78" s="5" t="str">
        <f>$K$1&amp;D78</f>
        <v>,1934940</v>
      </c>
    </row>
    <row r="79" s="4" customFormat="1" spans="1:11">
      <c r="A79" s="4">
        <v>14363859688</v>
      </c>
      <c r="B79" s="4">
        <v>92</v>
      </c>
      <c r="C79" s="4" t="str">
        <f>VLOOKUP(A79,HOP!A:H,8,0)</f>
        <v>92.00</v>
      </c>
      <c r="D79" s="4">
        <f>VLOOKUP(A79,HOP!A:B,2,0)</f>
        <v>1970580</v>
      </c>
      <c r="E79" s="4">
        <f>B79-C79</f>
        <v>0</v>
      </c>
      <c r="K79" s="4" t="str">
        <f>$K$1&amp;D79</f>
        <v>,1970580</v>
      </c>
    </row>
    <row r="80" s="4" customFormat="1" spans="1:11">
      <c r="A80" s="4">
        <v>14364031380</v>
      </c>
      <c r="B80" s="4">
        <v>37</v>
      </c>
      <c r="C80" s="4" t="str">
        <f>VLOOKUP(A80,HOP!A:H,8,0)</f>
        <v>37.00</v>
      </c>
      <c r="D80" s="4">
        <f>VLOOKUP(A80,HOP!A:B,2,0)</f>
        <v>1970623</v>
      </c>
      <c r="E80" s="4">
        <f>B80-C80</f>
        <v>0</v>
      </c>
      <c r="K80" s="4" t="str">
        <f>$K$1&amp;D80</f>
        <v>,1970623</v>
      </c>
    </row>
    <row r="81" s="4" customFormat="1" spans="1:11">
      <c r="A81" s="4">
        <v>14364098757</v>
      </c>
      <c r="B81" s="4">
        <v>38</v>
      </c>
      <c r="C81" s="4" t="str">
        <f>VLOOKUP(A81,HOP!A:H,8,0)</f>
        <v>38.00</v>
      </c>
      <c r="D81" s="4">
        <f>VLOOKUP(A81,HOP!A:B,2,0)</f>
        <v>1970633</v>
      </c>
      <c r="E81" s="4">
        <f>B81-C81</f>
        <v>0</v>
      </c>
      <c r="K81" s="4" t="str">
        <f>$K$1&amp;D81</f>
        <v>,1970633</v>
      </c>
    </row>
    <row r="82" s="4" customFormat="1" spans="1:11">
      <c r="A82" s="4">
        <v>14364100751</v>
      </c>
      <c r="B82" s="4">
        <v>33</v>
      </c>
      <c r="C82" s="4" t="str">
        <f>VLOOKUP(A82,HOP!A:H,8,0)</f>
        <v>33.00</v>
      </c>
      <c r="D82" s="4">
        <f>VLOOKUP(A82,HOP!A:B,2,0)</f>
        <v>1970634</v>
      </c>
      <c r="E82" s="4">
        <f>B82-C82</f>
        <v>0</v>
      </c>
      <c r="K82" s="4" t="str">
        <f>$K$1&amp;D82</f>
        <v>,1970634</v>
      </c>
    </row>
    <row r="83" s="4" customFormat="1" spans="1:11">
      <c r="A83" s="4">
        <v>14364156186</v>
      </c>
      <c r="B83" s="4">
        <v>13</v>
      </c>
      <c r="C83" s="4" t="str">
        <f>VLOOKUP(A83,HOP!A:H,8,0)</f>
        <v>13.00</v>
      </c>
      <c r="D83" s="4">
        <f>VLOOKUP(A83,HOP!A:B,2,0)</f>
        <v>1970645</v>
      </c>
      <c r="E83" s="4">
        <f>B83-C83</f>
        <v>0</v>
      </c>
      <c r="K83" s="4" t="str">
        <f>$K$1&amp;D83</f>
        <v>,1970645</v>
      </c>
    </row>
    <row r="84" s="4" customFormat="1" spans="1:11">
      <c r="A84" s="4">
        <v>14364183637</v>
      </c>
      <c r="B84" s="4">
        <v>33</v>
      </c>
      <c r="C84" s="4" t="str">
        <f>VLOOKUP(A84,HOP!A:H,8,0)</f>
        <v>33.00</v>
      </c>
      <c r="D84" s="4">
        <f>VLOOKUP(A84,HOP!A:B,2,0)</f>
        <v>1970651</v>
      </c>
      <c r="E84" s="4">
        <f>B84-C84</f>
        <v>0</v>
      </c>
      <c r="K84" s="4" t="str">
        <f>$K$1&amp;D84</f>
        <v>,1970651</v>
      </c>
    </row>
    <row r="85" s="4" customFormat="1" spans="1:11">
      <c r="A85" s="4">
        <v>14364215292</v>
      </c>
      <c r="B85" s="4">
        <v>31</v>
      </c>
      <c r="C85" s="4" t="str">
        <f>VLOOKUP(A85,HOP!A:H,8,0)</f>
        <v>31.00</v>
      </c>
      <c r="D85" s="4">
        <f>VLOOKUP(A85,HOP!A:B,2,0)</f>
        <v>1970658</v>
      </c>
      <c r="E85" s="4">
        <f>B85-C85</f>
        <v>0</v>
      </c>
      <c r="K85" s="4" t="str">
        <f>$K$1&amp;D85</f>
        <v>,1970658</v>
      </c>
    </row>
    <row r="86" s="4" customFormat="1" spans="1:11">
      <c r="A86" s="4">
        <v>14365124741</v>
      </c>
      <c r="B86" s="4">
        <v>66</v>
      </c>
      <c r="C86" s="4" t="str">
        <f>VLOOKUP(A86,HOP!A:H,8,0)</f>
        <v>66.00</v>
      </c>
      <c r="D86" s="4">
        <f>VLOOKUP(A86,HOP!A:B,2,0)</f>
        <v>1971079</v>
      </c>
      <c r="E86" s="4">
        <f>B86-C86</f>
        <v>0</v>
      </c>
      <c r="K86" s="4" t="str">
        <f>$K$1&amp;D86</f>
        <v>,1971079</v>
      </c>
    </row>
    <row r="87" s="4" customFormat="1" spans="1:11">
      <c r="A87" s="4">
        <v>14365297157</v>
      </c>
      <c r="B87" s="4">
        <v>120</v>
      </c>
      <c r="C87" s="4" t="str">
        <f>VLOOKUP(A87,HOP!A:H,8,0)</f>
        <v>120.00</v>
      </c>
      <c r="D87" s="4">
        <f>VLOOKUP(A87,HOP!A:B,2,0)</f>
        <v>1971130</v>
      </c>
      <c r="E87" s="4">
        <f>B87-C87</f>
        <v>0</v>
      </c>
      <c r="K87" s="4" t="str">
        <f>$K$1&amp;D87</f>
        <v>,1971130</v>
      </c>
    </row>
    <row r="88" s="4" customFormat="1" spans="1:11">
      <c r="A88" s="4">
        <v>14366916244</v>
      </c>
      <c r="B88" s="4">
        <v>77</v>
      </c>
      <c r="C88" s="4" t="str">
        <f>VLOOKUP(A88,HOP!A:H,8,0)</f>
        <v>77.00</v>
      </c>
      <c r="D88" s="4">
        <f>VLOOKUP(A88,HOP!A:B,2,0)</f>
        <v>1971142</v>
      </c>
      <c r="E88" s="4">
        <f>B88-C88</f>
        <v>0</v>
      </c>
      <c r="K88" s="4" t="str">
        <f>$K$1&amp;D88</f>
        <v>,1971142</v>
      </c>
    </row>
    <row r="89" s="4" customFormat="1" spans="1:11">
      <c r="A89" s="4">
        <v>14367164876</v>
      </c>
      <c r="B89" s="4">
        <v>66</v>
      </c>
      <c r="C89" s="4" t="str">
        <f>VLOOKUP(A89,HOP!A:H,8,0)</f>
        <v>66.00</v>
      </c>
      <c r="D89" s="4">
        <f>VLOOKUP(A89,HOP!A:B,2,0)</f>
        <v>1971158</v>
      </c>
      <c r="E89" s="4">
        <f t="shared" ref="E89:E120" si="4">B89-C89</f>
        <v>0</v>
      </c>
      <c r="K89" s="4" t="str">
        <f t="shared" ref="K89:K120" si="5">$K$1&amp;D89</f>
        <v>,1971158</v>
      </c>
    </row>
    <row r="90" s="4" customFormat="1" spans="1:11">
      <c r="A90" s="4">
        <v>14367313071</v>
      </c>
      <c r="B90" s="4">
        <v>82</v>
      </c>
      <c r="C90" s="4" t="str">
        <f>VLOOKUP(A90,HOP!A:H,8,0)</f>
        <v>82.00</v>
      </c>
      <c r="D90" s="4">
        <f>VLOOKUP(A90,HOP!A:B,2,0)</f>
        <v>1971173</v>
      </c>
      <c r="E90" s="4">
        <f t="shared" si="4"/>
        <v>0</v>
      </c>
      <c r="K90" s="4" t="str">
        <f t="shared" si="5"/>
        <v>,1971173</v>
      </c>
    </row>
    <row r="91" s="4" customFormat="1" spans="1:11">
      <c r="A91" s="4">
        <v>14367394511</v>
      </c>
      <c r="B91" s="4">
        <v>90</v>
      </c>
      <c r="C91" s="4" t="str">
        <f>VLOOKUP(A91,HOP!A:H,8,0)</f>
        <v>90.00</v>
      </c>
      <c r="D91" s="4">
        <f>VLOOKUP(A91,HOP!A:B,2,0)</f>
        <v>1971180</v>
      </c>
      <c r="E91" s="4">
        <f t="shared" si="4"/>
        <v>0</v>
      </c>
      <c r="K91" s="4" t="str">
        <f t="shared" si="5"/>
        <v>,1971180</v>
      </c>
    </row>
    <row r="92" s="4" customFormat="1" spans="1:11">
      <c r="A92" s="4">
        <v>14367419240</v>
      </c>
      <c r="B92" s="4">
        <v>73</v>
      </c>
      <c r="C92" s="4" t="str">
        <f>VLOOKUP(A92,HOP!A:H,8,0)</f>
        <v>73.00</v>
      </c>
      <c r="D92" s="4">
        <f>VLOOKUP(A92,HOP!A:B,2,0)</f>
        <v>1971182</v>
      </c>
      <c r="E92" s="4">
        <f t="shared" si="4"/>
        <v>0</v>
      </c>
      <c r="K92" s="4" t="str">
        <f t="shared" si="5"/>
        <v>,1971182</v>
      </c>
    </row>
    <row r="93" s="4" customFormat="1" spans="1:11">
      <c r="A93" s="4">
        <v>14367588780</v>
      </c>
      <c r="B93" s="4">
        <v>75</v>
      </c>
      <c r="C93" s="4" t="str">
        <f>VLOOKUP(A93,HOP!A:H,8,0)</f>
        <v>75.00</v>
      </c>
      <c r="D93" s="4">
        <f>VLOOKUP(A93,HOP!A:B,2,0)</f>
        <v>1971211</v>
      </c>
      <c r="E93" s="4">
        <f t="shared" si="4"/>
        <v>0</v>
      </c>
      <c r="K93" s="4" t="str">
        <f t="shared" si="5"/>
        <v>,1971211</v>
      </c>
    </row>
    <row r="94" s="4" customFormat="1" spans="1:11">
      <c r="A94" s="4">
        <v>14367710716</v>
      </c>
      <c r="B94" s="4">
        <v>103</v>
      </c>
      <c r="C94" s="4" t="str">
        <f>VLOOKUP(A94,HOP!A:H,8,0)</f>
        <v>103.00</v>
      </c>
      <c r="D94" s="4">
        <f>VLOOKUP(A94,HOP!A:B,2,0)</f>
        <v>1971222</v>
      </c>
      <c r="E94" s="4">
        <f t="shared" si="4"/>
        <v>0</v>
      </c>
      <c r="K94" s="4" t="str">
        <f t="shared" si="5"/>
        <v>,1971222</v>
      </c>
    </row>
    <row r="95" s="4" customFormat="1" spans="1:11">
      <c r="A95" s="4">
        <v>11975994399</v>
      </c>
      <c r="B95" s="4">
        <v>288</v>
      </c>
      <c r="C95" s="4" t="str">
        <f>VLOOKUP(A95,HOP!A:H,8,0)</f>
        <v>288.00</v>
      </c>
      <c r="D95" s="4">
        <f>VLOOKUP(A95,HOP!A:B,2,0)</f>
        <v>1769157</v>
      </c>
      <c r="E95" s="4">
        <f t="shared" si="4"/>
        <v>0</v>
      </c>
      <c r="K95" s="4" t="str">
        <f t="shared" si="5"/>
        <v>,1769157</v>
      </c>
    </row>
    <row r="96" s="4" customFormat="1" spans="1:11">
      <c r="A96" s="4">
        <v>14368183556</v>
      </c>
      <c r="B96" s="4">
        <v>31</v>
      </c>
      <c r="C96" s="4" t="str">
        <f>VLOOKUP(A96,HOP!A:H,8,0)</f>
        <v>31.00</v>
      </c>
      <c r="D96" s="4">
        <f>VLOOKUP(A96,HOP!A:B,2,0)</f>
        <v>1971323</v>
      </c>
      <c r="E96" s="4">
        <f t="shared" si="4"/>
        <v>0</v>
      </c>
      <c r="K96" s="4" t="str">
        <f t="shared" si="5"/>
        <v>,1971323</v>
      </c>
    </row>
    <row r="97" s="4" customFormat="1" spans="1:11">
      <c r="A97" s="4">
        <v>14368315204</v>
      </c>
      <c r="B97" s="4">
        <v>65</v>
      </c>
      <c r="C97" s="4" t="str">
        <f>VLOOKUP(A97,HOP!A:H,8,0)</f>
        <v>65.00</v>
      </c>
      <c r="D97" s="4">
        <f>VLOOKUP(A97,HOP!A:B,2,0)</f>
        <v>1971359</v>
      </c>
      <c r="E97" s="4">
        <f t="shared" si="4"/>
        <v>0</v>
      </c>
      <c r="K97" s="4" t="str">
        <f t="shared" si="5"/>
        <v>,1971359</v>
      </c>
    </row>
    <row r="98" s="4" customFormat="1" spans="1:11">
      <c r="A98" s="4">
        <v>14368316172</v>
      </c>
      <c r="B98" s="4">
        <v>34</v>
      </c>
      <c r="C98" s="4" t="str">
        <f>VLOOKUP(A98,HOP!A:H,8,0)</f>
        <v>34.00</v>
      </c>
      <c r="D98" s="4">
        <f>VLOOKUP(A98,HOP!A:B,2,0)</f>
        <v>1971360</v>
      </c>
      <c r="E98" s="4">
        <f t="shared" si="4"/>
        <v>0</v>
      </c>
      <c r="K98" s="4" t="str">
        <f t="shared" si="5"/>
        <v>,1971360</v>
      </c>
    </row>
    <row r="99" s="4" customFormat="1" spans="1:11">
      <c r="A99" s="4">
        <v>14368360641</v>
      </c>
      <c r="B99" s="4">
        <v>23</v>
      </c>
      <c r="C99" s="4" t="str">
        <f>VLOOKUP(A99,HOP!A:H,8,0)</f>
        <v>23.00</v>
      </c>
      <c r="D99" s="4">
        <f>VLOOKUP(A99,HOP!A:B,2,0)</f>
        <v>1971368</v>
      </c>
      <c r="E99" s="4">
        <f t="shared" si="4"/>
        <v>0</v>
      </c>
      <c r="K99" s="4" t="str">
        <f t="shared" si="5"/>
        <v>,1971368</v>
      </c>
    </row>
    <row r="100" s="4" customFormat="1" spans="1:11">
      <c r="A100" s="4">
        <v>14368370047</v>
      </c>
      <c r="B100" s="4">
        <v>33</v>
      </c>
      <c r="C100" s="4" t="str">
        <f>VLOOKUP(A100,HOP!A:H,8,0)</f>
        <v>33.00</v>
      </c>
      <c r="D100" s="4">
        <f>VLOOKUP(A100,HOP!A:B,2,0)</f>
        <v>1971388</v>
      </c>
      <c r="E100" s="4">
        <f t="shared" si="4"/>
        <v>0</v>
      </c>
      <c r="K100" s="4" t="str">
        <f t="shared" si="5"/>
        <v>,1971388</v>
      </c>
    </row>
    <row r="101" s="4" customFormat="1" spans="1:11">
      <c r="A101" s="4">
        <v>14368560392</v>
      </c>
      <c r="B101" s="4">
        <v>57</v>
      </c>
      <c r="C101" s="4" t="str">
        <f>VLOOKUP(A101,HOP!A:H,8,0)</f>
        <v>57.00</v>
      </c>
      <c r="D101" s="4">
        <f>VLOOKUP(A101,HOP!A:B,2,0)</f>
        <v>1971445</v>
      </c>
      <c r="E101" s="4">
        <f t="shared" si="4"/>
        <v>0</v>
      </c>
      <c r="K101" s="4" t="str">
        <f t="shared" si="5"/>
        <v>,1971445</v>
      </c>
    </row>
    <row r="102" s="4" customFormat="1" spans="1:11">
      <c r="A102" s="4">
        <v>14368992030</v>
      </c>
      <c r="B102" s="4">
        <v>33</v>
      </c>
      <c r="C102" s="4" t="str">
        <f>VLOOKUP(A102,HOP!A:H,8,0)</f>
        <v>33.00</v>
      </c>
      <c r="D102" s="4">
        <f>VLOOKUP(A102,HOP!A:B,2,0)</f>
        <v>1971711</v>
      </c>
      <c r="E102" s="4">
        <f t="shared" si="4"/>
        <v>0</v>
      </c>
      <c r="K102" s="4" t="str">
        <f t="shared" si="5"/>
        <v>,1971711</v>
      </c>
    </row>
    <row r="103" s="4" customFormat="1" spans="1:11">
      <c r="A103" s="4">
        <v>14369039732</v>
      </c>
      <c r="B103" s="4">
        <v>96</v>
      </c>
      <c r="C103" s="4" t="str">
        <f>VLOOKUP(A103,HOP!A:H,8,0)</f>
        <v>96.00</v>
      </c>
      <c r="D103" s="4">
        <f>VLOOKUP(A103,HOP!A:B,2,0)</f>
        <v>1971755</v>
      </c>
      <c r="E103" s="4">
        <f t="shared" si="4"/>
        <v>0</v>
      </c>
      <c r="K103" s="4" t="str">
        <f t="shared" si="5"/>
        <v>,1971755</v>
      </c>
    </row>
    <row r="104" s="4" customFormat="1" spans="1:11">
      <c r="A104" s="4">
        <v>14369205122</v>
      </c>
      <c r="B104" s="4">
        <v>21</v>
      </c>
      <c r="C104" s="4" t="str">
        <f>VLOOKUP(A104,HOP!A:H,8,0)</f>
        <v>21.00</v>
      </c>
      <c r="D104" s="4">
        <f>VLOOKUP(A104,HOP!A:B,2,0)</f>
        <v>1971876</v>
      </c>
      <c r="E104" s="4">
        <f t="shared" si="4"/>
        <v>0</v>
      </c>
      <c r="K104" s="4" t="str">
        <f t="shared" si="5"/>
        <v>,1971876</v>
      </c>
    </row>
    <row r="105" s="4" customFormat="1" spans="1:11">
      <c r="A105" s="4">
        <v>14369549878</v>
      </c>
      <c r="B105" s="4">
        <v>135</v>
      </c>
      <c r="C105" s="4" t="str">
        <f>VLOOKUP(A105,HOP!A:H,8,0)</f>
        <v>135.00</v>
      </c>
      <c r="D105" s="4">
        <f>VLOOKUP(A105,HOP!A:B,2,0)</f>
        <v>1972050</v>
      </c>
      <c r="E105" s="4">
        <f t="shared" si="4"/>
        <v>0</v>
      </c>
      <c r="K105" s="4" t="str">
        <f t="shared" si="5"/>
        <v>,1972050</v>
      </c>
    </row>
    <row r="106" s="4" customFormat="1" spans="1:11">
      <c r="A106" s="4">
        <v>14369690599</v>
      </c>
      <c r="B106" s="4">
        <v>76</v>
      </c>
      <c r="C106" s="4" t="str">
        <f>VLOOKUP(A106,HOP!A:H,8,0)</f>
        <v>76.00</v>
      </c>
      <c r="D106" s="4">
        <f>VLOOKUP(A106,HOP!A:B,2,0)</f>
        <v>1972085</v>
      </c>
      <c r="E106" s="4">
        <f t="shared" si="4"/>
        <v>0</v>
      </c>
      <c r="K106" s="4" t="str">
        <f t="shared" si="5"/>
        <v>,1972085</v>
      </c>
    </row>
    <row r="107" s="4" customFormat="1" spans="1:11">
      <c r="A107" s="4">
        <v>14370068772</v>
      </c>
      <c r="B107" s="4">
        <v>48</v>
      </c>
      <c r="C107" s="4" t="str">
        <f>VLOOKUP(A107,HOP!A:H,8,0)</f>
        <v>48.00</v>
      </c>
      <c r="D107" s="4">
        <f>VLOOKUP(A107,HOP!A:B,2,0)</f>
        <v>1972239</v>
      </c>
      <c r="E107" s="4">
        <f t="shared" si="4"/>
        <v>0</v>
      </c>
      <c r="K107" s="4" t="str">
        <f t="shared" si="5"/>
        <v>,1972239</v>
      </c>
    </row>
    <row r="108" s="4" customFormat="1" spans="1:11">
      <c r="A108" s="4">
        <v>14370194235</v>
      </c>
      <c r="B108" s="4">
        <v>72</v>
      </c>
      <c r="C108" s="4" t="str">
        <f>VLOOKUP(A108,HOP!A:H,8,0)</f>
        <v>72.00</v>
      </c>
      <c r="D108" s="4">
        <f>VLOOKUP(A108,HOP!A:B,2,0)</f>
        <v>1972280</v>
      </c>
      <c r="E108" s="4">
        <f t="shared" si="4"/>
        <v>0</v>
      </c>
      <c r="K108" s="4" t="str">
        <f t="shared" si="5"/>
        <v>,1972280</v>
      </c>
    </row>
    <row r="109" s="4" customFormat="1" spans="1:11">
      <c r="A109" s="4">
        <v>14370857224</v>
      </c>
      <c r="B109" s="4">
        <v>33</v>
      </c>
      <c r="C109" s="4" t="str">
        <f>VLOOKUP(A109,HOP!A:H,8,0)</f>
        <v>33.00</v>
      </c>
      <c r="D109" s="4">
        <f>VLOOKUP(A109,HOP!A:B,2,0)</f>
        <v>1972554</v>
      </c>
      <c r="E109" s="4">
        <f t="shared" si="4"/>
        <v>0</v>
      </c>
      <c r="K109" s="4" t="str">
        <f t="shared" si="5"/>
        <v>,1972554</v>
      </c>
    </row>
    <row r="110" s="4" customFormat="1" spans="1:11">
      <c r="A110" s="4">
        <v>14370861325</v>
      </c>
      <c r="B110" s="4">
        <v>124</v>
      </c>
      <c r="C110" s="4" t="str">
        <f>VLOOKUP(A110,HOP!A:H,8,0)</f>
        <v>124.00</v>
      </c>
      <c r="D110" s="4">
        <f>VLOOKUP(A110,HOP!A:B,2,0)</f>
        <v>1972555</v>
      </c>
      <c r="E110" s="4">
        <f t="shared" si="4"/>
        <v>0</v>
      </c>
      <c r="K110" s="4" t="str">
        <f t="shared" si="5"/>
        <v>,1972555</v>
      </c>
    </row>
    <row r="111" s="4" customFormat="1" spans="1:11">
      <c r="A111" s="4">
        <v>14371298699</v>
      </c>
      <c r="B111" s="4">
        <v>33</v>
      </c>
      <c r="C111" s="4" t="str">
        <f>VLOOKUP(A111,HOP!A:H,8,0)</f>
        <v>33.00</v>
      </c>
      <c r="D111" s="4">
        <f>VLOOKUP(A111,HOP!A:B,2,0)</f>
        <v>1972919</v>
      </c>
      <c r="E111" s="4">
        <f t="shared" si="4"/>
        <v>0</v>
      </c>
      <c r="K111" s="4" t="str">
        <f t="shared" si="5"/>
        <v>,1972919</v>
      </c>
    </row>
    <row r="112" s="4" customFormat="1" spans="1:11">
      <c r="A112" s="4">
        <v>14373313612</v>
      </c>
      <c r="B112" s="4">
        <v>24</v>
      </c>
      <c r="C112" s="4" t="str">
        <f>VLOOKUP(A112,HOP!A:H,8,0)</f>
        <v>24.00</v>
      </c>
      <c r="D112" s="4">
        <f>VLOOKUP(A112,HOP!A:B,2,0)</f>
        <v>1972997</v>
      </c>
      <c r="E112" s="4">
        <f t="shared" si="4"/>
        <v>0</v>
      </c>
      <c r="K112" s="4" t="str">
        <f t="shared" si="5"/>
        <v>,1972997</v>
      </c>
    </row>
    <row r="113" s="4" customFormat="1" hidden="1" spans="1:11">
      <c r="A113" s="5">
        <v>14116918863</v>
      </c>
      <c r="B113" s="5">
        <v>0</v>
      </c>
      <c r="C113" s="5" t="str">
        <f>VLOOKUP(A113,HOP!A:H,8,0)</f>
        <v>0.00</v>
      </c>
      <c r="D113" s="5">
        <f>VLOOKUP(A113,HOP!A:B,2,0)</f>
        <v>1924941</v>
      </c>
      <c r="E113" s="5">
        <f>B113-C113</f>
        <v>0</v>
      </c>
      <c r="K113" s="5" t="str">
        <f>$K$1&amp;D113</f>
        <v>,1924941</v>
      </c>
    </row>
    <row r="114" s="4" customFormat="1" hidden="1" spans="1:11">
      <c r="A114" s="5">
        <v>14001774552</v>
      </c>
      <c r="B114" s="5">
        <v>0</v>
      </c>
      <c r="C114" s="5">
        <v>0</v>
      </c>
      <c r="D114" s="5">
        <f>VLOOKUP(A114,HOP!A:B,2,0)</f>
        <v>1915771</v>
      </c>
      <c r="E114" s="5">
        <f>B114-C114</f>
        <v>0</v>
      </c>
      <c r="K114" s="5" t="str">
        <f>$K$1&amp;D114</f>
        <v>,1915771</v>
      </c>
    </row>
    <row r="115" s="4" customFormat="1" spans="1:11">
      <c r="A115" s="4">
        <v>14373919433</v>
      </c>
      <c r="B115" s="4">
        <v>17</v>
      </c>
      <c r="C115" s="4" t="str">
        <f>VLOOKUP(A115,HOP!A:H,8,0)</f>
        <v>17.00</v>
      </c>
      <c r="D115" s="4">
        <f>VLOOKUP(A115,HOP!A:B,2,0)</f>
        <v>1973189</v>
      </c>
      <c r="E115" s="4">
        <f>B115-C115</f>
        <v>0</v>
      </c>
      <c r="K115" s="4" t="str">
        <f>$K$1&amp;D115</f>
        <v>,1973189</v>
      </c>
    </row>
    <row r="116" s="4" customFormat="1" spans="1:11">
      <c r="A116" s="4">
        <v>14374128764</v>
      </c>
      <c r="B116" s="4">
        <v>132</v>
      </c>
      <c r="C116" s="4" t="str">
        <f>VLOOKUP(A116,HOP!A:H,8,0)</f>
        <v>132.00</v>
      </c>
      <c r="D116" s="4">
        <f>VLOOKUP(A116,HOP!A:B,2,0)</f>
        <v>1973253</v>
      </c>
      <c r="E116" s="4">
        <f>B116-C116</f>
        <v>0</v>
      </c>
      <c r="K116" s="4" t="str">
        <f>$K$1&amp;D116</f>
        <v>,1973253</v>
      </c>
    </row>
    <row r="117" s="4" customFormat="1" spans="1:11">
      <c r="A117" s="4">
        <v>14374135087</v>
      </c>
      <c r="B117" s="4">
        <v>66</v>
      </c>
      <c r="C117" s="4" t="str">
        <f>VLOOKUP(A117,HOP!A:H,8,0)</f>
        <v>66.00</v>
      </c>
      <c r="D117" s="4">
        <f>VLOOKUP(A117,HOP!A:B,2,0)</f>
        <v>1973258</v>
      </c>
      <c r="E117" s="4">
        <f>B117-C117</f>
        <v>0</v>
      </c>
      <c r="K117" s="4" t="str">
        <f>$K$1&amp;D117</f>
        <v>,1973258</v>
      </c>
    </row>
    <row r="118" s="4" customFormat="1" spans="1:11">
      <c r="A118" s="4">
        <v>14374148682</v>
      </c>
      <c r="B118" s="4">
        <v>62</v>
      </c>
      <c r="C118" s="4" t="str">
        <f>VLOOKUP(A118,HOP!A:H,8,0)</f>
        <v>62.00</v>
      </c>
      <c r="D118" s="4">
        <f>VLOOKUP(A118,HOP!A:B,2,0)</f>
        <v>1973266</v>
      </c>
      <c r="E118" s="4">
        <f>B118-C118</f>
        <v>0</v>
      </c>
      <c r="K118" s="4" t="str">
        <f>$K$1&amp;D118</f>
        <v>,1973266</v>
      </c>
    </row>
    <row r="119" s="4" customFormat="1" spans="1:11">
      <c r="A119" s="4">
        <v>14374154293</v>
      </c>
      <c r="B119" s="4">
        <v>69</v>
      </c>
      <c r="C119" s="4" t="str">
        <f>VLOOKUP(A119,HOP!A:H,8,0)</f>
        <v>69.00</v>
      </c>
      <c r="D119" s="4">
        <f>VLOOKUP(A119,HOP!A:B,2,0)</f>
        <v>1973270</v>
      </c>
      <c r="E119" s="4">
        <f>B119-C119</f>
        <v>0</v>
      </c>
      <c r="K119" s="4" t="str">
        <f>$K$1&amp;D119</f>
        <v>,1973270</v>
      </c>
    </row>
    <row r="120" s="4" customFormat="1" spans="1:11">
      <c r="A120" s="4">
        <v>14374200504</v>
      </c>
      <c r="B120" s="4">
        <v>143</v>
      </c>
      <c r="C120" s="4" t="str">
        <f>VLOOKUP(A120,HOP!A:H,8,0)</f>
        <v>143.00</v>
      </c>
      <c r="D120" s="4">
        <f>VLOOKUP(A120,HOP!A:B,2,0)</f>
        <v>1973307</v>
      </c>
      <c r="E120" s="4">
        <f>B120-C120</f>
        <v>0</v>
      </c>
      <c r="K120" s="4" t="str">
        <f>$K$1&amp;D120</f>
        <v>,1973307</v>
      </c>
    </row>
    <row r="121" s="4" customFormat="1" spans="1:11">
      <c r="A121" s="4">
        <v>14374337040</v>
      </c>
      <c r="B121" s="4">
        <v>35</v>
      </c>
      <c r="C121" s="4" t="str">
        <f>VLOOKUP(A121,HOP!A:H,8,0)</f>
        <v>35.00</v>
      </c>
      <c r="D121" s="4">
        <f>VLOOKUP(A121,HOP!A:B,2,0)</f>
        <v>1973374</v>
      </c>
      <c r="E121" s="4">
        <f>B121-C121</f>
        <v>0</v>
      </c>
      <c r="K121" s="4" t="str">
        <f>$K$1&amp;D121</f>
        <v>,1973374</v>
      </c>
    </row>
    <row r="122" s="4" customFormat="1" spans="1:11">
      <c r="A122" s="4">
        <v>14374734387</v>
      </c>
      <c r="B122" s="4">
        <v>69</v>
      </c>
      <c r="C122" s="4" t="str">
        <f>VLOOKUP(A122,HOP!A:H,8,0)</f>
        <v>69.00</v>
      </c>
      <c r="D122" s="4">
        <f>VLOOKUP(A122,HOP!A:B,2,0)</f>
        <v>1973519</v>
      </c>
      <c r="E122" s="4">
        <f>B122-C122</f>
        <v>0</v>
      </c>
      <c r="K122" s="4" t="str">
        <f>$K$1&amp;D122</f>
        <v>,1973519</v>
      </c>
    </row>
    <row r="123" s="4" customFormat="1" spans="1:11">
      <c r="A123" s="4">
        <v>14374903577</v>
      </c>
      <c r="B123" s="4">
        <v>81</v>
      </c>
      <c r="C123" s="4" t="str">
        <f>VLOOKUP(A123,HOP!A:H,8,0)</f>
        <v>81.00</v>
      </c>
      <c r="D123" s="4">
        <f>VLOOKUP(A123,HOP!A:B,2,0)</f>
        <v>1973585</v>
      </c>
      <c r="E123" s="4">
        <f>B123-C123</f>
        <v>0</v>
      </c>
      <c r="K123" s="4" t="str">
        <f>$K$1&amp;D123</f>
        <v>,1973585</v>
      </c>
    </row>
    <row r="124" s="4" customFormat="1" spans="1:11">
      <c r="A124" s="4">
        <v>14375114169</v>
      </c>
      <c r="B124" s="4">
        <v>76</v>
      </c>
      <c r="C124" s="4" t="str">
        <f>VLOOKUP(A124,HOP!A:H,8,0)</f>
        <v>76.00</v>
      </c>
      <c r="D124" s="4">
        <f>VLOOKUP(A124,HOP!A:B,2,0)</f>
        <v>1973660</v>
      </c>
      <c r="E124" s="4">
        <f>B124-C124</f>
        <v>0</v>
      </c>
      <c r="K124" s="4" t="str">
        <f>$K$1&amp;D124</f>
        <v>,1973660</v>
      </c>
    </row>
    <row r="125" s="4" customFormat="1" spans="1:11">
      <c r="A125" s="4">
        <v>14375337134</v>
      </c>
      <c r="B125" s="4">
        <v>15</v>
      </c>
      <c r="C125" s="4" t="str">
        <f>VLOOKUP(A125,HOP!A:H,8,0)</f>
        <v>15.00</v>
      </c>
      <c r="D125" s="4">
        <f>VLOOKUP(A125,HOP!A:B,2,0)</f>
        <v>1973765</v>
      </c>
      <c r="E125" s="4">
        <f>B125-C125</f>
        <v>0</v>
      </c>
      <c r="K125" s="4" t="str">
        <f>$K$1&amp;D125</f>
        <v>,1973765</v>
      </c>
    </row>
    <row r="126" s="4" customFormat="1" spans="1:11">
      <c r="A126" s="4">
        <v>14375827671</v>
      </c>
      <c r="B126" s="4">
        <v>36</v>
      </c>
      <c r="C126" s="4" t="str">
        <f>VLOOKUP(A126,HOP!A:H,8,0)</f>
        <v>36.00</v>
      </c>
      <c r="D126" s="4">
        <f>VLOOKUP(A126,HOP!A:B,2,0)</f>
        <v>1974037</v>
      </c>
      <c r="E126" s="4">
        <f>B126-C126</f>
        <v>0</v>
      </c>
      <c r="K126" s="4" t="str">
        <f>$K$1&amp;D126</f>
        <v>,1974037</v>
      </c>
    </row>
    <row r="127" s="4" customFormat="1" spans="1:11">
      <c r="A127" s="4">
        <v>14376212750</v>
      </c>
      <c r="B127" s="4">
        <v>41</v>
      </c>
      <c r="C127" s="4" t="str">
        <f>VLOOKUP(A127,HOP!A:H,8,0)</f>
        <v>41.00</v>
      </c>
      <c r="D127" s="4">
        <f>VLOOKUP(A127,HOP!A:B,2,0)</f>
        <v>1974238</v>
      </c>
      <c r="E127" s="4">
        <f>B127-C127</f>
        <v>0</v>
      </c>
      <c r="K127" s="4" t="str">
        <f>$K$1&amp;D127</f>
        <v>,1974238</v>
      </c>
    </row>
    <row r="128" s="4" customFormat="1" spans="1:11">
      <c r="A128" s="4">
        <v>14376298691</v>
      </c>
      <c r="B128" s="4">
        <v>75</v>
      </c>
      <c r="C128" s="4" t="str">
        <f>VLOOKUP(A128,HOP!A:H,8,0)</f>
        <v>75.00</v>
      </c>
      <c r="D128" s="4">
        <f>VLOOKUP(A128,HOP!A:B,2,0)</f>
        <v>1974263</v>
      </c>
      <c r="E128" s="4">
        <f>B128-C128</f>
        <v>0</v>
      </c>
      <c r="K128" s="4" t="str">
        <f>$K$1&amp;D128</f>
        <v>,1974263</v>
      </c>
    </row>
    <row r="129" s="4" customFormat="1" spans="1:11">
      <c r="A129" s="4">
        <v>14376398965</v>
      </c>
      <c r="B129" s="4">
        <v>128</v>
      </c>
      <c r="C129" s="4" t="str">
        <f>VLOOKUP(A129,HOP!A:H,8,0)</f>
        <v>128.00</v>
      </c>
      <c r="D129" s="4">
        <f>VLOOKUP(A129,HOP!A:B,2,0)</f>
        <v>1974290</v>
      </c>
      <c r="E129" s="4">
        <f>B129-C129</f>
        <v>0</v>
      </c>
      <c r="K129" s="4" t="str">
        <f>$K$1&amp;D129</f>
        <v>,1974290</v>
      </c>
    </row>
    <row r="130" s="4" customFormat="1" spans="1:11">
      <c r="A130" s="4">
        <v>14376466578</v>
      </c>
      <c r="B130" s="4">
        <v>93</v>
      </c>
      <c r="C130" s="4" t="str">
        <f>VLOOKUP(A130,HOP!A:H,8,0)</f>
        <v>93.00</v>
      </c>
      <c r="D130" s="4">
        <f>VLOOKUP(A130,HOP!A:B,2,0)</f>
        <v>1974314</v>
      </c>
      <c r="E130" s="4">
        <f>B130-C130</f>
        <v>0</v>
      </c>
      <c r="K130" s="4" t="str">
        <f>$K$1&amp;D130</f>
        <v>,1974314</v>
      </c>
    </row>
    <row r="131" s="4" customFormat="1" spans="1:11">
      <c r="A131" s="4">
        <v>14376489993</v>
      </c>
      <c r="B131" s="4">
        <v>124</v>
      </c>
      <c r="C131" s="4" t="str">
        <f>VLOOKUP(A131,HOP!A:H,8,0)</f>
        <v>124.00</v>
      </c>
      <c r="D131" s="4">
        <f>VLOOKUP(A131,HOP!A:B,2,0)</f>
        <v>1974338</v>
      </c>
      <c r="E131" s="4">
        <f>B131-C131</f>
        <v>0</v>
      </c>
      <c r="K131" s="4" t="str">
        <f>$K$1&amp;D131</f>
        <v>,1974338</v>
      </c>
    </row>
    <row r="132" s="4" customFormat="1" spans="1:11">
      <c r="A132" s="4">
        <v>14376782796</v>
      </c>
      <c r="B132" s="4">
        <v>35</v>
      </c>
      <c r="C132" s="4" t="str">
        <f>VLOOKUP(A132,HOP!A:H,8,0)</f>
        <v>35.00</v>
      </c>
      <c r="D132" s="4">
        <f>VLOOKUP(A132,HOP!A:B,2,0)</f>
        <v>1974437</v>
      </c>
      <c r="E132" s="4">
        <f t="shared" ref="E132:E144" si="6">B132-C132</f>
        <v>0</v>
      </c>
      <c r="K132" s="4" t="str">
        <f t="shared" ref="K132:K144" si="7">$K$1&amp;D132</f>
        <v>,1974437</v>
      </c>
    </row>
    <row r="133" s="4" customFormat="1" spans="1:11">
      <c r="A133" s="4">
        <v>14376900619</v>
      </c>
      <c r="B133" s="4">
        <v>79</v>
      </c>
      <c r="C133" s="4" t="str">
        <f>VLOOKUP(A133,HOP!A:H,8,0)</f>
        <v>79.00</v>
      </c>
      <c r="D133" s="4">
        <f>VLOOKUP(A133,HOP!A:B,2,0)</f>
        <v>1974467</v>
      </c>
      <c r="E133" s="4">
        <f t="shared" si="6"/>
        <v>0</v>
      </c>
      <c r="K133" s="4" t="str">
        <f t="shared" si="7"/>
        <v>,1974467</v>
      </c>
    </row>
    <row r="134" s="4" customFormat="1" spans="1:11">
      <c r="A134" s="4">
        <v>14379840730</v>
      </c>
      <c r="B134" s="4">
        <v>21</v>
      </c>
      <c r="C134" s="4" t="str">
        <f>VLOOKUP(A134,HOP!A:H,8,0)</f>
        <v>21.00</v>
      </c>
      <c r="D134" s="4">
        <f>VLOOKUP(A134,HOP!A:B,2,0)</f>
        <v>1974845</v>
      </c>
      <c r="E134" s="4">
        <f t="shared" si="6"/>
        <v>0</v>
      </c>
      <c r="K134" s="4" t="str">
        <f t="shared" si="7"/>
        <v>,1974845</v>
      </c>
    </row>
    <row r="135" s="4" customFormat="1" spans="1:11">
      <c r="A135" s="4">
        <v>14380476888</v>
      </c>
      <c r="B135" s="4">
        <v>96</v>
      </c>
      <c r="C135" s="4" t="str">
        <f>VLOOKUP(A135,HOP!A:H,8,0)</f>
        <v>96.00</v>
      </c>
      <c r="D135" s="4">
        <f>VLOOKUP(A135,HOP!A:B,2,0)</f>
        <v>1975126</v>
      </c>
      <c r="E135" s="4">
        <f t="shared" si="6"/>
        <v>0</v>
      </c>
      <c r="K135" s="4" t="str">
        <f t="shared" si="7"/>
        <v>,1975126</v>
      </c>
    </row>
    <row r="136" s="4" customFormat="1" spans="1:11">
      <c r="A136" s="4">
        <v>14380589294</v>
      </c>
      <c r="B136" s="4">
        <v>73</v>
      </c>
      <c r="C136" s="4" t="str">
        <f>VLOOKUP(A136,HOP!A:H,8,0)</f>
        <v>73.00</v>
      </c>
      <c r="D136" s="4">
        <f>VLOOKUP(A136,HOP!A:B,2,0)</f>
        <v>1975155</v>
      </c>
      <c r="E136" s="4">
        <f t="shared" si="6"/>
        <v>0</v>
      </c>
      <c r="K136" s="4" t="str">
        <f t="shared" si="7"/>
        <v>,1975155</v>
      </c>
    </row>
    <row r="137" s="4" customFormat="1" spans="1:11">
      <c r="A137" s="4">
        <v>14380805035</v>
      </c>
      <c r="B137" s="4">
        <v>77</v>
      </c>
      <c r="C137" s="4" t="str">
        <f>VLOOKUP(A137,HOP!A:H,8,0)</f>
        <v>77.00</v>
      </c>
      <c r="D137" s="4">
        <f>VLOOKUP(A137,HOP!A:B,2,0)</f>
        <v>1975212</v>
      </c>
      <c r="E137" s="4">
        <f t="shared" si="6"/>
        <v>0</v>
      </c>
      <c r="K137" s="4" t="str">
        <f t="shared" si="7"/>
        <v>,1975212</v>
      </c>
    </row>
    <row r="138" s="4" customFormat="1" spans="1:11">
      <c r="A138" s="4">
        <v>14380969578</v>
      </c>
      <c r="B138" s="4">
        <v>135</v>
      </c>
      <c r="C138" s="4" t="str">
        <f>VLOOKUP(A138,HOP!A:H,8,0)</f>
        <v>135.00</v>
      </c>
      <c r="D138" s="4">
        <f>VLOOKUP(A138,HOP!A:B,2,0)</f>
        <v>1975257</v>
      </c>
      <c r="E138" s="4">
        <f t="shared" si="6"/>
        <v>0</v>
      </c>
      <c r="K138" s="4" t="str">
        <f t="shared" si="7"/>
        <v>,1975257</v>
      </c>
    </row>
    <row r="139" s="4" customFormat="1" spans="1:11">
      <c r="A139" s="4">
        <v>14381495025</v>
      </c>
      <c r="B139" s="4">
        <v>65</v>
      </c>
      <c r="C139" s="4" t="str">
        <f>VLOOKUP(A139,HOP!A:H,8,0)</f>
        <v>65.00</v>
      </c>
      <c r="D139" s="4">
        <f>VLOOKUP(A139,HOP!A:B,2,0)</f>
        <v>1975372</v>
      </c>
      <c r="E139" s="4">
        <f t="shared" si="6"/>
        <v>0</v>
      </c>
      <c r="K139" s="4" t="str">
        <f t="shared" si="7"/>
        <v>,1975372</v>
      </c>
    </row>
    <row r="140" s="4" customFormat="1" spans="1:11">
      <c r="A140" s="4">
        <v>14381566274</v>
      </c>
      <c r="B140" s="4">
        <v>138</v>
      </c>
      <c r="C140" s="4" t="str">
        <f>VLOOKUP(A140,HOP!A:H,8,0)</f>
        <v>138.00</v>
      </c>
      <c r="D140" s="4">
        <f>VLOOKUP(A140,HOP!A:B,2,0)</f>
        <v>1975375</v>
      </c>
      <c r="E140" s="4">
        <f t="shared" si="6"/>
        <v>0</v>
      </c>
      <c r="K140" s="4" t="str">
        <f t="shared" si="7"/>
        <v>,1975375</v>
      </c>
    </row>
    <row r="141" s="4" customFormat="1" spans="1:11">
      <c r="A141" s="4">
        <v>14381873397</v>
      </c>
      <c r="B141" s="4">
        <v>29</v>
      </c>
      <c r="C141" s="4" t="str">
        <f>VLOOKUP(A141,HOP!A:H,8,0)</f>
        <v>29.00</v>
      </c>
      <c r="D141" s="4">
        <f>VLOOKUP(A141,HOP!A:B,2,0)</f>
        <v>1975441</v>
      </c>
      <c r="E141" s="4">
        <f t="shared" si="6"/>
        <v>0</v>
      </c>
      <c r="K141" s="4" t="str">
        <f t="shared" si="7"/>
        <v>,1975441</v>
      </c>
    </row>
    <row r="142" s="4" customFormat="1" spans="1:11">
      <c r="A142" s="4">
        <v>14381910334</v>
      </c>
      <c r="B142" s="4">
        <v>241</v>
      </c>
      <c r="C142" s="4" t="str">
        <f>VLOOKUP(A142,HOP!A:H,8,0)</f>
        <v>241.00</v>
      </c>
      <c r="D142" s="4">
        <f>VLOOKUP(A142,HOP!A:B,2,0)</f>
        <v>1975459</v>
      </c>
      <c r="E142" s="4">
        <f t="shared" si="6"/>
        <v>0</v>
      </c>
      <c r="K142" s="4" t="str">
        <f t="shared" si="7"/>
        <v>,1975459</v>
      </c>
    </row>
    <row r="143" s="4" customFormat="1" spans="1:11">
      <c r="A143" s="4">
        <v>14382303959</v>
      </c>
      <c r="B143" s="4">
        <v>94</v>
      </c>
      <c r="C143" s="4" t="str">
        <f>VLOOKUP(A143,HOP!A:H,8,0)</f>
        <v>94.00</v>
      </c>
      <c r="D143" s="4">
        <f>VLOOKUP(A143,HOP!A:B,2,0)</f>
        <v>1975597</v>
      </c>
      <c r="E143" s="4">
        <f t="shared" si="6"/>
        <v>0</v>
      </c>
      <c r="K143" s="4" t="str">
        <f t="shared" si="7"/>
        <v>,1975597</v>
      </c>
    </row>
    <row r="144" s="4" customFormat="1" spans="1:11">
      <c r="A144" s="4">
        <v>14382357563</v>
      </c>
      <c r="B144" s="4">
        <v>64</v>
      </c>
      <c r="C144" s="4" t="str">
        <f>VLOOKUP(A144,HOP!A:H,8,0)</f>
        <v>64.00</v>
      </c>
      <c r="D144" s="4">
        <f>VLOOKUP(A144,HOP!A:B,2,0)</f>
        <v>1975614</v>
      </c>
      <c r="E144" s="4">
        <f t="shared" si="6"/>
        <v>0</v>
      </c>
      <c r="K144" s="4" t="str">
        <f t="shared" si="7"/>
        <v>,1975614</v>
      </c>
    </row>
    <row r="146" spans="2:2">
      <c r="B146" s="4">
        <f>SUM(B2:B145)</f>
        <v>13625.84</v>
      </c>
    </row>
    <row r="148" spans="1:1">
      <c r="A148" s="4" t="s">
        <v>368</v>
      </c>
    </row>
    <row r="149" spans="1:1">
      <c r="A149" s="4" t="s">
        <v>369</v>
      </c>
    </row>
    <row r="150" spans="1:1">
      <c r="A150" s="4" t="s">
        <v>370</v>
      </c>
    </row>
  </sheetData>
  <autoFilter ref="A1:P144">
    <filterColumn colId="1">
      <filters>
        <filter val="102"/>
        <filter val="103"/>
        <filter val="204"/>
        <filter val="105"/>
        <filter val="107"/>
        <filter val="8"/>
        <filter val="508"/>
        <filter val="109"/>
        <filter val="110"/>
        <filter val="112"/>
        <filter val="13"/>
        <filter val="14"/>
        <filter val="15"/>
        <filter val="17"/>
        <filter val="118"/>
        <filter val="218"/>
        <filter val="19"/>
        <filter val="119"/>
        <filter val="120"/>
        <filter val="21"/>
        <filter val="122"/>
        <filter val="23"/>
        <filter val="24"/>
        <filter val="124"/>
        <filter val="125"/>
        <filter val="27"/>
        <filter val="128"/>
        <filter val="29"/>
        <filter val="129"/>
        <filter val="130"/>
        <filter val="31"/>
        <filter val="132"/>
        <filter val="232"/>
        <filter val="33"/>
        <filter val="34"/>
        <filter val="35"/>
        <filter val="135"/>
        <filter val="87.35"/>
        <filter val="36"/>
        <filter val="37"/>
        <filter val="38"/>
        <filter val="138"/>
        <filter val="41"/>
        <filter val="241"/>
        <filter val="42"/>
        <filter val="242"/>
        <filter val="143"/>
        <filter val="243"/>
        <filter val="48"/>
        <filter val="148"/>
        <filter val="80.49"/>
        <filter val="150"/>
        <filter val="651"/>
        <filter val="252"/>
        <filter val="54"/>
        <filter val="57"/>
        <filter val="58"/>
        <filter val="59"/>
        <filter val="62"/>
        <filter val="363"/>
        <filter val="64"/>
        <filter val="65"/>
        <filter val="66"/>
        <filter val="166"/>
        <filter val="67"/>
        <filter val="68"/>
        <filter val="69"/>
        <filter val="72"/>
        <filter val="73"/>
        <filter val="273"/>
        <filter val="174"/>
        <filter val="75"/>
        <filter val="76"/>
        <filter val="77"/>
        <filter val="178"/>
        <filter val="79"/>
        <filter val="80"/>
        <filter val="81"/>
        <filter val="82"/>
        <filter val="84"/>
        <filter val="184"/>
        <filter val="85"/>
        <filter val="288"/>
        <filter val="90"/>
        <filter val="91"/>
        <filter val="92"/>
        <filter val="93"/>
        <filter val="193"/>
        <filter val="94"/>
        <filter val="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371</v>
      </c>
      <c r="B1" s="2" t="s">
        <v>372</v>
      </c>
      <c r="C1" s="2" t="s">
        <v>373</v>
      </c>
      <c r="D1" s="2" t="s">
        <v>374</v>
      </c>
      <c r="E1" s="2" t="s">
        <v>5</v>
      </c>
      <c r="F1" s="2" t="s">
        <v>375</v>
      </c>
      <c r="G1" s="2" t="s">
        <v>376</v>
      </c>
      <c r="H1" s="2" t="s">
        <v>377</v>
      </c>
      <c r="I1" s="2" t="s">
        <v>378</v>
      </c>
      <c r="J1" s="2" t="s">
        <v>379</v>
      </c>
      <c r="K1" s="2" t="s">
        <v>17</v>
      </c>
    </row>
    <row r="2" s="1" customFormat="1" ht="20" customHeight="1" spans="1:11">
      <c r="A2" s="3">
        <v>14382357563</v>
      </c>
      <c r="B2" s="3">
        <v>1975614</v>
      </c>
      <c r="C2" s="2" t="s">
        <v>380</v>
      </c>
      <c r="D2" s="2" t="s">
        <v>381</v>
      </c>
      <c r="E2" s="2" t="s">
        <v>382</v>
      </c>
      <c r="F2" s="2" t="s">
        <v>383</v>
      </c>
      <c r="G2" s="2" t="s">
        <v>25</v>
      </c>
      <c r="H2" s="2" t="s">
        <v>384</v>
      </c>
      <c r="I2" s="2" t="s">
        <v>385</v>
      </c>
      <c r="J2" s="2" t="s">
        <v>385</v>
      </c>
      <c r="K2" s="2" t="s">
        <v>386</v>
      </c>
    </row>
    <row r="3" s="1" customFormat="1" ht="20" customHeight="1" spans="1:11">
      <c r="A3" s="3">
        <v>14382303959</v>
      </c>
      <c r="B3" s="3">
        <v>1975597</v>
      </c>
      <c r="C3" s="2" t="s">
        <v>387</v>
      </c>
      <c r="D3" s="2" t="s">
        <v>388</v>
      </c>
      <c r="E3" s="2" t="s">
        <v>382</v>
      </c>
      <c r="F3" s="2" t="s">
        <v>383</v>
      </c>
      <c r="G3" s="2" t="s">
        <v>25</v>
      </c>
      <c r="H3" s="2" t="s">
        <v>389</v>
      </c>
      <c r="I3" s="2" t="s">
        <v>385</v>
      </c>
      <c r="J3" s="2" t="s">
        <v>385</v>
      </c>
      <c r="K3" s="2" t="s">
        <v>390</v>
      </c>
    </row>
    <row r="4" s="1" customFormat="1" ht="20" customHeight="1" spans="1:11">
      <c r="A4" s="3">
        <v>14381910334</v>
      </c>
      <c r="B4" s="3">
        <v>1975459</v>
      </c>
      <c r="C4" s="2" t="s">
        <v>391</v>
      </c>
      <c r="D4" s="2" t="s">
        <v>392</v>
      </c>
      <c r="E4" s="2" t="s">
        <v>382</v>
      </c>
      <c r="F4" s="2" t="s">
        <v>383</v>
      </c>
      <c r="G4" s="2" t="s">
        <v>25</v>
      </c>
      <c r="H4" s="2" t="s">
        <v>393</v>
      </c>
      <c r="I4" s="2" t="s">
        <v>385</v>
      </c>
      <c r="J4" s="2" t="s">
        <v>385</v>
      </c>
      <c r="K4" s="2" t="s">
        <v>394</v>
      </c>
    </row>
    <row r="5" s="1" customFormat="1" ht="20" customHeight="1" spans="1:11">
      <c r="A5" s="3">
        <v>14381873397</v>
      </c>
      <c r="B5" s="3">
        <v>1975441</v>
      </c>
      <c r="C5" s="2" t="s">
        <v>395</v>
      </c>
      <c r="D5" s="2" t="s">
        <v>396</v>
      </c>
      <c r="E5" s="2" t="s">
        <v>382</v>
      </c>
      <c r="F5" s="2" t="s">
        <v>383</v>
      </c>
      <c r="G5" s="2" t="s">
        <v>25</v>
      </c>
      <c r="H5" s="2" t="s">
        <v>397</v>
      </c>
      <c r="I5" s="2" t="s">
        <v>385</v>
      </c>
      <c r="J5" s="2" t="s">
        <v>385</v>
      </c>
      <c r="K5" s="2" t="s">
        <v>398</v>
      </c>
    </row>
    <row r="6" s="1" customFormat="1" ht="20" customHeight="1" spans="1:11">
      <c r="A6" s="3">
        <v>14381566274</v>
      </c>
      <c r="B6" s="3">
        <v>1975375</v>
      </c>
      <c r="C6" s="2" t="s">
        <v>399</v>
      </c>
      <c r="D6" s="2" t="s">
        <v>400</v>
      </c>
      <c r="E6" s="2" t="s">
        <v>382</v>
      </c>
      <c r="F6" s="2" t="s">
        <v>383</v>
      </c>
      <c r="G6" s="2" t="s">
        <v>25</v>
      </c>
      <c r="H6" s="2" t="s">
        <v>401</v>
      </c>
      <c r="I6" s="2" t="s">
        <v>385</v>
      </c>
      <c r="J6" s="2" t="s">
        <v>385</v>
      </c>
      <c r="K6" s="2" t="s">
        <v>402</v>
      </c>
    </row>
    <row r="7" s="1" customFormat="1" ht="20" customHeight="1" spans="1:11">
      <c r="A7" s="3">
        <v>14381495025</v>
      </c>
      <c r="B7" s="3">
        <v>1975372</v>
      </c>
      <c r="C7" s="2" t="s">
        <v>403</v>
      </c>
      <c r="D7" s="2" t="s">
        <v>404</v>
      </c>
      <c r="E7" s="2" t="s">
        <v>382</v>
      </c>
      <c r="F7" s="2" t="s">
        <v>383</v>
      </c>
      <c r="G7" s="2" t="s">
        <v>25</v>
      </c>
      <c r="H7" s="2" t="s">
        <v>405</v>
      </c>
      <c r="I7" s="2" t="s">
        <v>385</v>
      </c>
      <c r="J7" s="2" t="s">
        <v>385</v>
      </c>
      <c r="K7" s="2" t="s">
        <v>406</v>
      </c>
    </row>
    <row r="8" s="1" customFormat="1" ht="20" customHeight="1" spans="1:11">
      <c r="A8" s="3">
        <v>14380969578</v>
      </c>
      <c r="B8" s="3">
        <v>1975257</v>
      </c>
      <c r="C8" s="2" t="s">
        <v>407</v>
      </c>
      <c r="D8" s="2" t="s">
        <v>408</v>
      </c>
      <c r="E8" s="2" t="s">
        <v>382</v>
      </c>
      <c r="F8" s="2" t="s">
        <v>383</v>
      </c>
      <c r="G8" s="2" t="s">
        <v>25</v>
      </c>
      <c r="H8" s="2" t="s">
        <v>409</v>
      </c>
      <c r="I8" s="2" t="s">
        <v>385</v>
      </c>
      <c r="J8" s="2" t="s">
        <v>385</v>
      </c>
      <c r="K8" s="2" t="s">
        <v>410</v>
      </c>
    </row>
    <row r="9" s="1" customFormat="1" ht="20" customHeight="1" spans="1:11">
      <c r="A9" s="3">
        <v>14380805035</v>
      </c>
      <c r="B9" s="3">
        <v>1975212</v>
      </c>
      <c r="C9" s="2" t="s">
        <v>411</v>
      </c>
      <c r="D9" s="2" t="s">
        <v>412</v>
      </c>
      <c r="E9" s="2" t="s">
        <v>382</v>
      </c>
      <c r="F9" s="2" t="s">
        <v>383</v>
      </c>
      <c r="G9" s="2" t="s">
        <v>25</v>
      </c>
      <c r="H9" s="2" t="s">
        <v>413</v>
      </c>
      <c r="I9" s="2" t="s">
        <v>385</v>
      </c>
      <c r="J9" s="2" t="s">
        <v>385</v>
      </c>
      <c r="K9" s="2" t="s">
        <v>414</v>
      </c>
    </row>
    <row r="10" s="1" customFormat="1" ht="20" customHeight="1" spans="1:11">
      <c r="A10" s="3">
        <v>14380589294</v>
      </c>
      <c r="B10" s="3">
        <v>1975155</v>
      </c>
      <c r="C10" s="2" t="s">
        <v>415</v>
      </c>
      <c r="D10" s="2" t="s">
        <v>416</v>
      </c>
      <c r="E10" s="2" t="s">
        <v>382</v>
      </c>
      <c r="F10" s="2" t="s">
        <v>383</v>
      </c>
      <c r="G10" s="2" t="s">
        <v>25</v>
      </c>
      <c r="H10" s="2" t="s">
        <v>417</v>
      </c>
      <c r="I10" s="2" t="s">
        <v>385</v>
      </c>
      <c r="J10" s="2" t="s">
        <v>385</v>
      </c>
      <c r="K10" s="2" t="s">
        <v>418</v>
      </c>
    </row>
    <row r="11" s="1" customFormat="1" ht="20" customHeight="1" spans="1:11">
      <c r="A11" s="3">
        <v>14380476888</v>
      </c>
      <c r="B11" s="3">
        <v>1975126</v>
      </c>
      <c r="C11" s="2" t="s">
        <v>419</v>
      </c>
      <c r="D11" s="2" t="s">
        <v>420</v>
      </c>
      <c r="E11" s="2" t="s">
        <v>382</v>
      </c>
      <c r="F11" s="2" t="s">
        <v>383</v>
      </c>
      <c r="G11" s="2" t="s">
        <v>25</v>
      </c>
      <c r="H11" s="2" t="s">
        <v>421</v>
      </c>
      <c r="I11" s="2" t="s">
        <v>385</v>
      </c>
      <c r="J11" s="2" t="s">
        <v>385</v>
      </c>
      <c r="K11" s="2" t="s">
        <v>422</v>
      </c>
    </row>
    <row r="12" s="1" customFormat="1" ht="20" customHeight="1" spans="1:11">
      <c r="A12" s="3">
        <v>14379840730</v>
      </c>
      <c r="B12" s="3">
        <v>1974845</v>
      </c>
      <c r="C12" s="2" t="s">
        <v>423</v>
      </c>
      <c r="D12" s="2" t="s">
        <v>424</v>
      </c>
      <c r="E12" s="2" t="s">
        <v>425</v>
      </c>
      <c r="F12" s="2" t="s">
        <v>382</v>
      </c>
      <c r="G12" s="2" t="s">
        <v>25</v>
      </c>
      <c r="H12" s="2" t="s">
        <v>426</v>
      </c>
      <c r="I12" s="2" t="s">
        <v>385</v>
      </c>
      <c r="J12" s="2" t="s">
        <v>385</v>
      </c>
      <c r="K12" s="2" t="s">
        <v>427</v>
      </c>
    </row>
    <row r="13" s="1" customFormat="1" ht="20" customHeight="1" spans="1:11">
      <c r="A13" s="3">
        <v>14376900619</v>
      </c>
      <c r="B13" s="3">
        <v>1974467</v>
      </c>
      <c r="C13" s="2" t="s">
        <v>428</v>
      </c>
      <c r="D13" s="2" t="s">
        <v>429</v>
      </c>
      <c r="E13" s="2" t="s">
        <v>425</v>
      </c>
      <c r="F13" s="2" t="s">
        <v>382</v>
      </c>
      <c r="G13" s="2" t="s">
        <v>25</v>
      </c>
      <c r="H13" s="2" t="s">
        <v>430</v>
      </c>
      <c r="I13" s="2" t="s">
        <v>385</v>
      </c>
      <c r="J13" s="2" t="s">
        <v>385</v>
      </c>
      <c r="K13" s="2" t="s">
        <v>431</v>
      </c>
    </row>
    <row r="14" s="1" customFormat="1" ht="20" customHeight="1" spans="1:11">
      <c r="A14" s="3">
        <v>14376782796</v>
      </c>
      <c r="B14" s="3">
        <v>1974437</v>
      </c>
      <c r="C14" s="2" t="s">
        <v>432</v>
      </c>
      <c r="D14" s="2" t="s">
        <v>433</v>
      </c>
      <c r="E14" s="2" t="s">
        <v>382</v>
      </c>
      <c r="F14" s="2" t="s">
        <v>383</v>
      </c>
      <c r="G14" s="2" t="s">
        <v>25</v>
      </c>
      <c r="H14" s="2" t="s">
        <v>434</v>
      </c>
      <c r="I14" s="2" t="s">
        <v>385</v>
      </c>
      <c r="J14" s="2" t="s">
        <v>385</v>
      </c>
      <c r="K14" s="2" t="s">
        <v>435</v>
      </c>
    </row>
    <row r="15" s="1" customFormat="1" ht="20" customHeight="1" spans="1:11">
      <c r="A15" s="3">
        <v>14376489993</v>
      </c>
      <c r="B15" s="3">
        <v>1974338</v>
      </c>
      <c r="C15" s="2" t="s">
        <v>436</v>
      </c>
      <c r="D15" s="2" t="s">
        <v>437</v>
      </c>
      <c r="E15" s="2" t="s">
        <v>425</v>
      </c>
      <c r="F15" s="2" t="s">
        <v>383</v>
      </c>
      <c r="G15" s="2" t="s">
        <v>25</v>
      </c>
      <c r="H15" s="2" t="s">
        <v>438</v>
      </c>
      <c r="I15" s="2" t="s">
        <v>385</v>
      </c>
      <c r="J15" s="2" t="s">
        <v>385</v>
      </c>
      <c r="K15" s="2" t="s">
        <v>439</v>
      </c>
    </row>
    <row r="16" s="1" customFormat="1" ht="20" customHeight="1" spans="1:11">
      <c r="A16" s="3">
        <v>14376466578</v>
      </c>
      <c r="B16" s="3">
        <v>1974314</v>
      </c>
      <c r="C16" s="2" t="s">
        <v>440</v>
      </c>
      <c r="D16" s="2" t="s">
        <v>441</v>
      </c>
      <c r="E16" s="2" t="s">
        <v>425</v>
      </c>
      <c r="F16" s="2" t="s">
        <v>382</v>
      </c>
      <c r="G16" s="2" t="s">
        <v>25</v>
      </c>
      <c r="H16" s="2" t="s">
        <v>442</v>
      </c>
      <c r="I16" s="2" t="s">
        <v>385</v>
      </c>
      <c r="J16" s="2" t="s">
        <v>385</v>
      </c>
      <c r="K16" s="2" t="s">
        <v>443</v>
      </c>
    </row>
    <row r="17" s="1" customFormat="1" ht="20" customHeight="1" spans="1:11">
      <c r="A17" s="3">
        <v>14376398965</v>
      </c>
      <c r="B17" s="3">
        <v>1974290</v>
      </c>
      <c r="C17" s="2" t="s">
        <v>444</v>
      </c>
      <c r="D17" s="2" t="s">
        <v>445</v>
      </c>
      <c r="E17" s="2" t="s">
        <v>382</v>
      </c>
      <c r="F17" s="2" t="s">
        <v>383</v>
      </c>
      <c r="G17" s="2" t="s">
        <v>25</v>
      </c>
      <c r="H17" s="2" t="s">
        <v>446</v>
      </c>
      <c r="I17" s="2" t="s">
        <v>385</v>
      </c>
      <c r="J17" s="2" t="s">
        <v>385</v>
      </c>
      <c r="K17" s="2" t="s">
        <v>447</v>
      </c>
    </row>
    <row r="18" s="1" customFormat="1" ht="20" customHeight="1" spans="1:11">
      <c r="A18" s="3">
        <v>14376298691</v>
      </c>
      <c r="B18" s="3">
        <v>1974263</v>
      </c>
      <c r="C18" s="2" t="s">
        <v>448</v>
      </c>
      <c r="D18" s="2" t="s">
        <v>449</v>
      </c>
      <c r="E18" s="2" t="s">
        <v>425</v>
      </c>
      <c r="F18" s="2" t="s">
        <v>382</v>
      </c>
      <c r="G18" s="2" t="s">
        <v>25</v>
      </c>
      <c r="H18" s="2" t="s">
        <v>450</v>
      </c>
      <c r="I18" s="2" t="s">
        <v>385</v>
      </c>
      <c r="J18" s="2" t="s">
        <v>385</v>
      </c>
      <c r="K18" s="2" t="s">
        <v>451</v>
      </c>
    </row>
    <row r="19" s="1" customFormat="1" ht="20" customHeight="1" spans="1:11">
      <c r="A19" s="3">
        <v>14376212750</v>
      </c>
      <c r="B19" s="3">
        <v>1974238</v>
      </c>
      <c r="C19" s="2" t="s">
        <v>452</v>
      </c>
      <c r="D19" s="2" t="s">
        <v>453</v>
      </c>
      <c r="E19" s="2" t="s">
        <v>382</v>
      </c>
      <c r="F19" s="2" t="s">
        <v>383</v>
      </c>
      <c r="G19" s="2" t="s">
        <v>25</v>
      </c>
      <c r="H19" s="2" t="s">
        <v>454</v>
      </c>
      <c r="I19" s="2" t="s">
        <v>385</v>
      </c>
      <c r="J19" s="2" t="s">
        <v>385</v>
      </c>
      <c r="K19" s="2" t="s">
        <v>455</v>
      </c>
    </row>
    <row r="20" s="1" customFormat="1" ht="20" customHeight="1" spans="1:11">
      <c r="A20" s="3">
        <v>14375827671</v>
      </c>
      <c r="B20" s="3">
        <v>1974037</v>
      </c>
      <c r="C20" s="2" t="s">
        <v>456</v>
      </c>
      <c r="D20" s="2" t="s">
        <v>457</v>
      </c>
      <c r="E20" s="2" t="s">
        <v>425</v>
      </c>
      <c r="F20" s="2" t="s">
        <v>382</v>
      </c>
      <c r="G20" s="2" t="s">
        <v>25</v>
      </c>
      <c r="H20" s="2" t="s">
        <v>458</v>
      </c>
      <c r="I20" s="2" t="s">
        <v>385</v>
      </c>
      <c r="J20" s="2" t="s">
        <v>385</v>
      </c>
      <c r="K20" s="2" t="s">
        <v>459</v>
      </c>
    </row>
    <row r="21" s="1" customFormat="1" ht="20" customHeight="1" spans="1:11">
      <c r="A21" s="3">
        <v>14375337134</v>
      </c>
      <c r="B21" s="3">
        <v>1973765</v>
      </c>
      <c r="C21" s="2" t="s">
        <v>460</v>
      </c>
      <c r="D21" s="2" t="s">
        <v>461</v>
      </c>
      <c r="E21" s="2" t="s">
        <v>462</v>
      </c>
      <c r="F21" s="2" t="s">
        <v>425</v>
      </c>
      <c r="G21" s="2" t="s">
        <v>25</v>
      </c>
      <c r="H21" s="2" t="s">
        <v>463</v>
      </c>
      <c r="I21" s="2" t="s">
        <v>385</v>
      </c>
      <c r="J21" s="2" t="s">
        <v>385</v>
      </c>
      <c r="K21" s="2" t="s">
        <v>464</v>
      </c>
    </row>
    <row r="22" s="1" customFormat="1" ht="20" customHeight="1" spans="1:11">
      <c r="A22" s="3">
        <v>14375114169</v>
      </c>
      <c r="B22" s="3">
        <v>1973660</v>
      </c>
      <c r="C22" s="2" t="s">
        <v>465</v>
      </c>
      <c r="D22" s="2" t="s">
        <v>466</v>
      </c>
      <c r="E22" s="2" t="s">
        <v>462</v>
      </c>
      <c r="F22" s="2" t="s">
        <v>382</v>
      </c>
      <c r="G22" s="2" t="s">
        <v>25</v>
      </c>
      <c r="H22" s="2" t="s">
        <v>467</v>
      </c>
      <c r="I22" s="2" t="s">
        <v>385</v>
      </c>
      <c r="J22" s="2" t="s">
        <v>385</v>
      </c>
      <c r="K22" s="2" t="s">
        <v>468</v>
      </c>
    </row>
    <row r="23" s="1" customFormat="1" ht="20" customHeight="1" spans="1:11">
      <c r="A23" s="3">
        <v>14374903577</v>
      </c>
      <c r="B23" s="3">
        <v>1973585</v>
      </c>
      <c r="C23" s="2" t="s">
        <v>469</v>
      </c>
      <c r="D23" s="2" t="s">
        <v>470</v>
      </c>
      <c r="E23" s="2" t="s">
        <v>462</v>
      </c>
      <c r="F23" s="2" t="s">
        <v>425</v>
      </c>
      <c r="G23" s="2" t="s">
        <v>25</v>
      </c>
      <c r="H23" s="2" t="s">
        <v>471</v>
      </c>
      <c r="I23" s="2" t="s">
        <v>385</v>
      </c>
      <c r="J23" s="2" t="s">
        <v>385</v>
      </c>
      <c r="K23" s="2" t="s">
        <v>472</v>
      </c>
    </row>
    <row r="24" s="1" customFormat="1" ht="20" customHeight="1" spans="1:11">
      <c r="A24" s="3">
        <v>14374734387</v>
      </c>
      <c r="B24" s="3">
        <v>1973519</v>
      </c>
      <c r="C24" s="2" t="s">
        <v>473</v>
      </c>
      <c r="D24" s="2" t="s">
        <v>474</v>
      </c>
      <c r="E24" s="2" t="s">
        <v>462</v>
      </c>
      <c r="F24" s="2" t="s">
        <v>425</v>
      </c>
      <c r="G24" s="2" t="s">
        <v>25</v>
      </c>
      <c r="H24" s="2" t="s">
        <v>475</v>
      </c>
      <c r="I24" s="2" t="s">
        <v>385</v>
      </c>
      <c r="J24" s="2" t="s">
        <v>385</v>
      </c>
      <c r="K24" s="2" t="s">
        <v>476</v>
      </c>
    </row>
    <row r="25" s="1" customFormat="1" ht="20" customHeight="1" spans="1:11">
      <c r="A25" s="3">
        <v>14374337040</v>
      </c>
      <c r="B25" s="3">
        <v>1973374</v>
      </c>
      <c r="C25" s="2" t="s">
        <v>477</v>
      </c>
      <c r="D25" s="2" t="s">
        <v>478</v>
      </c>
      <c r="E25" s="2" t="s">
        <v>425</v>
      </c>
      <c r="F25" s="2" t="s">
        <v>382</v>
      </c>
      <c r="G25" s="2" t="s">
        <v>25</v>
      </c>
      <c r="H25" s="2" t="s">
        <v>434</v>
      </c>
      <c r="I25" s="2" t="s">
        <v>385</v>
      </c>
      <c r="J25" s="2" t="s">
        <v>385</v>
      </c>
      <c r="K25" s="2" t="s">
        <v>479</v>
      </c>
    </row>
    <row r="26" s="1" customFormat="1" ht="20" customHeight="1" spans="1:11">
      <c r="A26" s="3">
        <v>14374200504</v>
      </c>
      <c r="B26" s="3">
        <v>1973307</v>
      </c>
      <c r="C26" s="2" t="s">
        <v>480</v>
      </c>
      <c r="D26" s="2" t="s">
        <v>481</v>
      </c>
      <c r="E26" s="2" t="s">
        <v>462</v>
      </c>
      <c r="F26" s="2" t="s">
        <v>382</v>
      </c>
      <c r="G26" s="2" t="s">
        <v>25</v>
      </c>
      <c r="H26" s="2" t="s">
        <v>482</v>
      </c>
      <c r="I26" s="2" t="s">
        <v>385</v>
      </c>
      <c r="J26" s="2" t="s">
        <v>385</v>
      </c>
      <c r="K26" s="2" t="s">
        <v>483</v>
      </c>
    </row>
    <row r="27" s="1" customFormat="1" ht="20" customHeight="1" spans="1:11">
      <c r="A27" s="3">
        <v>14374154293</v>
      </c>
      <c r="B27" s="3">
        <v>1973270</v>
      </c>
      <c r="C27" s="2" t="s">
        <v>484</v>
      </c>
      <c r="D27" s="2" t="s">
        <v>485</v>
      </c>
      <c r="E27" s="2" t="s">
        <v>462</v>
      </c>
      <c r="F27" s="2" t="s">
        <v>425</v>
      </c>
      <c r="G27" s="2" t="s">
        <v>25</v>
      </c>
      <c r="H27" s="2" t="s">
        <v>475</v>
      </c>
      <c r="I27" s="2" t="s">
        <v>385</v>
      </c>
      <c r="J27" s="2" t="s">
        <v>385</v>
      </c>
      <c r="K27" s="2" t="s">
        <v>486</v>
      </c>
    </row>
    <row r="28" s="1" customFormat="1" ht="20" customHeight="1" spans="1:11">
      <c r="A28" s="3">
        <v>14374148682</v>
      </c>
      <c r="B28" s="3">
        <v>1973266</v>
      </c>
      <c r="C28" s="2" t="s">
        <v>436</v>
      </c>
      <c r="D28" s="2" t="s">
        <v>487</v>
      </c>
      <c r="E28" s="2" t="s">
        <v>462</v>
      </c>
      <c r="F28" s="2" t="s">
        <v>425</v>
      </c>
      <c r="G28" s="2" t="s">
        <v>25</v>
      </c>
      <c r="H28" s="2" t="s">
        <v>488</v>
      </c>
      <c r="I28" s="2" t="s">
        <v>385</v>
      </c>
      <c r="J28" s="2" t="s">
        <v>385</v>
      </c>
      <c r="K28" s="2" t="s">
        <v>489</v>
      </c>
    </row>
    <row r="29" s="1" customFormat="1" ht="20" customHeight="1" spans="1:11">
      <c r="A29" s="3">
        <v>14374135087</v>
      </c>
      <c r="B29" s="3">
        <v>1973258</v>
      </c>
      <c r="C29" s="2" t="s">
        <v>415</v>
      </c>
      <c r="D29" s="2" t="s">
        <v>490</v>
      </c>
      <c r="E29" s="2" t="s">
        <v>462</v>
      </c>
      <c r="F29" s="2" t="s">
        <v>425</v>
      </c>
      <c r="G29" s="2" t="s">
        <v>25</v>
      </c>
      <c r="H29" s="2" t="s">
        <v>491</v>
      </c>
      <c r="I29" s="2" t="s">
        <v>385</v>
      </c>
      <c r="J29" s="2" t="s">
        <v>385</v>
      </c>
      <c r="K29" s="2" t="s">
        <v>492</v>
      </c>
    </row>
    <row r="30" s="1" customFormat="1" ht="20" customHeight="1" spans="1:11">
      <c r="A30" s="3">
        <v>14374128764</v>
      </c>
      <c r="B30" s="3">
        <v>1973253</v>
      </c>
      <c r="C30" s="2" t="s">
        <v>493</v>
      </c>
      <c r="D30" s="2" t="s">
        <v>494</v>
      </c>
      <c r="E30" s="2" t="s">
        <v>425</v>
      </c>
      <c r="F30" s="2" t="s">
        <v>383</v>
      </c>
      <c r="G30" s="2" t="s">
        <v>25</v>
      </c>
      <c r="H30" s="2" t="s">
        <v>495</v>
      </c>
      <c r="I30" s="2" t="s">
        <v>385</v>
      </c>
      <c r="J30" s="2" t="s">
        <v>385</v>
      </c>
      <c r="K30" s="2" t="s">
        <v>496</v>
      </c>
    </row>
    <row r="31" s="1" customFormat="1" ht="20" customHeight="1" spans="1:11">
      <c r="A31" s="3">
        <v>14373919433</v>
      </c>
      <c r="B31" s="3">
        <v>1973189</v>
      </c>
      <c r="C31" s="2" t="s">
        <v>497</v>
      </c>
      <c r="D31" s="2" t="s">
        <v>498</v>
      </c>
      <c r="E31" s="2" t="s">
        <v>462</v>
      </c>
      <c r="F31" s="2" t="s">
        <v>425</v>
      </c>
      <c r="G31" s="2" t="s">
        <v>25</v>
      </c>
      <c r="H31" s="2" t="s">
        <v>499</v>
      </c>
      <c r="I31" s="2" t="s">
        <v>385</v>
      </c>
      <c r="J31" s="2" t="s">
        <v>385</v>
      </c>
      <c r="K31" s="2" t="s">
        <v>500</v>
      </c>
    </row>
    <row r="32" s="1" customFormat="1" ht="20" customHeight="1" spans="1:11">
      <c r="A32" s="3">
        <v>14373313612</v>
      </c>
      <c r="B32" s="3">
        <v>1972997</v>
      </c>
      <c r="C32" s="2" t="s">
        <v>423</v>
      </c>
      <c r="D32" s="2" t="s">
        <v>501</v>
      </c>
      <c r="E32" s="2" t="s">
        <v>382</v>
      </c>
      <c r="F32" s="2" t="s">
        <v>383</v>
      </c>
      <c r="G32" s="2" t="s">
        <v>25</v>
      </c>
      <c r="H32" s="2" t="s">
        <v>502</v>
      </c>
      <c r="I32" s="2" t="s">
        <v>385</v>
      </c>
      <c r="J32" s="2" t="s">
        <v>385</v>
      </c>
      <c r="K32" s="2" t="s">
        <v>503</v>
      </c>
    </row>
    <row r="33" s="1" customFormat="1" ht="20" customHeight="1" spans="1:11">
      <c r="A33" s="3">
        <v>14371298699</v>
      </c>
      <c r="B33" s="3">
        <v>1972919</v>
      </c>
      <c r="C33" s="2" t="s">
        <v>493</v>
      </c>
      <c r="D33" s="2" t="s">
        <v>504</v>
      </c>
      <c r="E33" s="2" t="s">
        <v>505</v>
      </c>
      <c r="F33" s="2" t="s">
        <v>462</v>
      </c>
      <c r="G33" s="2" t="s">
        <v>25</v>
      </c>
      <c r="H33" s="2" t="s">
        <v>506</v>
      </c>
      <c r="I33" s="2" t="s">
        <v>385</v>
      </c>
      <c r="J33" s="2" t="s">
        <v>385</v>
      </c>
      <c r="K33" s="2" t="s">
        <v>507</v>
      </c>
    </row>
    <row r="34" s="1" customFormat="1" ht="20" customHeight="1" spans="1:11">
      <c r="A34" s="3">
        <v>14370861325</v>
      </c>
      <c r="B34" s="3">
        <v>1972555</v>
      </c>
      <c r="C34" s="2" t="s">
        <v>436</v>
      </c>
      <c r="D34" s="2" t="s">
        <v>508</v>
      </c>
      <c r="E34" s="2" t="s">
        <v>505</v>
      </c>
      <c r="F34" s="2" t="s">
        <v>425</v>
      </c>
      <c r="G34" s="2" t="s">
        <v>25</v>
      </c>
      <c r="H34" s="2" t="s">
        <v>438</v>
      </c>
      <c r="I34" s="2" t="s">
        <v>385</v>
      </c>
      <c r="J34" s="2" t="s">
        <v>385</v>
      </c>
      <c r="K34" s="2" t="s">
        <v>509</v>
      </c>
    </row>
    <row r="35" s="1" customFormat="1" ht="20" customHeight="1" spans="1:11">
      <c r="A35" s="3">
        <v>14370857224</v>
      </c>
      <c r="B35" s="3">
        <v>1972554</v>
      </c>
      <c r="C35" s="2" t="s">
        <v>493</v>
      </c>
      <c r="D35" s="2" t="s">
        <v>510</v>
      </c>
      <c r="E35" s="2" t="s">
        <v>505</v>
      </c>
      <c r="F35" s="2" t="s">
        <v>462</v>
      </c>
      <c r="G35" s="2" t="s">
        <v>25</v>
      </c>
      <c r="H35" s="2" t="s">
        <v>506</v>
      </c>
      <c r="I35" s="2" t="s">
        <v>385</v>
      </c>
      <c r="J35" s="2" t="s">
        <v>385</v>
      </c>
      <c r="K35" s="2" t="s">
        <v>511</v>
      </c>
    </row>
    <row r="36" s="1" customFormat="1" ht="20" customHeight="1" spans="1:11">
      <c r="A36" s="3">
        <v>14370194235</v>
      </c>
      <c r="B36" s="3">
        <v>1972280</v>
      </c>
      <c r="C36" s="2" t="s">
        <v>512</v>
      </c>
      <c r="D36" s="2" t="s">
        <v>513</v>
      </c>
      <c r="E36" s="2" t="s">
        <v>382</v>
      </c>
      <c r="F36" s="2" t="s">
        <v>383</v>
      </c>
      <c r="G36" s="2" t="s">
        <v>25</v>
      </c>
      <c r="H36" s="2" t="s">
        <v>514</v>
      </c>
      <c r="I36" s="2" t="s">
        <v>385</v>
      </c>
      <c r="J36" s="2" t="s">
        <v>385</v>
      </c>
      <c r="K36" s="2" t="s">
        <v>515</v>
      </c>
    </row>
    <row r="37" s="1" customFormat="1" ht="20" customHeight="1" spans="1:11">
      <c r="A37" s="3">
        <v>14370068772</v>
      </c>
      <c r="B37" s="3">
        <v>1972239</v>
      </c>
      <c r="C37" s="2" t="s">
        <v>516</v>
      </c>
      <c r="D37" s="2" t="s">
        <v>517</v>
      </c>
      <c r="E37" s="2" t="s">
        <v>382</v>
      </c>
      <c r="F37" s="2" t="s">
        <v>383</v>
      </c>
      <c r="G37" s="2" t="s">
        <v>25</v>
      </c>
      <c r="H37" s="2" t="s">
        <v>518</v>
      </c>
      <c r="I37" s="2" t="s">
        <v>385</v>
      </c>
      <c r="J37" s="2" t="s">
        <v>385</v>
      </c>
      <c r="K37" s="2" t="s">
        <v>519</v>
      </c>
    </row>
    <row r="38" s="1" customFormat="1" ht="20" customHeight="1" spans="1:11">
      <c r="A38" s="3">
        <v>14369690599</v>
      </c>
      <c r="B38" s="3">
        <v>1972085</v>
      </c>
      <c r="C38" s="2" t="s">
        <v>520</v>
      </c>
      <c r="D38" s="2" t="s">
        <v>521</v>
      </c>
      <c r="E38" s="2" t="s">
        <v>505</v>
      </c>
      <c r="F38" s="2" t="s">
        <v>425</v>
      </c>
      <c r="G38" s="2" t="s">
        <v>25</v>
      </c>
      <c r="H38" s="2" t="s">
        <v>467</v>
      </c>
      <c r="I38" s="2" t="s">
        <v>385</v>
      </c>
      <c r="J38" s="2" t="s">
        <v>385</v>
      </c>
      <c r="K38" s="2" t="s">
        <v>522</v>
      </c>
    </row>
    <row r="39" s="1" customFormat="1" ht="20" customHeight="1" spans="1:11">
      <c r="A39" s="3">
        <v>14369549878</v>
      </c>
      <c r="B39" s="3">
        <v>1972050</v>
      </c>
      <c r="C39" s="2" t="s">
        <v>523</v>
      </c>
      <c r="D39" s="2" t="s">
        <v>524</v>
      </c>
      <c r="E39" s="2" t="s">
        <v>425</v>
      </c>
      <c r="F39" s="2" t="s">
        <v>382</v>
      </c>
      <c r="G39" s="2" t="s">
        <v>25</v>
      </c>
      <c r="H39" s="2" t="s">
        <v>409</v>
      </c>
      <c r="I39" s="2" t="s">
        <v>385</v>
      </c>
      <c r="J39" s="2" t="s">
        <v>385</v>
      </c>
      <c r="K39" s="2" t="s">
        <v>525</v>
      </c>
    </row>
    <row r="40" s="1" customFormat="1" ht="20" customHeight="1" spans="1:11">
      <c r="A40" s="3">
        <v>14369205122</v>
      </c>
      <c r="B40" s="3">
        <v>1971876</v>
      </c>
      <c r="C40" s="2" t="s">
        <v>423</v>
      </c>
      <c r="D40" s="2" t="s">
        <v>526</v>
      </c>
      <c r="E40" s="2" t="s">
        <v>382</v>
      </c>
      <c r="F40" s="2" t="s">
        <v>383</v>
      </c>
      <c r="G40" s="2" t="s">
        <v>25</v>
      </c>
      <c r="H40" s="2" t="s">
        <v>426</v>
      </c>
      <c r="I40" s="2" t="s">
        <v>385</v>
      </c>
      <c r="J40" s="2" t="s">
        <v>385</v>
      </c>
      <c r="K40" s="2" t="s">
        <v>527</v>
      </c>
    </row>
    <row r="41" s="1" customFormat="1" ht="20" customHeight="1" spans="1:11">
      <c r="A41" s="3">
        <v>14369039732</v>
      </c>
      <c r="B41" s="3">
        <v>1971755</v>
      </c>
      <c r="C41" s="2" t="s">
        <v>516</v>
      </c>
      <c r="D41" s="2" t="s">
        <v>528</v>
      </c>
      <c r="E41" s="2" t="s">
        <v>425</v>
      </c>
      <c r="F41" s="2" t="s">
        <v>383</v>
      </c>
      <c r="G41" s="2" t="s">
        <v>25</v>
      </c>
      <c r="H41" s="2" t="s">
        <v>421</v>
      </c>
      <c r="I41" s="2" t="s">
        <v>385</v>
      </c>
      <c r="J41" s="2" t="s">
        <v>385</v>
      </c>
      <c r="K41" s="2" t="s">
        <v>529</v>
      </c>
    </row>
    <row r="42" s="1" customFormat="1" ht="20" customHeight="1" spans="1:11">
      <c r="A42" s="3">
        <v>14368992030</v>
      </c>
      <c r="B42" s="3">
        <v>1971711</v>
      </c>
      <c r="C42" s="2" t="s">
        <v>493</v>
      </c>
      <c r="D42" s="2" t="s">
        <v>530</v>
      </c>
      <c r="E42" s="2" t="s">
        <v>531</v>
      </c>
      <c r="F42" s="2" t="s">
        <v>505</v>
      </c>
      <c r="G42" s="2" t="s">
        <v>25</v>
      </c>
      <c r="H42" s="2" t="s">
        <v>506</v>
      </c>
      <c r="I42" s="2" t="s">
        <v>385</v>
      </c>
      <c r="J42" s="2" t="s">
        <v>385</v>
      </c>
      <c r="K42" s="2" t="s">
        <v>532</v>
      </c>
    </row>
    <row r="43" s="1" customFormat="1" ht="20" customHeight="1" spans="1:11">
      <c r="A43" s="3">
        <v>14368560392</v>
      </c>
      <c r="B43" s="3">
        <v>1971445</v>
      </c>
      <c r="C43" s="2" t="s">
        <v>533</v>
      </c>
      <c r="D43" s="2" t="s">
        <v>534</v>
      </c>
      <c r="E43" s="2" t="s">
        <v>531</v>
      </c>
      <c r="F43" s="2" t="s">
        <v>425</v>
      </c>
      <c r="G43" s="2" t="s">
        <v>25</v>
      </c>
      <c r="H43" s="2" t="s">
        <v>535</v>
      </c>
      <c r="I43" s="2" t="s">
        <v>385</v>
      </c>
      <c r="J43" s="2" t="s">
        <v>385</v>
      </c>
      <c r="K43" s="2" t="s">
        <v>536</v>
      </c>
    </row>
    <row r="44" s="1" customFormat="1" ht="20" customHeight="1" spans="1:11">
      <c r="A44" s="3">
        <v>14368370047</v>
      </c>
      <c r="B44" s="3">
        <v>1971388</v>
      </c>
      <c r="C44" s="2" t="s">
        <v>493</v>
      </c>
      <c r="D44" s="2" t="s">
        <v>537</v>
      </c>
      <c r="E44" s="2" t="s">
        <v>531</v>
      </c>
      <c r="F44" s="2" t="s">
        <v>505</v>
      </c>
      <c r="G44" s="2" t="s">
        <v>25</v>
      </c>
      <c r="H44" s="2" t="s">
        <v>506</v>
      </c>
      <c r="I44" s="2" t="s">
        <v>385</v>
      </c>
      <c r="J44" s="2" t="s">
        <v>385</v>
      </c>
      <c r="K44" s="2" t="s">
        <v>538</v>
      </c>
    </row>
    <row r="45" s="1" customFormat="1" ht="20" customHeight="1" spans="1:11">
      <c r="A45" s="3">
        <v>14368360641</v>
      </c>
      <c r="B45" s="3">
        <v>1971368</v>
      </c>
      <c r="C45" s="2" t="s">
        <v>539</v>
      </c>
      <c r="D45" s="2" t="s">
        <v>540</v>
      </c>
      <c r="E45" s="2" t="s">
        <v>531</v>
      </c>
      <c r="F45" s="2" t="s">
        <v>505</v>
      </c>
      <c r="G45" s="2" t="s">
        <v>25</v>
      </c>
      <c r="H45" s="2" t="s">
        <v>541</v>
      </c>
      <c r="I45" s="2" t="s">
        <v>385</v>
      </c>
      <c r="J45" s="2" t="s">
        <v>385</v>
      </c>
      <c r="K45" s="2" t="s">
        <v>542</v>
      </c>
    </row>
    <row r="46" s="1" customFormat="1" ht="20" customHeight="1" spans="1:11">
      <c r="A46" s="3">
        <v>14368316172</v>
      </c>
      <c r="B46" s="3">
        <v>1971360</v>
      </c>
      <c r="C46" s="2" t="s">
        <v>543</v>
      </c>
      <c r="D46" s="2" t="s">
        <v>544</v>
      </c>
      <c r="E46" s="2" t="s">
        <v>531</v>
      </c>
      <c r="F46" s="2" t="s">
        <v>505</v>
      </c>
      <c r="G46" s="2" t="s">
        <v>25</v>
      </c>
      <c r="H46" s="2" t="s">
        <v>545</v>
      </c>
      <c r="I46" s="2" t="s">
        <v>385</v>
      </c>
      <c r="J46" s="2" t="s">
        <v>385</v>
      </c>
      <c r="K46" s="2" t="s">
        <v>546</v>
      </c>
    </row>
    <row r="47" s="1" customFormat="1" ht="20" customHeight="1" spans="1:11">
      <c r="A47" s="3">
        <v>14368315204</v>
      </c>
      <c r="B47" s="3">
        <v>1971359</v>
      </c>
      <c r="C47" s="2" t="s">
        <v>547</v>
      </c>
      <c r="D47" s="2" t="s">
        <v>548</v>
      </c>
      <c r="E47" s="2" t="s">
        <v>462</v>
      </c>
      <c r="F47" s="2" t="s">
        <v>425</v>
      </c>
      <c r="G47" s="2" t="s">
        <v>25</v>
      </c>
      <c r="H47" s="2" t="s">
        <v>405</v>
      </c>
      <c r="I47" s="2" t="s">
        <v>385</v>
      </c>
      <c r="J47" s="2" t="s">
        <v>385</v>
      </c>
      <c r="K47" s="2" t="s">
        <v>549</v>
      </c>
    </row>
    <row r="48" s="1" customFormat="1" ht="20" customHeight="1" spans="1:11">
      <c r="A48" s="3">
        <v>14368183556</v>
      </c>
      <c r="B48" s="3">
        <v>1971323</v>
      </c>
      <c r="C48" s="2" t="s">
        <v>550</v>
      </c>
      <c r="D48" s="2" t="s">
        <v>551</v>
      </c>
      <c r="E48" s="2" t="s">
        <v>531</v>
      </c>
      <c r="F48" s="2" t="s">
        <v>505</v>
      </c>
      <c r="G48" s="2" t="s">
        <v>25</v>
      </c>
      <c r="H48" s="2" t="s">
        <v>552</v>
      </c>
      <c r="I48" s="2" t="s">
        <v>385</v>
      </c>
      <c r="J48" s="2" t="s">
        <v>385</v>
      </c>
      <c r="K48" s="2" t="s">
        <v>553</v>
      </c>
    </row>
    <row r="49" s="1" customFormat="1" ht="20" customHeight="1" spans="1:11">
      <c r="A49" s="3">
        <v>14367710716</v>
      </c>
      <c r="B49" s="3">
        <v>1971222</v>
      </c>
      <c r="C49" s="2" t="s">
        <v>554</v>
      </c>
      <c r="D49" s="2" t="s">
        <v>555</v>
      </c>
      <c r="E49" s="2" t="s">
        <v>505</v>
      </c>
      <c r="F49" s="2" t="s">
        <v>462</v>
      </c>
      <c r="G49" s="2" t="s">
        <v>25</v>
      </c>
      <c r="H49" s="2" t="s">
        <v>556</v>
      </c>
      <c r="I49" s="2" t="s">
        <v>385</v>
      </c>
      <c r="J49" s="2" t="s">
        <v>385</v>
      </c>
      <c r="K49" s="2" t="s">
        <v>557</v>
      </c>
    </row>
    <row r="50" s="1" customFormat="1" ht="20" customHeight="1" spans="1:11">
      <c r="A50" s="3">
        <v>14367588780</v>
      </c>
      <c r="B50" s="3">
        <v>1971211</v>
      </c>
      <c r="C50" s="2" t="s">
        <v>558</v>
      </c>
      <c r="D50" s="2" t="s">
        <v>559</v>
      </c>
      <c r="E50" s="2" t="s">
        <v>505</v>
      </c>
      <c r="F50" s="2" t="s">
        <v>462</v>
      </c>
      <c r="G50" s="2" t="s">
        <v>25</v>
      </c>
      <c r="H50" s="2" t="s">
        <v>450</v>
      </c>
      <c r="I50" s="2" t="s">
        <v>385</v>
      </c>
      <c r="J50" s="2" t="s">
        <v>385</v>
      </c>
      <c r="K50" s="2" t="s">
        <v>560</v>
      </c>
    </row>
    <row r="51" s="1" customFormat="1" ht="20" customHeight="1" spans="1:11">
      <c r="A51" s="3">
        <v>14367419240</v>
      </c>
      <c r="B51" s="3">
        <v>1971182</v>
      </c>
      <c r="C51" s="2" t="s">
        <v>561</v>
      </c>
      <c r="D51" s="2" t="s">
        <v>562</v>
      </c>
      <c r="E51" s="2" t="s">
        <v>382</v>
      </c>
      <c r="F51" s="2" t="s">
        <v>383</v>
      </c>
      <c r="G51" s="2" t="s">
        <v>25</v>
      </c>
      <c r="H51" s="2" t="s">
        <v>417</v>
      </c>
      <c r="I51" s="2" t="s">
        <v>385</v>
      </c>
      <c r="J51" s="2" t="s">
        <v>385</v>
      </c>
      <c r="K51" s="2" t="s">
        <v>563</v>
      </c>
    </row>
    <row r="52" s="1" customFormat="1" ht="20" customHeight="1" spans="1:11">
      <c r="A52" s="3">
        <v>14367394511</v>
      </c>
      <c r="B52" s="3">
        <v>1971180</v>
      </c>
      <c r="C52" s="2" t="s">
        <v>564</v>
      </c>
      <c r="D52" s="2" t="s">
        <v>565</v>
      </c>
      <c r="E52" s="2" t="s">
        <v>531</v>
      </c>
      <c r="F52" s="2" t="s">
        <v>505</v>
      </c>
      <c r="G52" s="2" t="s">
        <v>25</v>
      </c>
      <c r="H52" s="2" t="s">
        <v>566</v>
      </c>
      <c r="I52" s="2" t="s">
        <v>385</v>
      </c>
      <c r="J52" s="2" t="s">
        <v>385</v>
      </c>
      <c r="K52" s="2" t="s">
        <v>567</v>
      </c>
    </row>
    <row r="53" s="1" customFormat="1" ht="20" customHeight="1" spans="1:11">
      <c r="A53" s="3">
        <v>14367313071</v>
      </c>
      <c r="B53" s="3">
        <v>1971173</v>
      </c>
      <c r="C53" s="2" t="s">
        <v>568</v>
      </c>
      <c r="D53" s="2" t="s">
        <v>569</v>
      </c>
      <c r="E53" s="2" t="s">
        <v>531</v>
      </c>
      <c r="F53" s="2" t="s">
        <v>505</v>
      </c>
      <c r="G53" s="2" t="s">
        <v>25</v>
      </c>
      <c r="H53" s="2" t="s">
        <v>570</v>
      </c>
      <c r="I53" s="2" t="s">
        <v>385</v>
      </c>
      <c r="J53" s="2" t="s">
        <v>385</v>
      </c>
      <c r="K53" s="2" t="s">
        <v>571</v>
      </c>
    </row>
    <row r="54" s="1" customFormat="1" ht="20" customHeight="1" spans="1:11">
      <c r="A54" s="3">
        <v>14367164876</v>
      </c>
      <c r="B54" s="3">
        <v>1971158</v>
      </c>
      <c r="C54" s="2" t="s">
        <v>572</v>
      </c>
      <c r="D54" s="2" t="s">
        <v>573</v>
      </c>
      <c r="E54" s="2" t="s">
        <v>531</v>
      </c>
      <c r="F54" s="2" t="s">
        <v>505</v>
      </c>
      <c r="G54" s="2" t="s">
        <v>25</v>
      </c>
      <c r="H54" s="2" t="s">
        <v>491</v>
      </c>
      <c r="I54" s="2" t="s">
        <v>385</v>
      </c>
      <c r="J54" s="2" t="s">
        <v>385</v>
      </c>
      <c r="K54" s="2" t="s">
        <v>574</v>
      </c>
    </row>
    <row r="55" s="1" customFormat="1" ht="20" customHeight="1" spans="1:11">
      <c r="A55" s="3">
        <v>14366916244</v>
      </c>
      <c r="B55" s="3">
        <v>1971142</v>
      </c>
      <c r="C55" s="2" t="s">
        <v>575</v>
      </c>
      <c r="D55" s="2" t="s">
        <v>576</v>
      </c>
      <c r="E55" s="2" t="s">
        <v>531</v>
      </c>
      <c r="F55" s="2" t="s">
        <v>505</v>
      </c>
      <c r="G55" s="2" t="s">
        <v>25</v>
      </c>
      <c r="H55" s="2" t="s">
        <v>413</v>
      </c>
      <c r="I55" s="2" t="s">
        <v>385</v>
      </c>
      <c r="J55" s="2" t="s">
        <v>385</v>
      </c>
      <c r="K55" s="2" t="s">
        <v>577</v>
      </c>
    </row>
    <row r="56" s="1" customFormat="1" ht="20" customHeight="1" spans="1:11">
      <c r="A56" s="3">
        <v>14365297157</v>
      </c>
      <c r="B56" s="3">
        <v>1971130</v>
      </c>
      <c r="C56" s="2" t="s">
        <v>578</v>
      </c>
      <c r="D56" s="2" t="s">
        <v>579</v>
      </c>
      <c r="E56" s="2" t="s">
        <v>531</v>
      </c>
      <c r="F56" s="2" t="s">
        <v>425</v>
      </c>
      <c r="G56" s="2" t="s">
        <v>25</v>
      </c>
      <c r="H56" s="2" t="s">
        <v>580</v>
      </c>
      <c r="I56" s="2" t="s">
        <v>385</v>
      </c>
      <c r="J56" s="2" t="s">
        <v>385</v>
      </c>
      <c r="K56" s="2" t="s">
        <v>581</v>
      </c>
    </row>
    <row r="57" s="1" customFormat="1" ht="20" customHeight="1" spans="1:11">
      <c r="A57" s="3">
        <v>14365124741</v>
      </c>
      <c r="B57" s="3">
        <v>1971079</v>
      </c>
      <c r="C57" s="2" t="s">
        <v>582</v>
      </c>
      <c r="D57" s="2" t="s">
        <v>583</v>
      </c>
      <c r="E57" s="2" t="s">
        <v>531</v>
      </c>
      <c r="F57" s="2" t="s">
        <v>425</v>
      </c>
      <c r="G57" s="2" t="s">
        <v>25</v>
      </c>
      <c r="H57" s="2" t="s">
        <v>491</v>
      </c>
      <c r="I57" s="2" t="s">
        <v>385</v>
      </c>
      <c r="J57" s="2" t="s">
        <v>385</v>
      </c>
      <c r="K57" s="2" t="s">
        <v>584</v>
      </c>
    </row>
    <row r="58" s="1" customFormat="1" ht="20" customHeight="1" spans="1:11">
      <c r="A58" s="3">
        <v>14364215292</v>
      </c>
      <c r="B58" s="3">
        <v>1970658</v>
      </c>
      <c r="C58" s="2" t="s">
        <v>585</v>
      </c>
      <c r="D58" s="2" t="s">
        <v>586</v>
      </c>
      <c r="E58" s="2" t="s">
        <v>587</v>
      </c>
      <c r="F58" s="2" t="s">
        <v>531</v>
      </c>
      <c r="G58" s="2" t="s">
        <v>25</v>
      </c>
      <c r="H58" s="2" t="s">
        <v>552</v>
      </c>
      <c r="I58" s="2" t="s">
        <v>385</v>
      </c>
      <c r="J58" s="2" t="s">
        <v>385</v>
      </c>
      <c r="K58" s="2" t="s">
        <v>588</v>
      </c>
    </row>
    <row r="59" s="1" customFormat="1" ht="20" customHeight="1" spans="1:11">
      <c r="A59" s="3">
        <v>14364183637</v>
      </c>
      <c r="B59" s="3">
        <v>1970651</v>
      </c>
      <c r="C59" s="2" t="s">
        <v>493</v>
      </c>
      <c r="D59" s="2" t="s">
        <v>589</v>
      </c>
      <c r="E59" s="2" t="s">
        <v>587</v>
      </c>
      <c r="F59" s="2" t="s">
        <v>531</v>
      </c>
      <c r="G59" s="2" t="s">
        <v>25</v>
      </c>
      <c r="H59" s="2" t="s">
        <v>506</v>
      </c>
      <c r="I59" s="2" t="s">
        <v>385</v>
      </c>
      <c r="J59" s="2" t="s">
        <v>385</v>
      </c>
      <c r="K59" s="2" t="s">
        <v>590</v>
      </c>
    </row>
    <row r="60" s="1" customFormat="1" ht="20" customHeight="1" spans="1:11">
      <c r="A60" s="3">
        <v>14364156186</v>
      </c>
      <c r="B60" s="3">
        <v>1970645</v>
      </c>
      <c r="C60" s="2" t="s">
        <v>591</v>
      </c>
      <c r="D60" s="2" t="s">
        <v>592</v>
      </c>
      <c r="E60" s="2" t="s">
        <v>531</v>
      </c>
      <c r="F60" s="2" t="s">
        <v>505</v>
      </c>
      <c r="G60" s="2" t="s">
        <v>25</v>
      </c>
      <c r="H60" s="2" t="s">
        <v>593</v>
      </c>
      <c r="I60" s="2" t="s">
        <v>385</v>
      </c>
      <c r="J60" s="2" t="s">
        <v>385</v>
      </c>
      <c r="K60" s="2" t="s">
        <v>594</v>
      </c>
    </row>
    <row r="61" s="1" customFormat="1" ht="20" customHeight="1" spans="1:11">
      <c r="A61" s="3">
        <v>14364100751</v>
      </c>
      <c r="B61" s="3">
        <v>1970634</v>
      </c>
      <c r="C61" s="2" t="s">
        <v>595</v>
      </c>
      <c r="D61" s="2" t="s">
        <v>596</v>
      </c>
      <c r="E61" s="2" t="s">
        <v>587</v>
      </c>
      <c r="F61" s="2" t="s">
        <v>531</v>
      </c>
      <c r="G61" s="2" t="s">
        <v>25</v>
      </c>
      <c r="H61" s="2" t="s">
        <v>506</v>
      </c>
      <c r="I61" s="2" t="s">
        <v>385</v>
      </c>
      <c r="J61" s="2" t="s">
        <v>385</v>
      </c>
      <c r="K61" s="2" t="s">
        <v>597</v>
      </c>
    </row>
    <row r="62" s="1" customFormat="1" ht="20" customHeight="1" spans="1:11">
      <c r="A62" s="3">
        <v>14364098757</v>
      </c>
      <c r="B62" s="3">
        <v>1970633</v>
      </c>
      <c r="C62" s="2" t="s">
        <v>598</v>
      </c>
      <c r="D62" s="2" t="s">
        <v>599</v>
      </c>
      <c r="E62" s="2" t="s">
        <v>587</v>
      </c>
      <c r="F62" s="2" t="s">
        <v>531</v>
      </c>
      <c r="G62" s="2" t="s">
        <v>25</v>
      </c>
      <c r="H62" s="2" t="s">
        <v>600</v>
      </c>
      <c r="I62" s="2" t="s">
        <v>385</v>
      </c>
      <c r="J62" s="2" t="s">
        <v>385</v>
      </c>
      <c r="K62" s="2" t="s">
        <v>601</v>
      </c>
    </row>
    <row r="63" s="1" customFormat="1" ht="20" customHeight="1" spans="1:11">
      <c r="A63" s="3">
        <v>14364031380</v>
      </c>
      <c r="B63" s="3">
        <v>1970623</v>
      </c>
      <c r="C63" s="2" t="s">
        <v>602</v>
      </c>
      <c r="D63" s="2" t="s">
        <v>603</v>
      </c>
      <c r="E63" s="2" t="s">
        <v>587</v>
      </c>
      <c r="F63" s="2" t="s">
        <v>531</v>
      </c>
      <c r="G63" s="2" t="s">
        <v>25</v>
      </c>
      <c r="H63" s="2" t="s">
        <v>604</v>
      </c>
      <c r="I63" s="2" t="s">
        <v>385</v>
      </c>
      <c r="J63" s="2" t="s">
        <v>385</v>
      </c>
      <c r="K63" s="2" t="s">
        <v>605</v>
      </c>
    </row>
    <row r="64" s="1" customFormat="1" ht="20" customHeight="1" spans="1:11">
      <c r="A64" s="3">
        <v>14363859688</v>
      </c>
      <c r="B64" s="3">
        <v>1970580</v>
      </c>
      <c r="C64" s="2" t="s">
        <v>606</v>
      </c>
      <c r="D64" s="2" t="s">
        <v>607</v>
      </c>
      <c r="E64" s="2" t="s">
        <v>505</v>
      </c>
      <c r="F64" s="2" t="s">
        <v>383</v>
      </c>
      <c r="G64" s="2" t="s">
        <v>25</v>
      </c>
      <c r="H64" s="2" t="s">
        <v>608</v>
      </c>
      <c r="I64" s="2" t="s">
        <v>385</v>
      </c>
      <c r="J64" s="2" t="s">
        <v>385</v>
      </c>
      <c r="K64" s="2" t="s">
        <v>609</v>
      </c>
    </row>
    <row r="65" s="1" customFormat="1" ht="20" customHeight="1" spans="1:11">
      <c r="A65" s="3">
        <v>14363691400</v>
      </c>
      <c r="B65" s="3">
        <v>1970546</v>
      </c>
      <c r="C65" s="2" t="s">
        <v>610</v>
      </c>
      <c r="D65" s="2" t="s">
        <v>611</v>
      </c>
      <c r="E65" s="2" t="s">
        <v>531</v>
      </c>
      <c r="F65" s="2" t="s">
        <v>505</v>
      </c>
      <c r="G65" s="2" t="s">
        <v>25</v>
      </c>
      <c r="H65" s="2" t="s">
        <v>430</v>
      </c>
      <c r="I65" s="2" t="s">
        <v>385</v>
      </c>
      <c r="J65" s="2" t="s">
        <v>385</v>
      </c>
      <c r="K65" s="2" t="s">
        <v>612</v>
      </c>
    </row>
    <row r="66" s="1" customFormat="1" ht="20" customHeight="1" spans="1:11">
      <c r="A66" s="3">
        <v>14363628841</v>
      </c>
      <c r="B66" s="3">
        <v>1970529</v>
      </c>
      <c r="C66" s="2" t="s">
        <v>613</v>
      </c>
      <c r="D66" s="2" t="s">
        <v>614</v>
      </c>
      <c r="E66" s="2" t="s">
        <v>587</v>
      </c>
      <c r="F66" s="2" t="s">
        <v>531</v>
      </c>
      <c r="G66" s="2" t="s">
        <v>25</v>
      </c>
      <c r="H66" s="2" t="s">
        <v>434</v>
      </c>
      <c r="I66" s="2" t="s">
        <v>385</v>
      </c>
      <c r="J66" s="2" t="s">
        <v>385</v>
      </c>
      <c r="K66" s="2" t="s">
        <v>615</v>
      </c>
    </row>
    <row r="67" s="1" customFormat="1" ht="20" customHeight="1" spans="1:11">
      <c r="A67" s="3">
        <v>14363468033</v>
      </c>
      <c r="B67" s="3">
        <v>1970482</v>
      </c>
      <c r="C67" s="2" t="s">
        <v>616</v>
      </c>
      <c r="D67" s="2" t="s">
        <v>617</v>
      </c>
      <c r="E67" s="2" t="s">
        <v>382</v>
      </c>
      <c r="F67" s="2" t="s">
        <v>383</v>
      </c>
      <c r="G67" s="2" t="s">
        <v>25</v>
      </c>
      <c r="H67" s="2" t="s">
        <v>389</v>
      </c>
      <c r="I67" s="2" t="s">
        <v>385</v>
      </c>
      <c r="J67" s="2" t="s">
        <v>385</v>
      </c>
      <c r="K67" s="2" t="s">
        <v>618</v>
      </c>
    </row>
    <row r="68" s="1" customFormat="1" ht="20" customHeight="1" spans="1:11">
      <c r="A68" s="3">
        <v>14363432810</v>
      </c>
      <c r="B68" s="3">
        <v>1970477</v>
      </c>
      <c r="C68" s="2" t="s">
        <v>619</v>
      </c>
      <c r="D68" s="2" t="s">
        <v>620</v>
      </c>
      <c r="E68" s="2" t="s">
        <v>587</v>
      </c>
      <c r="F68" s="2" t="s">
        <v>531</v>
      </c>
      <c r="G68" s="2" t="s">
        <v>25</v>
      </c>
      <c r="H68" s="2" t="s">
        <v>426</v>
      </c>
      <c r="I68" s="2" t="s">
        <v>385</v>
      </c>
      <c r="J68" s="2" t="s">
        <v>385</v>
      </c>
      <c r="K68" s="2" t="s">
        <v>621</v>
      </c>
    </row>
    <row r="69" s="1" customFormat="1" ht="20" customHeight="1" spans="1:11">
      <c r="A69" s="3">
        <v>14363193031</v>
      </c>
      <c r="B69" s="3">
        <v>1970421</v>
      </c>
      <c r="C69" s="2" t="s">
        <v>622</v>
      </c>
      <c r="D69" s="2" t="s">
        <v>623</v>
      </c>
      <c r="E69" s="2" t="s">
        <v>505</v>
      </c>
      <c r="F69" s="2" t="s">
        <v>462</v>
      </c>
      <c r="G69" s="2" t="s">
        <v>25</v>
      </c>
      <c r="H69" s="2" t="s">
        <v>624</v>
      </c>
      <c r="I69" s="2" t="s">
        <v>385</v>
      </c>
      <c r="J69" s="2" t="s">
        <v>385</v>
      </c>
      <c r="K69" s="2" t="s">
        <v>625</v>
      </c>
    </row>
    <row r="70" s="1" customFormat="1" ht="20" customHeight="1" spans="1:11">
      <c r="A70" s="3">
        <v>14363114845</v>
      </c>
      <c r="B70" s="3">
        <v>1970397</v>
      </c>
      <c r="C70" s="2" t="s">
        <v>626</v>
      </c>
      <c r="D70" s="2" t="s">
        <v>627</v>
      </c>
      <c r="E70" s="2" t="s">
        <v>587</v>
      </c>
      <c r="F70" s="2" t="s">
        <v>531</v>
      </c>
      <c r="G70" s="2" t="s">
        <v>25</v>
      </c>
      <c r="H70" s="2" t="s">
        <v>628</v>
      </c>
      <c r="I70" s="2" t="s">
        <v>385</v>
      </c>
      <c r="J70" s="2" t="s">
        <v>385</v>
      </c>
      <c r="K70" s="2" t="s">
        <v>629</v>
      </c>
    </row>
    <row r="71" s="1" customFormat="1" ht="20" customHeight="1" spans="1:11">
      <c r="A71" s="3">
        <v>14363074573</v>
      </c>
      <c r="B71" s="3">
        <v>1970389</v>
      </c>
      <c r="C71" s="2" t="s">
        <v>630</v>
      </c>
      <c r="D71" s="2" t="s">
        <v>631</v>
      </c>
      <c r="E71" s="2" t="s">
        <v>587</v>
      </c>
      <c r="F71" s="2" t="s">
        <v>531</v>
      </c>
      <c r="G71" s="2" t="s">
        <v>25</v>
      </c>
      <c r="H71" s="2" t="s">
        <v>632</v>
      </c>
      <c r="I71" s="2" t="s">
        <v>385</v>
      </c>
      <c r="J71" s="2" t="s">
        <v>385</v>
      </c>
      <c r="K71" s="2" t="s">
        <v>633</v>
      </c>
    </row>
    <row r="72" s="1" customFormat="1" ht="20" customHeight="1" spans="1:11">
      <c r="A72" s="3">
        <v>14363049861</v>
      </c>
      <c r="B72" s="3">
        <v>1970381</v>
      </c>
      <c r="C72" s="2" t="s">
        <v>634</v>
      </c>
      <c r="D72" s="2" t="s">
        <v>635</v>
      </c>
      <c r="E72" s="2" t="s">
        <v>587</v>
      </c>
      <c r="F72" s="2" t="s">
        <v>531</v>
      </c>
      <c r="G72" s="2" t="s">
        <v>25</v>
      </c>
      <c r="H72" s="2" t="s">
        <v>421</v>
      </c>
      <c r="I72" s="2" t="s">
        <v>385</v>
      </c>
      <c r="J72" s="2" t="s">
        <v>385</v>
      </c>
      <c r="K72" s="2" t="s">
        <v>636</v>
      </c>
    </row>
    <row r="73" s="1" customFormat="1" ht="20" customHeight="1" spans="1:11">
      <c r="A73" s="3">
        <v>14363009884</v>
      </c>
      <c r="B73" s="3">
        <v>1970367</v>
      </c>
      <c r="C73" s="2" t="s">
        <v>637</v>
      </c>
      <c r="D73" s="2" t="s">
        <v>638</v>
      </c>
      <c r="E73" s="2" t="s">
        <v>587</v>
      </c>
      <c r="F73" s="2" t="s">
        <v>505</v>
      </c>
      <c r="G73" s="2" t="s">
        <v>25</v>
      </c>
      <c r="H73" s="2" t="s">
        <v>639</v>
      </c>
      <c r="I73" s="2" t="s">
        <v>385</v>
      </c>
      <c r="J73" s="2" t="s">
        <v>385</v>
      </c>
      <c r="K73" s="2" t="s">
        <v>640</v>
      </c>
    </row>
    <row r="74" s="1" customFormat="1" ht="20" customHeight="1" spans="1:11">
      <c r="A74" s="3">
        <v>14363001775</v>
      </c>
      <c r="B74" s="3">
        <v>1970365</v>
      </c>
      <c r="C74" s="2" t="s">
        <v>641</v>
      </c>
      <c r="D74" s="2" t="s">
        <v>642</v>
      </c>
      <c r="E74" s="2" t="s">
        <v>425</v>
      </c>
      <c r="F74" s="2" t="s">
        <v>382</v>
      </c>
      <c r="G74" s="2" t="s">
        <v>25</v>
      </c>
      <c r="H74" s="2" t="s">
        <v>643</v>
      </c>
      <c r="I74" s="2" t="s">
        <v>385</v>
      </c>
      <c r="J74" s="2" t="s">
        <v>385</v>
      </c>
      <c r="K74" s="2" t="s">
        <v>644</v>
      </c>
    </row>
    <row r="75" s="1" customFormat="1" ht="20" customHeight="1" spans="1:11">
      <c r="A75" s="3">
        <v>14362673222</v>
      </c>
      <c r="B75" s="3">
        <v>1970287</v>
      </c>
      <c r="C75" s="2" t="s">
        <v>572</v>
      </c>
      <c r="D75" s="2" t="s">
        <v>645</v>
      </c>
      <c r="E75" s="2" t="s">
        <v>587</v>
      </c>
      <c r="F75" s="2" t="s">
        <v>531</v>
      </c>
      <c r="G75" s="2" t="s">
        <v>25</v>
      </c>
      <c r="H75" s="2" t="s">
        <v>491</v>
      </c>
      <c r="I75" s="2" t="s">
        <v>385</v>
      </c>
      <c r="J75" s="2" t="s">
        <v>385</v>
      </c>
      <c r="K75" s="2" t="s">
        <v>646</v>
      </c>
    </row>
    <row r="76" s="1" customFormat="1" ht="20" customHeight="1" spans="1:11">
      <c r="A76" s="3">
        <v>14362365162</v>
      </c>
      <c r="B76" s="3">
        <v>1970133</v>
      </c>
      <c r="C76" s="2" t="s">
        <v>647</v>
      </c>
      <c r="D76" s="2" t="s">
        <v>648</v>
      </c>
      <c r="E76" s="2" t="s">
        <v>587</v>
      </c>
      <c r="F76" s="2" t="s">
        <v>505</v>
      </c>
      <c r="G76" s="2" t="s">
        <v>25</v>
      </c>
      <c r="H76" s="2" t="s">
        <v>649</v>
      </c>
      <c r="I76" s="2" t="s">
        <v>385</v>
      </c>
      <c r="J76" s="2" t="s">
        <v>385</v>
      </c>
      <c r="K76" s="2" t="s">
        <v>650</v>
      </c>
    </row>
    <row r="77" s="1" customFormat="1" ht="20" customHeight="1" spans="1:11">
      <c r="A77" s="3">
        <v>14362071371</v>
      </c>
      <c r="B77" s="3">
        <v>1970017</v>
      </c>
      <c r="C77" s="2" t="s">
        <v>651</v>
      </c>
      <c r="D77" s="2" t="s">
        <v>652</v>
      </c>
      <c r="E77" s="2" t="s">
        <v>653</v>
      </c>
      <c r="F77" s="2" t="s">
        <v>587</v>
      </c>
      <c r="G77" s="2" t="s">
        <v>25</v>
      </c>
      <c r="H77" s="2" t="s">
        <v>442</v>
      </c>
      <c r="I77" s="2" t="s">
        <v>385</v>
      </c>
      <c r="J77" s="2" t="s">
        <v>385</v>
      </c>
      <c r="K77" s="2" t="s">
        <v>654</v>
      </c>
    </row>
    <row r="78" s="1" customFormat="1" ht="20" customHeight="1" spans="1:11">
      <c r="A78" s="3">
        <v>14361852421</v>
      </c>
      <c r="B78" s="3">
        <v>1969961</v>
      </c>
      <c r="C78" s="2" t="s">
        <v>655</v>
      </c>
      <c r="D78" s="2" t="s">
        <v>656</v>
      </c>
      <c r="E78" s="2" t="s">
        <v>653</v>
      </c>
      <c r="F78" s="2" t="s">
        <v>587</v>
      </c>
      <c r="G78" s="2" t="s">
        <v>25</v>
      </c>
      <c r="H78" s="2" t="s">
        <v>657</v>
      </c>
      <c r="I78" s="2" t="s">
        <v>385</v>
      </c>
      <c r="J78" s="2" t="s">
        <v>385</v>
      </c>
      <c r="K78" s="2" t="s">
        <v>658</v>
      </c>
    </row>
    <row r="79" s="1" customFormat="1" ht="20" customHeight="1" spans="1:11">
      <c r="A79" s="3">
        <v>14361846645</v>
      </c>
      <c r="B79" s="3">
        <v>1969960</v>
      </c>
      <c r="C79" s="2" t="s">
        <v>659</v>
      </c>
      <c r="D79" s="2" t="s">
        <v>660</v>
      </c>
      <c r="E79" s="2" t="s">
        <v>653</v>
      </c>
      <c r="F79" s="2" t="s">
        <v>587</v>
      </c>
      <c r="G79" s="2" t="s">
        <v>25</v>
      </c>
      <c r="H79" s="2" t="s">
        <v>604</v>
      </c>
      <c r="I79" s="2" t="s">
        <v>385</v>
      </c>
      <c r="J79" s="2" t="s">
        <v>385</v>
      </c>
      <c r="K79" s="2" t="s">
        <v>661</v>
      </c>
    </row>
    <row r="80" s="1" customFormat="1" ht="20" customHeight="1" spans="1:11">
      <c r="A80" s="3">
        <v>14361748997</v>
      </c>
      <c r="B80" s="3">
        <v>1969937</v>
      </c>
      <c r="C80" s="2" t="s">
        <v>415</v>
      </c>
      <c r="D80" s="2" t="s">
        <v>662</v>
      </c>
      <c r="E80" s="2" t="s">
        <v>653</v>
      </c>
      <c r="F80" s="2" t="s">
        <v>587</v>
      </c>
      <c r="G80" s="2" t="s">
        <v>25</v>
      </c>
      <c r="H80" s="2" t="s">
        <v>663</v>
      </c>
      <c r="I80" s="2" t="s">
        <v>385</v>
      </c>
      <c r="J80" s="2" t="s">
        <v>385</v>
      </c>
      <c r="K80" s="2" t="s">
        <v>664</v>
      </c>
    </row>
    <row r="81" s="1" customFormat="1" ht="20" customHeight="1" spans="1:11">
      <c r="A81" s="3">
        <v>14361478181</v>
      </c>
      <c r="B81" s="3">
        <v>1969892</v>
      </c>
      <c r="C81" s="2" t="s">
        <v>665</v>
      </c>
      <c r="D81" s="2" t="s">
        <v>666</v>
      </c>
      <c r="E81" s="2" t="s">
        <v>587</v>
      </c>
      <c r="F81" s="2" t="s">
        <v>531</v>
      </c>
      <c r="G81" s="2" t="s">
        <v>25</v>
      </c>
      <c r="H81" s="2" t="s">
        <v>667</v>
      </c>
      <c r="I81" s="2" t="s">
        <v>385</v>
      </c>
      <c r="J81" s="2" t="s">
        <v>385</v>
      </c>
      <c r="K81" s="2" t="s">
        <v>668</v>
      </c>
    </row>
    <row r="82" s="1" customFormat="1" ht="20" customHeight="1" spans="1:11">
      <c r="A82" s="3">
        <v>14359478056</v>
      </c>
      <c r="B82" s="3">
        <v>1969806</v>
      </c>
      <c r="C82" s="2" t="s">
        <v>669</v>
      </c>
      <c r="D82" s="2" t="s">
        <v>670</v>
      </c>
      <c r="E82" s="2" t="s">
        <v>653</v>
      </c>
      <c r="F82" s="2" t="s">
        <v>587</v>
      </c>
      <c r="G82" s="2" t="s">
        <v>25</v>
      </c>
      <c r="H82" s="2" t="s">
        <v>671</v>
      </c>
      <c r="I82" s="2" t="s">
        <v>385</v>
      </c>
      <c r="J82" s="2" t="s">
        <v>385</v>
      </c>
      <c r="K82" s="2" t="s">
        <v>672</v>
      </c>
    </row>
    <row r="83" s="1" customFormat="1" ht="20" customHeight="1" spans="1:11">
      <c r="A83" s="3">
        <v>14359304931</v>
      </c>
      <c r="B83" s="3">
        <v>1969759</v>
      </c>
      <c r="C83" s="2" t="s">
        <v>673</v>
      </c>
      <c r="D83" s="2" t="s">
        <v>674</v>
      </c>
      <c r="E83" s="2" t="s">
        <v>653</v>
      </c>
      <c r="F83" s="2" t="s">
        <v>587</v>
      </c>
      <c r="G83" s="2" t="s">
        <v>25</v>
      </c>
      <c r="H83" s="2" t="s">
        <v>675</v>
      </c>
      <c r="I83" s="2" t="s">
        <v>385</v>
      </c>
      <c r="J83" s="2" t="s">
        <v>385</v>
      </c>
      <c r="K83" s="2" t="s">
        <v>676</v>
      </c>
    </row>
    <row r="84" s="1" customFormat="1" ht="20" customHeight="1" spans="1:11">
      <c r="A84" s="3">
        <v>14359299452</v>
      </c>
      <c r="B84" s="3">
        <v>1969756</v>
      </c>
      <c r="C84" s="2" t="s">
        <v>677</v>
      </c>
      <c r="D84" s="2" t="s">
        <v>678</v>
      </c>
      <c r="E84" s="2" t="s">
        <v>653</v>
      </c>
      <c r="F84" s="2" t="s">
        <v>531</v>
      </c>
      <c r="G84" s="2" t="s">
        <v>25</v>
      </c>
      <c r="H84" s="2" t="s">
        <v>679</v>
      </c>
      <c r="I84" s="2" t="s">
        <v>385</v>
      </c>
      <c r="J84" s="2" t="s">
        <v>385</v>
      </c>
      <c r="K84" s="2" t="s">
        <v>680</v>
      </c>
    </row>
    <row r="85" s="1" customFormat="1" ht="20" customHeight="1" spans="1:11">
      <c r="A85" s="3">
        <v>14359176377</v>
      </c>
      <c r="B85" s="3">
        <v>1969730</v>
      </c>
      <c r="C85" s="2" t="s">
        <v>681</v>
      </c>
      <c r="D85" s="2" t="s">
        <v>682</v>
      </c>
      <c r="E85" s="2" t="s">
        <v>653</v>
      </c>
      <c r="F85" s="2" t="s">
        <v>587</v>
      </c>
      <c r="G85" s="2" t="s">
        <v>25</v>
      </c>
      <c r="H85" s="2" t="s">
        <v>683</v>
      </c>
      <c r="I85" s="2" t="s">
        <v>385</v>
      </c>
      <c r="J85" s="2" t="s">
        <v>385</v>
      </c>
      <c r="K85" s="2" t="s">
        <v>684</v>
      </c>
    </row>
    <row r="86" s="1" customFormat="1" ht="20" customHeight="1" spans="1:11">
      <c r="A86" s="3">
        <v>14359096309</v>
      </c>
      <c r="B86" s="3">
        <v>1969714</v>
      </c>
      <c r="C86" s="2" t="s">
        <v>685</v>
      </c>
      <c r="D86" s="2" t="s">
        <v>686</v>
      </c>
      <c r="E86" s="2" t="s">
        <v>653</v>
      </c>
      <c r="F86" s="2" t="s">
        <v>587</v>
      </c>
      <c r="G86" s="2" t="s">
        <v>25</v>
      </c>
      <c r="H86" s="2" t="s">
        <v>687</v>
      </c>
      <c r="I86" s="2" t="s">
        <v>385</v>
      </c>
      <c r="J86" s="2" t="s">
        <v>385</v>
      </c>
      <c r="K86" s="2" t="s">
        <v>688</v>
      </c>
    </row>
    <row r="87" s="1" customFormat="1" ht="20" customHeight="1" spans="1:11">
      <c r="A87" s="3">
        <v>14358548227</v>
      </c>
      <c r="B87" s="3">
        <v>1969550</v>
      </c>
      <c r="C87" s="2" t="s">
        <v>689</v>
      </c>
      <c r="D87" s="2" t="s">
        <v>690</v>
      </c>
      <c r="E87" s="2" t="s">
        <v>653</v>
      </c>
      <c r="F87" s="2" t="s">
        <v>587</v>
      </c>
      <c r="G87" s="2" t="s">
        <v>25</v>
      </c>
      <c r="H87" s="2" t="s">
        <v>691</v>
      </c>
      <c r="I87" s="2" t="s">
        <v>385</v>
      </c>
      <c r="J87" s="2" t="s">
        <v>385</v>
      </c>
      <c r="K87" s="2" t="s">
        <v>692</v>
      </c>
    </row>
    <row r="88" s="1" customFormat="1" ht="20" customHeight="1" spans="1:11">
      <c r="A88" s="3">
        <v>14358345388</v>
      </c>
      <c r="B88" s="3">
        <v>1969452</v>
      </c>
      <c r="C88" s="2" t="s">
        <v>693</v>
      </c>
      <c r="D88" s="2" t="s">
        <v>694</v>
      </c>
      <c r="E88" s="2" t="s">
        <v>695</v>
      </c>
      <c r="F88" s="2" t="s">
        <v>587</v>
      </c>
      <c r="G88" s="2" t="s">
        <v>25</v>
      </c>
      <c r="H88" s="2" t="s">
        <v>696</v>
      </c>
      <c r="I88" s="2" t="s">
        <v>385</v>
      </c>
      <c r="J88" s="2" t="s">
        <v>385</v>
      </c>
      <c r="K88" s="2" t="s">
        <v>697</v>
      </c>
    </row>
    <row r="89" s="1" customFormat="1" ht="20" customHeight="1" spans="1:11">
      <c r="A89" s="3">
        <v>14358005494</v>
      </c>
      <c r="B89" s="3">
        <v>1969314</v>
      </c>
      <c r="C89" s="2" t="s">
        <v>698</v>
      </c>
      <c r="D89" s="2" t="s">
        <v>699</v>
      </c>
      <c r="E89" s="2" t="s">
        <v>695</v>
      </c>
      <c r="F89" s="2" t="s">
        <v>531</v>
      </c>
      <c r="G89" s="2" t="s">
        <v>25</v>
      </c>
      <c r="H89" s="2" t="s">
        <v>514</v>
      </c>
      <c r="I89" s="2" t="s">
        <v>385</v>
      </c>
      <c r="J89" s="2" t="s">
        <v>385</v>
      </c>
      <c r="K89" s="2" t="s">
        <v>700</v>
      </c>
    </row>
    <row r="90" s="1" customFormat="1" ht="20" customHeight="1" spans="1:11">
      <c r="A90" s="3">
        <v>14357934639</v>
      </c>
      <c r="B90" s="3">
        <v>1969279</v>
      </c>
      <c r="C90" s="2" t="s">
        <v>415</v>
      </c>
      <c r="D90" s="2" t="s">
        <v>701</v>
      </c>
      <c r="E90" s="2" t="s">
        <v>695</v>
      </c>
      <c r="F90" s="2" t="s">
        <v>587</v>
      </c>
      <c r="G90" s="2" t="s">
        <v>25</v>
      </c>
      <c r="H90" s="2" t="s">
        <v>643</v>
      </c>
      <c r="I90" s="2" t="s">
        <v>385</v>
      </c>
      <c r="J90" s="2" t="s">
        <v>385</v>
      </c>
      <c r="K90" s="2" t="s">
        <v>702</v>
      </c>
    </row>
    <row r="91" s="1" customFormat="1" ht="20" customHeight="1" spans="1:11">
      <c r="A91" s="3">
        <v>14357354289</v>
      </c>
      <c r="B91" s="3">
        <v>1969116</v>
      </c>
      <c r="C91" s="2" t="s">
        <v>610</v>
      </c>
      <c r="D91" s="2" t="s">
        <v>703</v>
      </c>
      <c r="E91" s="2" t="s">
        <v>462</v>
      </c>
      <c r="F91" s="2" t="s">
        <v>425</v>
      </c>
      <c r="G91" s="2" t="s">
        <v>25</v>
      </c>
      <c r="H91" s="2" t="s">
        <v>430</v>
      </c>
      <c r="I91" s="2" t="s">
        <v>385</v>
      </c>
      <c r="J91" s="2" t="s">
        <v>385</v>
      </c>
      <c r="K91" s="2" t="s">
        <v>704</v>
      </c>
    </row>
    <row r="92" s="1" customFormat="1" ht="20" customHeight="1" spans="1:11">
      <c r="A92" s="3">
        <v>14357346497</v>
      </c>
      <c r="B92" s="3">
        <v>1969110</v>
      </c>
      <c r="C92" s="2" t="s">
        <v>610</v>
      </c>
      <c r="D92" s="2" t="s">
        <v>703</v>
      </c>
      <c r="E92" s="2" t="s">
        <v>462</v>
      </c>
      <c r="F92" s="2" t="s">
        <v>425</v>
      </c>
      <c r="G92" s="2" t="s">
        <v>25</v>
      </c>
      <c r="H92" s="2" t="s">
        <v>430</v>
      </c>
      <c r="I92" s="2" t="s">
        <v>385</v>
      </c>
      <c r="J92" s="2" t="s">
        <v>385</v>
      </c>
      <c r="K92" s="2" t="s">
        <v>705</v>
      </c>
    </row>
    <row r="93" s="1" customFormat="1" ht="20" customHeight="1" spans="1:11">
      <c r="A93" s="3">
        <v>14357188110</v>
      </c>
      <c r="B93" s="3">
        <v>1969071</v>
      </c>
      <c r="C93" s="2" t="s">
        <v>706</v>
      </c>
      <c r="D93" s="2" t="s">
        <v>707</v>
      </c>
      <c r="E93" s="2" t="s">
        <v>695</v>
      </c>
      <c r="F93" s="2" t="s">
        <v>587</v>
      </c>
      <c r="G93" s="2" t="s">
        <v>25</v>
      </c>
      <c r="H93" s="2" t="s">
        <v>708</v>
      </c>
      <c r="I93" s="2" t="s">
        <v>385</v>
      </c>
      <c r="J93" s="2" t="s">
        <v>385</v>
      </c>
      <c r="K93" s="2" t="s">
        <v>709</v>
      </c>
    </row>
    <row r="94" s="1" customFormat="1" ht="20" customHeight="1" spans="1:11">
      <c r="A94" s="3">
        <v>14356969860</v>
      </c>
      <c r="B94" s="3">
        <v>1969022</v>
      </c>
      <c r="C94" s="2" t="s">
        <v>710</v>
      </c>
      <c r="D94" s="2" t="s">
        <v>711</v>
      </c>
      <c r="E94" s="2" t="s">
        <v>505</v>
      </c>
      <c r="F94" s="2" t="s">
        <v>425</v>
      </c>
      <c r="G94" s="2" t="s">
        <v>25</v>
      </c>
      <c r="H94" s="2" t="s">
        <v>712</v>
      </c>
      <c r="I94" s="2" t="s">
        <v>385</v>
      </c>
      <c r="J94" s="2" t="s">
        <v>385</v>
      </c>
      <c r="K94" s="2" t="s">
        <v>713</v>
      </c>
    </row>
    <row r="95" s="1" customFormat="1" ht="20" customHeight="1" spans="1:11">
      <c r="A95" s="3">
        <v>14356878854</v>
      </c>
      <c r="B95" s="3">
        <v>1968992</v>
      </c>
      <c r="C95" s="2" t="s">
        <v>714</v>
      </c>
      <c r="D95" s="2" t="s">
        <v>715</v>
      </c>
      <c r="E95" s="2" t="s">
        <v>382</v>
      </c>
      <c r="F95" s="2" t="s">
        <v>383</v>
      </c>
      <c r="G95" s="2" t="s">
        <v>25</v>
      </c>
      <c r="H95" s="2" t="s">
        <v>691</v>
      </c>
      <c r="I95" s="2" t="s">
        <v>385</v>
      </c>
      <c r="J95" s="2" t="s">
        <v>385</v>
      </c>
      <c r="K95" s="2" t="s">
        <v>716</v>
      </c>
    </row>
    <row r="96" s="1" customFormat="1" ht="20" customHeight="1" spans="1:11">
      <c r="A96" s="3">
        <v>14356738680</v>
      </c>
      <c r="B96" s="3">
        <v>1968944</v>
      </c>
      <c r="C96" s="2" t="s">
        <v>717</v>
      </c>
      <c r="D96" s="2" t="s">
        <v>718</v>
      </c>
      <c r="E96" s="2" t="s">
        <v>653</v>
      </c>
      <c r="F96" s="2" t="s">
        <v>587</v>
      </c>
      <c r="G96" s="2" t="s">
        <v>25</v>
      </c>
      <c r="H96" s="2" t="s">
        <v>719</v>
      </c>
      <c r="I96" s="2" t="s">
        <v>385</v>
      </c>
      <c r="J96" s="2" t="s">
        <v>385</v>
      </c>
      <c r="K96" s="2" t="s">
        <v>720</v>
      </c>
    </row>
    <row r="97" s="1" customFormat="1" ht="20" customHeight="1" spans="1:11">
      <c r="A97" s="3">
        <v>14356724506</v>
      </c>
      <c r="B97" s="3">
        <v>1968936</v>
      </c>
      <c r="C97" s="2" t="s">
        <v>423</v>
      </c>
      <c r="D97" s="2" t="s">
        <v>721</v>
      </c>
      <c r="E97" s="2" t="s">
        <v>695</v>
      </c>
      <c r="F97" s="2" t="s">
        <v>587</v>
      </c>
      <c r="G97" s="2" t="s">
        <v>25</v>
      </c>
      <c r="H97" s="2" t="s">
        <v>722</v>
      </c>
      <c r="I97" s="2" t="s">
        <v>385</v>
      </c>
      <c r="J97" s="2" t="s">
        <v>385</v>
      </c>
      <c r="K97" s="2" t="s">
        <v>723</v>
      </c>
    </row>
    <row r="98" s="1" customFormat="1" ht="20" customHeight="1" spans="1:11">
      <c r="A98" s="3">
        <v>14355973565</v>
      </c>
      <c r="B98" s="3">
        <v>1968802</v>
      </c>
      <c r="C98" s="2" t="s">
        <v>724</v>
      </c>
      <c r="D98" s="2" t="s">
        <v>725</v>
      </c>
      <c r="E98" s="2" t="s">
        <v>653</v>
      </c>
      <c r="F98" s="2" t="s">
        <v>531</v>
      </c>
      <c r="G98" s="2" t="s">
        <v>25</v>
      </c>
      <c r="H98" s="2" t="s">
        <v>726</v>
      </c>
      <c r="I98" s="2" t="s">
        <v>385</v>
      </c>
      <c r="J98" s="2" t="s">
        <v>385</v>
      </c>
      <c r="K98" s="2" t="s">
        <v>727</v>
      </c>
    </row>
    <row r="99" s="1" customFormat="1" ht="20" customHeight="1" spans="1:11">
      <c r="A99" s="3">
        <v>14354346854</v>
      </c>
      <c r="B99" s="3">
        <v>1968563</v>
      </c>
      <c r="C99" s="2" t="s">
        <v>728</v>
      </c>
      <c r="D99" s="2" t="s">
        <v>729</v>
      </c>
      <c r="E99" s="2" t="s">
        <v>462</v>
      </c>
      <c r="F99" s="2" t="s">
        <v>425</v>
      </c>
      <c r="G99" s="2" t="s">
        <v>25</v>
      </c>
      <c r="H99" s="2" t="s">
        <v>604</v>
      </c>
      <c r="I99" s="2" t="s">
        <v>385</v>
      </c>
      <c r="J99" s="2" t="s">
        <v>385</v>
      </c>
      <c r="K99" s="2" t="s">
        <v>730</v>
      </c>
    </row>
    <row r="100" s="1" customFormat="1" ht="20" customHeight="1" spans="1:11">
      <c r="A100" s="3">
        <v>14354007280</v>
      </c>
      <c r="B100" s="3">
        <v>1968447</v>
      </c>
      <c r="C100" s="2" t="s">
        <v>717</v>
      </c>
      <c r="D100" s="2" t="s">
        <v>731</v>
      </c>
      <c r="E100" s="2" t="s">
        <v>653</v>
      </c>
      <c r="F100" s="2" t="s">
        <v>587</v>
      </c>
      <c r="G100" s="2" t="s">
        <v>25</v>
      </c>
      <c r="H100" s="2" t="s">
        <v>719</v>
      </c>
      <c r="I100" s="2" t="s">
        <v>385</v>
      </c>
      <c r="J100" s="2" t="s">
        <v>385</v>
      </c>
      <c r="K100" s="2" t="s">
        <v>732</v>
      </c>
    </row>
    <row r="101" s="1" customFormat="1" ht="20" customHeight="1" spans="1:11">
      <c r="A101" s="3">
        <v>14353919323</v>
      </c>
      <c r="B101" s="3">
        <v>1968427</v>
      </c>
      <c r="C101" s="2" t="s">
        <v>733</v>
      </c>
      <c r="D101" s="2" t="s">
        <v>734</v>
      </c>
      <c r="E101" s="2" t="s">
        <v>505</v>
      </c>
      <c r="F101" s="2" t="s">
        <v>462</v>
      </c>
      <c r="G101" s="2" t="s">
        <v>25</v>
      </c>
      <c r="H101" s="2" t="s">
        <v>671</v>
      </c>
      <c r="I101" s="2" t="s">
        <v>385</v>
      </c>
      <c r="J101" s="2" t="s">
        <v>385</v>
      </c>
      <c r="K101" s="2" t="s">
        <v>735</v>
      </c>
    </row>
    <row r="102" s="1" customFormat="1" ht="20" customHeight="1" spans="1:11">
      <c r="A102" s="3">
        <v>14352943693</v>
      </c>
      <c r="B102" s="3">
        <v>1968236</v>
      </c>
      <c r="C102" s="2" t="s">
        <v>736</v>
      </c>
      <c r="D102" s="2" t="s">
        <v>737</v>
      </c>
      <c r="E102" s="2" t="s">
        <v>462</v>
      </c>
      <c r="F102" s="2" t="s">
        <v>383</v>
      </c>
      <c r="G102" s="2" t="s">
        <v>25</v>
      </c>
      <c r="H102" s="2" t="s">
        <v>738</v>
      </c>
      <c r="I102" s="2" t="s">
        <v>385</v>
      </c>
      <c r="J102" s="2" t="s">
        <v>385</v>
      </c>
      <c r="K102" s="2" t="s">
        <v>739</v>
      </c>
    </row>
    <row r="103" s="1" customFormat="1" ht="20" customHeight="1" spans="1:11">
      <c r="A103" s="3">
        <v>14352605211</v>
      </c>
      <c r="B103" s="3">
        <v>1968135</v>
      </c>
      <c r="C103" s="2" t="s">
        <v>740</v>
      </c>
      <c r="D103" s="2" t="s">
        <v>741</v>
      </c>
      <c r="E103" s="2" t="s">
        <v>653</v>
      </c>
      <c r="F103" s="2" t="s">
        <v>587</v>
      </c>
      <c r="G103" s="2" t="s">
        <v>25</v>
      </c>
      <c r="H103" s="2" t="s">
        <v>742</v>
      </c>
      <c r="I103" s="2" t="s">
        <v>385</v>
      </c>
      <c r="J103" s="2" t="s">
        <v>385</v>
      </c>
      <c r="K103" s="2" t="s">
        <v>743</v>
      </c>
    </row>
    <row r="104" s="1" customFormat="1" ht="20" customHeight="1" spans="1:11">
      <c r="A104" s="3">
        <v>14350481184</v>
      </c>
      <c r="B104" s="3">
        <v>1967459</v>
      </c>
      <c r="C104" s="2" t="s">
        <v>740</v>
      </c>
      <c r="D104" s="2" t="s">
        <v>744</v>
      </c>
      <c r="E104" s="2" t="s">
        <v>653</v>
      </c>
      <c r="F104" s="2" t="s">
        <v>531</v>
      </c>
      <c r="G104" s="2" t="s">
        <v>25</v>
      </c>
      <c r="H104" s="2" t="s">
        <v>600</v>
      </c>
      <c r="I104" s="2" t="s">
        <v>385</v>
      </c>
      <c r="J104" s="2" t="s">
        <v>385</v>
      </c>
      <c r="K104" s="2" t="s">
        <v>745</v>
      </c>
    </row>
    <row r="105" s="1" customFormat="1" ht="20" customHeight="1" spans="1:11">
      <c r="A105" s="3">
        <v>14345104899</v>
      </c>
      <c r="B105" s="3">
        <v>1966116</v>
      </c>
      <c r="C105" s="2" t="s">
        <v>746</v>
      </c>
      <c r="D105" s="2" t="s">
        <v>747</v>
      </c>
      <c r="E105" s="2" t="s">
        <v>382</v>
      </c>
      <c r="F105" s="2" t="s">
        <v>383</v>
      </c>
      <c r="G105" s="2" t="s">
        <v>25</v>
      </c>
      <c r="H105" s="2" t="s">
        <v>748</v>
      </c>
      <c r="I105" s="2" t="s">
        <v>385</v>
      </c>
      <c r="J105" s="2" t="s">
        <v>385</v>
      </c>
      <c r="K105" s="2" t="s">
        <v>749</v>
      </c>
    </row>
    <row r="106" s="1" customFormat="1" ht="20" customHeight="1" spans="1:11">
      <c r="A106" s="3">
        <v>14345089202</v>
      </c>
      <c r="B106" s="3">
        <v>1966106</v>
      </c>
      <c r="C106" s="2" t="s">
        <v>750</v>
      </c>
      <c r="D106" s="2" t="s">
        <v>751</v>
      </c>
      <c r="E106" s="2" t="s">
        <v>462</v>
      </c>
      <c r="F106" s="2" t="s">
        <v>425</v>
      </c>
      <c r="G106" s="2" t="s">
        <v>25</v>
      </c>
      <c r="H106" s="2" t="s">
        <v>454</v>
      </c>
      <c r="I106" s="2" t="s">
        <v>385</v>
      </c>
      <c r="J106" s="2" t="s">
        <v>385</v>
      </c>
      <c r="K106" s="2" t="s">
        <v>752</v>
      </c>
    </row>
    <row r="107" s="1" customFormat="1" ht="20" customHeight="1" spans="1:11">
      <c r="A107" s="3">
        <v>14345011021</v>
      </c>
      <c r="B107" s="3">
        <v>1966080</v>
      </c>
      <c r="C107" s="2" t="s">
        <v>753</v>
      </c>
      <c r="D107" s="2" t="s">
        <v>754</v>
      </c>
      <c r="E107" s="2" t="s">
        <v>382</v>
      </c>
      <c r="F107" s="2" t="s">
        <v>383</v>
      </c>
      <c r="G107" s="2" t="s">
        <v>25</v>
      </c>
      <c r="H107" s="2" t="s">
        <v>755</v>
      </c>
      <c r="I107" s="2" t="s">
        <v>385</v>
      </c>
      <c r="J107" s="2" t="s">
        <v>385</v>
      </c>
      <c r="K107" s="2" t="s">
        <v>756</v>
      </c>
    </row>
    <row r="108" s="1" customFormat="1" ht="20" customHeight="1" spans="1:11">
      <c r="A108" s="3">
        <v>14340934565</v>
      </c>
      <c r="B108" s="3">
        <v>1965133</v>
      </c>
      <c r="C108" s="2" t="s">
        <v>610</v>
      </c>
      <c r="D108" s="2" t="s">
        <v>757</v>
      </c>
      <c r="E108" s="2" t="s">
        <v>653</v>
      </c>
      <c r="F108" s="2" t="s">
        <v>587</v>
      </c>
      <c r="G108" s="2" t="s">
        <v>25</v>
      </c>
      <c r="H108" s="2" t="s">
        <v>758</v>
      </c>
      <c r="I108" s="2" t="s">
        <v>385</v>
      </c>
      <c r="J108" s="2" t="s">
        <v>385</v>
      </c>
      <c r="K108" s="2" t="s">
        <v>759</v>
      </c>
    </row>
    <row r="109" s="1" customFormat="1" ht="20" customHeight="1" spans="1:11">
      <c r="A109" s="3">
        <v>14340631461</v>
      </c>
      <c r="B109" s="3">
        <v>1964951</v>
      </c>
      <c r="C109" s="2" t="s">
        <v>760</v>
      </c>
      <c r="D109" s="2" t="s">
        <v>761</v>
      </c>
      <c r="E109" s="2" t="s">
        <v>695</v>
      </c>
      <c r="F109" s="2" t="s">
        <v>587</v>
      </c>
      <c r="G109" s="2" t="s">
        <v>25</v>
      </c>
      <c r="H109" s="2" t="s">
        <v>762</v>
      </c>
      <c r="I109" s="2" t="s">
        <v>385</v>
      </c>
      <c r="J109" s="2" t="s">
        <v>385</v>
      </c>
      <c r="K109" s="2" t="s">
        <v>763</v>
      </c>
    </row>
    <row r="110" s="1" customFormat="1" ht="20" customHeight="1" spans="1:11">
      <c r="A110" s="3">
        <v>14340579683</v>
      </c>
      <c r="B110" s="3">
        <v>1964916</v>
      </c>
      <c r="C110" s="2" t="s">
        <v>764</v>
      </c>
      <c r="D110" s="2" t="s">
        <v>765</v>
      </c>
      <c r="E110" s="2" t="s">
        <v>766</v>
      </c>
      <c r="F110" s="2" t="s">
        <v>587</v>
      </c>
      <c r="G110" s="2" t="s">
        <v>25</v>
      </c>
      <c r="H110" s="2" t="s">
        <v>767</v>
      </c>
      <c r="I110" s="2" t="s">
        <v>385</v>
      </c>
      <c r="J110" s="2" t="s">
        <v>385</v>
      </c>
      <c r="K110" s="2" t="s">
        <v>768</v>
      </c>
    </row>
    <row r="111" s="1" customFormat="1" ht="20" customHeight="1" spans="1:11">
      <c r="A111" s="3">
        <v>14340511464</v>
      </c>
      <c r="B111" s="3">
        <v>1964887</v>
      </c>
      <c r="C111" s="2" t="s">
        <v>769</v>
      </c>
      <c r="D111" s="2" t="s">
        <v>770</v>
      </c>
      <c r="E111" s="2" t="s">
        <v>771</v>
      </c>
      <c r="F111" s="2" t="s">
        <v>531</v>
      </c>
      <c r="G111" s="2" t="s">
        <v>25</v>
      </c>
      <c r="H111" s="2" t="s">
        <v>772</v>
      </c>
      <c r="I111" s="2" t="s">
        <v>385</v>
      </c>
      <c r="J111" s="2" t="s">
        <v>385</v>
      </c>
      <c r="K111" s="2" t="s">
        <v>773</v>
      </c>
    </row>
    <row r="112" s="1" customFormat="1" ht="20" customHeight="1" spans="1:11">
      <c r="A112" s="3">
        <v>14340464970</v>
      </c>
      <c r="B112" s="3">
        <v>1964857</v>
      </c>
      <c r="C112" s="2" t="s">
        <v>760</v>
      </c>
      <c r="D112" s="2" t="s">
        <v>774</v>
      </c>
      <c r="E112" s="2" t="s">
        <v>462</v>
      </c>
      <c r="F112" s="2" t="s">
        <v>383</v>
      </c>
      <c r="G112" s="2" t="s">
        <v>25</v>
      </c>
      <c r="H112" s="2" t="s">
        <v>775</v>
      </c>
      <c r="I112" s="2" t="s">
        <v>385</v>
      </c>
      <c r="J112" s="2" t="s">
        <v>385</v>
      </c>
      <c r="K112" s="2" t="s">
        <v>776</v>
      </c>
    </row>
    <row r="113" s="1" customFormat="1" ht="20" customHeight="1" spans="1:11">
      <c r="A113" s="3">
        <v>14340284081</v>
      </c>
      <c r="B113" s="3">
        <v>1964757</v>
      </c>
      <c r="C113" s="2" t="s">
        <v>777</v>
      </c>
      <c r="D113" s="2" t="s">
        <v>778</v>
      </c>
      <c r="E113" s="2" t="s">
        <v>766</v>
      </c>
      <c r="F113" s="2" t="s">
        <v>695</v>
      </c>
      <c r="G113" s="2" t="s">
        <v>25</v>
      </c>
      <c r="H113" s="2" t="s">
        <v>691</v>
      </c>
      <c r="I113" s="2" t="s">
        <v>385</v>
      </c>
      <c r="J113" s="2" t="s">
        <v>385</v>
      </c>
      <c r="K113" s="2" t="s">
        <v>779</v>
      </c>
    </row>
    <row r="114" s="1" customFormat="1" ht="20" customHeight="1" spans="1:11">
      <c r="A114" s="3">
        <v>14340267615</v>
      </c>
      <c r="B114" s="3">
        <v>1964747</v>
      </c>
      <c r="C114" s="2" t="s">
        <v>423</v>
      </c>
      <c r="D114" s="2" t="s">
        <v>780</v>
      </c>
      <c r="E114" s="2" t="s">
        <v>587</v>
      </c>
      <c r="F114" s="2" t="s">
        <v>531</v>
      </c>
      <c r="G114" s="2" t="s">
        <v>25</v>
      </c>
      <c r="H114" s="2" t="s">
        <v>426</v>
      </c>
      <c r="I114" s="2" t="s">
        <v>385</v>
      </c>
      <c r="J114" s="2" t="s">
        <v>385</v>
      </c>
      <c r="K114" s="2" t="s">
        <v>781</v>
      </c>
    </row>
    <row r="115" s="1" customFormat="1" ht="20" customHeight="1" spans="1:11">
      <c r="A115" s="3">
        <v>14340125507</v>
      </c>
      <c r="B115" s="3">
        <v>1964734</v>
      </c>
      <c r="C115" s="2" t="s">
        <v>782</v>
      </c>
      <c r="D115" s="2" t="s">
        <v>783</v>
      </c>
      <c r="E115" s="2" t="s">
        <v>587</v>
      </c>
      <c r="F115" s="2" t="s">
        <v>531</v>
      </c>
      <c r="G115" s="2" t="s">
        <v>25</v>
      </c>
      <c r="H115" s="2" t="s">
        <v>784</v>
      </c>
      <c r="I115" s="2" t="s">
        <v>385</v>
      </c>
      <c r="J115" s="2" t="s">
        <v>385</v>
      </c>
      <c r="K115" s="2" t="s">
        <v>785</v>
      </c>
    </row>
    <row r="116" s="1" customFormat="1" ht="20" customHeight="1" spans="1:11">
      <c r="A116" s="3">
        <v>14339617590</v>
      </c>
      <c r="B116" s="3">
        <v>1964513</v>
      </c>
      <c r="C116" s="2" t="s">
        <v>415</v>
      </c>
      <c r="D116" s="2" t="s">
        <v>701</v>
      </c>
      <c r="E116" s="2" t="s">
        <v>786</v>
      </c>
      <c r="F116" s="2" t="s">
        <v>771</v>
      </c>
      <c r="G116" s="2" t="s">
        <v>25</v>
      </c>
      <c r="H116" s="2" t="s">
        <v>691</v>
      </c>
      <c r="I116" s="2" t="s">
        <v>385</v>
      </c>
      <c r="J116" s="2" t="s">
        <v>385</v>
      </c>
      <c r="K116" s="2" t="s">
        <v>787</v>
      </c>
    </row>
    <row r="117" s="1" customFormat="1" ht="20" customHeight="1" spans="1:11">
      <c r="A117" s="3">
        <v>14334031619</v>
      </c>
      <c r="B117" s="3">
        <v>1962671</v>
      </c>
      <c r="C117" s="2" t="s">
        <v>610</v>
      </c>
      <c r="D117" s="2" t="s">
        <v>788</v>
      </c>
      <c r="E117" s="2" t="s">
        <v>531</v>
      </c>
      <c r="F117" s="2" t="s">
        <v>505</v>
      </c>
      <c r="G117" s="2" t="s">
        <v>25</v>
      </c>
      <c r="H117" s="2" t="s">
        <v>758</v>
      </c>
      <c r="I117" s="2" t="s">
        <v>385</v>
      </c>
      <c r="J117" s="2" t="s">
        <v>385</v>
      </c>
      <c r="K117" s="2" t="s">
        <v>789</v>
      </c>
    </row>
    <row r="118" s="1" customFormat="1" ht="20" customHeight="1" spans="1:11">
      <c r="A118" s="3">
        <v>14333424430</v>
      </c>
      <c r="B118" s="3">
        <v>1962329</v>
      </c>
      <c r="C118" s="2" t="s">
        <v>777</v>
      </c>
      <c r="D118" s="2" t="s">
        <v>790</v>
      </c>
      <c r="E118" s="2" t="s">
        <v>653</v>
      </c>
      <c r="F118" s="2" t="s">
        <v>531</v>
      </c>
      <c r="G118" s="2" t="s">
        <v>25</v>
      </c>
      <c r="H118" s="2" t="s">
        <v>691</v>
      </c>
      <c r="I118" s="2" t="s">
        <v>385</v>
      </c>
      <c r="J118" s="2" t="s">
        <v>385</v>
      </c>
      <c r="K118" s="2" t="s">
        <v>791</v>
      </c>
    </row>
    <row r="119" s="1" customFormat="1" ht="20" customHeight="1" spans="1:11">
      <c r="A119" s="3">
        <v>14333346786</v>
      </c>
      <c r="B119" s="3">
        <v>1962285</v>
      </c>
      <c r="C119" s="2" t="s">
        <v>740</v>
      </c>
      <c r="D119" s="2" t="s">
        <v>792</v>
      </c>
      <c r="E119" s="2" t="s">
        <v>766</v>
      </c>
      <c r="F119" s="2" t="s">
        <v>531</v>
      </c>
      <c r="G119" s="2" t="s">
        <v>25</v>
      </c>
      <c r="H119" s="2" t="s">
        <v>784</v>
      </c>
      <c r="I119" s="2" t="s">
        <v>385</v>
      </c>
      <c r="J119" s="2" t="s">
        <v>385</v>
      </c>
      <c r="K119" s="2" t="s">
        <v>793</v>
      </c>
    </row>
    <row r="120" s="1" customFormat="1" ht="20" customHeight="1" spans="1:11">
      <c r="A120" s="3">
        <v>14329282400</v>
      </c>
      <c r="B120" s="3">
        <v>1961212</v>
      </c>
      <c r="C120" s="2" t="s">
        <v>794</v>
      </c>
      <c r="D120" s="2" t="s">
        <v>795</v>
      </c>
      <c r="E120" s="2" t="s">
        <v>796</v>
      </c>
      <c r="F120" s="2" t="s">
        <v>797</v>
      </c>
      <c r="G120" s="2" t="s">
        <v>25</v>
      </c>
      <c r="H120" s="2" t="s">
        <v>691</v>
      </c>
      <c r="I120" s="2" t="s">
        <v>385</v>
      </c>
      <c r="J120" s="2" t="s">
        <v>385</v>
      </c>
      <c r="K120" s="2" t="s">
        <v>798</v>
      </c>
    </row>
    <row r="121" s="1" customFormat="1" ht="20" customHeight="1" spans="1:11">
      <c r="A121" s="3">
        <v>14329198325</v>
      </c>
      <c r="B121" s="3">
        <v>1961161</v>
      </c>
      <c r="C121" s="2" t="s">
        <v>799</v>
      </c>
      <c r="D121" s="2" t="s">
        <v>800</v>
      </c>
      <c r="E121" s="2" t="s">
        <v>766</v>
      </c>
      <c r="F121" s="2" t="s">
        <v>695</v>
      </c>
      <c r="G121" s="2" t="s">
        <v>25</v>
      </c>
      <c r="H121" s="2" t="s">
        <v>691</v>
      </c>
      <c r="I121" s="2" t="s">
        <v>385</v>
      </c>
      <c r="J121" s="2" t="s">
        <v>385</v>
      </c>
      <c r="K121" s="2" t="s">
        <v>801</v>
      </c>
    </row>
    <row r="122" s="1" customFormat="1" ht="20" customHeight="1" spans="1:11">
      <c r="A122" s="3">
        <v>14328005670</v>
      </c>
      <c r="B122" s="3">
        <v>1960629</v>
      </c>
      <c r="C122" s="2" t="s">
        <v>802</v>
      </c>
      <c r="D122" s="2" t="s">
        <v>803</v>
      </c>
      <c r="E122" s="2" t="s">
        <v>797</v>
      </c>
      <c r="F122" s="2" t="s">
        <v>786</v>
      </c>
      <c r="G122" s="2" t="s">
        <v>25</v>
      </c>
      <c r="H122" s="2" t="s">
        <v>691</v>
      </c>
      <c r="I122" s="2" t="s">
        <v>385</v>
      </c>
      <c r="J122" s="2" t="s">
        <v>385</v>
      </c>
      <c r="K122" s="2" t="s">
        <v>804</v>
      </c>
    </row>
    <row r="123" s="1" customFormat="1" ht="20" customHeight="1" spans="1:11">
      <c r="A123" s="3">
        <v>14327706724</v>
      </c>
      <c r="B123" s="3">
        <v>1960471</v>
      </c>
      <c r="C123" s="2" t="s">
        <v>805</v>
      </c>
      <c r="D123" s="2" t="s">
        <v>806</v>
      </c>
      <c r="E123" s="2" t="s">
        <v>462</v>
      </c>
      <c r="F123" s="2" t="s">
        <v>425</v>
      </c>
      <c r="G123" s="2" t="s">
        <v>25</v>
      </c>
      <c r="H123" s="2" t="s">
        <v>807</v>
      </c>
      <c r="I123" s="2" t="s">
        <v>385</v>
      </c>
      <c r="J123" s="2" t="s">
        <v>385</v>
      </c>
      <c r="K123" s="2" t="s">
        <v>808</v>
      </c>
    </row>
    <row r="124" s="1" customFormat="1" ht="20" customHeight="1" spans="1:11">
      <c r="A124" s="3">
        <v>14322304040</v>
      </c>
      <c r="B124" s="3">
        <v>1958528</v>
      </c>
      <c r="C124" s="2" t="s">
        <v>809</v>
      </c>
      <c r="D124" s="2" t="s">
        <v>810</v>
      </c>
      <c r="E124" s="2" t="s">
        <v>811</v>
      </c>
      <c r="F124" s="2" t="s">
        <v>812</v>
      </c>
      <c r="G124" s="2" t="s">
        <v>25</v>
      </c>
      <c r="H124" s="2" t="s">
        <v>691</v>
      </c>
      <c r="I124" s="2" t="s">
        <v>385</v>
      </c>
      <c r="J124" s="2" t="s">
        <v>385</v>
      </c>
      <c r="K124" s="2" t="s">
        <v>813</v>
      </c>
    </row>
    <row r="125" s="1" customFormat="1" ht="20" customHeight="1" spans="1:11">
      <c r="A125" s="3">
        <v>14321833800</v>
      </c>
      <c r="B125" s="3">
        <v>1958269</v>
      </c>
      <c r="C125" s="2" t="s">
        <v>736</v>
      </c>
      <c r="D125" s="2" t="s">
        <v>814</v>
      </c>
      <c r="E125" s="2" t="s">
        <v>766</v>
      </c>
      <c r="F125" s="2" t="s">
        <v>587</v>
      </c>
      <c r="G125" s="2" t="s">
        <v>25</v>
      </c>
      <c r="H125" s="2" t="s">
        <v>738</v>
      </c>
      <c r="I125" s="2" t="s">
        <v>385</v>
      </c>
      <c r="J125" s="2" t="s">
        <v>385</v>
      </c>
      <c r="K125" s="2" t="s">
        <v>815</v>
      </c>
    </row>
    <row r="126" s="1" customFormat="1" ht="20" customHeight="1" spans="1:11">
      <c r="A126" s="3">
        <v>14320745398</v>
      </c>
      <c r="B126" s="3">
        <v>1957727</v>
      </c>
      <c r="C126" s="2" t="s">
        <v>816</v>
      </c>
      <c r="D126" s="2" t="s">
        <v>817</v>
      </c>
      <c r="E126" s="2" t="s">
        <v>812</v>
      </c>
      <c r="F126" s="2" t="s">
        <v>796</v>
      </c>
      <c r="G126" s="2" t="s">
        <v>25</v>
      </c>
      <c r="H126" s="2" t="s">
        <v>691</v>
      </c>
      <c r="I126" s="2" t="s">
        <v>385</v>
      </c>
      <c r="J126" s="2" t="s">
        <v>385</v>
      </c>
      <c r="K126" s="2" t="s">
        <v>818</v>
      </c>
    </row>
    <row r="127" s="1" customFormat="1" ht="20" customHeight="1" spans="1:11">
      <c r="A127" s="3">
        <v>14320474051</v>
      </c>
      <c r="B127" s="3">
        <v>1957551</v>
      </c>
      <c r="C127" s="2" t="s">
        <v>819</v>
      </c>
      <c r="D127" s="2" t="s">
        <v>820</v>
      </c>
      <c r="E127" s="2" t="s">
        <v>425</v>
      </c>
      <c r="F127" s="2" t="s">
        <v>383</v>
      </c>
      <c r="G127" s="2" t="s">
        <v>25</v>
      </c>
      <c r="H127" s="2" t="s">
        <v>821</v>
      </c>
      <c r="I127" s="2" t="s">
        <v>385</v>
      </c>
      <c r="J127" s="2" t="s">
        <v>385</v>
      </c>
      <c r="K127" s="2" t="s">
        <v>822</v>
      </c>
    </row>
    <row r="128" s="1" customFormat="1" ht="20" customHeight="1" spans="1:11">
      <c r="A128" s="3">
        <v>14317611831</v>
      </c>
      <c r="B128" s="3">
        <v>1956840</v>
      </c>
      <c r="C128" s="2" t="s">
        <v>823</v>
      </c>
      <c r="D128" s="2" t="s">
        <v>824</v>
      </c>
      <c r="E128" s="2" t="s">
        <v>786</v>
      </c>
      <c r="F128" s="2" t="s">
        <v>771</v>
      </c>
      <c r="G128" s="2" t="s">
        <v>25</v>
      </c>
      <c r="H128" s="2" t="s">
        <v>691</v>
      </c>
      <c r="I128" s="2" t="s">
        <v>385</v>
      </c>
      <c r="J128" s="2" t="s">
        <v>385</v>
      </c>
      <c r="K128" s="2" t="s">
        <v>825</v>
      </c>
    </row>
    <row r="129" s="1" customFormat="1" ht="20" customHeight="1" spans="1:11">
      <c r="A129" s="3">
        <v>14316681115</v>
      </c>
      <c r="B129" s="3">
        <v>1956333</v>
      </c>
      <c r="C129" s="2" t="s">
        <v>826</v>
      </c>
      <c r="D129" s="2" t="s">
        <v>827</v>
      </c>
      <c r="E129" s="2" t="s">
        <v>828</v>
      </c>
      <c r="F129" s="2" t="s">
        <v>829</v>
      </c>
      <c r="G129" s="2" t="s">
        <v>25</v>
      </c>
      <c r="H129" s="2" t="s">
        <v>691</v>
      </c>
      <c r="I129" s="2" t="s">
        <v>385</v>
      </c>
      <c r="J129" s="2" t="s">
        <v>385</v>
      </c>
      <c r="K129" s="2" t="s">
        <v>830</v>
      </c>
    </row>
    <row r="130" s="1" customFormat="1" ht="20" customHeight="1" spans="1:11">
      <c r="A130" s="3">
        <v>14313534081</v>
      </c>
      <c r="B130" s="3">
        <v>1955296</v>
      </c>
      <c r="C130" s="2" t="s">
        <v>831</v>
      </c>
      <c r="D130" s="2" t="s">
        <v>832</v>
      </c>
      <c r="E130" s="2" t="s">
        <v>531</v>
      </c>
      <c r="F130" s="2" t="s">
        <v>505</v>
      </c>
      <c r="G130" s="2" t="s">
        <v>25</v>
      </c>
      <c r="H130" s="2" t="s">
        <v>833</v>
      </c>
      <c r="I130" s="2" t="s">
        <v>385</v>
      </c>
      <c r="J130" s="2" t="s">
        <v>385</v>
      </c>
      <c r="K130" s="2" t="s">
        <v>834</v>
      </c>
    </row>
    <row r="131" s="1" customFormat="1" ht="20" customHeight="1" spans="1:11">
      <c r="A131" s="3">
        <v>14313418428</v>
      </c>
      <c r="B131" s="3">
        <v>1955247</v>
      </c>
      <c r="C131" s="2" t="s">
        <v>415</v>
      </c>
      <c r="D131" s="2" t="s">
        <v>835</v>
      </c>
      <c r="E131" s="2" t="s">
        <v>836</v>
      </c>
      <c r="F131" s="2" t="s">
        <v>837</v>
      </c>
      <c r="G131" s="2" t="s">
        <v>25</v>
      </c>
      <c r="H131" s="2" t="s">
        <v>691</v>
      </c>
      <c r="I131" s="2" t="s">
        <v>385</v>
      </c>
      <c r="J131" s="2" t="s">
        <v>385</v>
      </c>
      <c r="K131" s="2" t="s">
        <v>838</v>
      </c>
    </row>
    <row r="132" s="1" customFormat="1" ht="20" customHeight="1" spans="1:11">
      <c r="A132" s="3">
        <v>14312751429</v>
      </c>
      <c r="B132" s="3">
        <v>1954692</v>
      </c>
      <c r="C132" s="2" t="s">
        <v>839</v>
      </c>
      <c r="D132" s="2" t="s">
        <v>840</v>
      </c>
      <c r="E132" s="2" t="s">
        <v>766</v>
      </c>
      <c r="F132" s="2" t="s">
        <v>587</v>
      </c>
      <c r="G132" s="2" t="s">
        <v>25</v>
      </c>
      <c r="H132" s="2" t="s">
        <v>841</v>
      </c>
      <c r="I132" s="2" t="s">
        <v>385</v>
      </c>
      <c r="J132" s="2" t="s">
        <v>385</v>
      </c>
      <c r="K132" s="2" t="s">
        <v>842</v>
      </c>
    </row>
    <row r="133" s="1" customFormat="1" ht="20" customHeight="1" spans="1:11">
      <c r="A133" s="3">
        <v>14312663099</v>
      </c>
      <c r="B133" s="3">
        <v>1954633</v>
      </c>
      <c r="C133" s="2" t="s">
        <v>843</v>
      </c>
      <c r="D133" s="2" t="s">
        <v>844</v>
      </c>
      <c r="E133" s="2" t="s">
        <v>425</v>
      </c>
      <c r="F133" s="2" t="s">
        <v>383</v>
      </c>
      <c r="G133" s="2" t="s">
        <v>25</v>
      </c>
      <c r="H133" s="2" t="s">
        <v>401</v>
      </c>
      <c r="I133" s="2" t="s">
        <v>385</v>
      </c>
      <c r="J133" s="2" t="s">
        <v>385</v>
      </c>
      <c r="K133" s="2" t="s">
        <v>845</v>
      </c>
    </row>
    <row r="134" s="1" customFormat="1" ht="20" customHeight="1" spans="1:11">
      <c r="A134" s="3">
        <v>14309318888</v>
      </c>
      <c r="B134" s="3">
        <v>1953031</v>
      </c>
      <c r="C134" s="2" t="s">
        <v>846</v>
      </c>
      <c r="D134" s="2" t="s">
        <v>847</v>
      </c>
      <c r="E134" s="2" t="s">
        <v>836</v>
      </c>
      <c r="F134" s="2" t="s">
        <v>837</v>
      </c>
      <c r="G134" s="2" t="s">
        <v>25</v>
      </c>
      <c r="H134" s="2" t="s">
        <v>691</v>
      </c>
      <c r="I134" s="2" t="s">
        <v>385</v>
      </c>
      <c r="J134" s="2" t="s">
        <v>385</v>
      </c>
      <c r="K134" s="2" t="s">
        <v>848</v>
      </c>
    </row>
    <row r="135" s="1" customFormat="1" ht="20" customHeight="1" spans="1:11">
      <c r="A135" s="3">
        <v>14307921702</v>
      </c>
      <c r="B135" s="3">
        <v>1953009</v>
      </c>
      <c r="C135" s="2" t="s">
        <v>849</v>
      </c>
      <c r="D135" s="2" t="s">
        <v>850</v>
      </c>
      <c r="E135" s="2" t="s">
        <v>797</v>
      </c>
      <c r="F135" s="2" t="s">
        <v>786</v>
      </c>
      <c r="G135" s="2" t="s">
        <v>25</v>
      </c>
      <c r="H135" s="2" t="s">
        <v>691</v>
      </c>
      <c r="I135" s="2" t="s">
        <v>385</v>
      </c>
      <c r="J135" s="2" t="s">
        <v>385</v>
      </c>
      <c r="K135" s="2" t="s">
        <v>851</v>
      </c>
    </row>
    <row r="136" s="1" customFormat="1" ht="20" customHeight="1" spans="1:11">
      <c r="A136" s="3">
        <v>14305844032</v>
      </c>
      <c r="B136" s="3">
        <v>1951821</v>
      </c>
      <c r="C136" s="2" t="s">
        <v>852</v>
      </c>
      <c r="D136" s="2" t="s">
        <v>853</v>
      </c>
      <c r="E136" s="2" t="s">
        <v>505</v>
      </c>
      <c r="F136" s="2" t="s">
        <v>462</v>
      </c>
      <c r="G136" s="2" t="s">
        <v>25</v>
      </c>
      <c r="H136" s="2" t="s">
        <v>854</v>
      </c>
      <c r="I136" s="2" t="s">
        <v>385</v>
      </c>
      <c r="J136" s="2" t="s">
        <v>385</v>
      </c>
      <c r="K136" s="2" t="s">
        <v>855</v>
      </c>
    </row>
    <row r="137" s="1" customFormat="1" ht="20" customHeight="1" spans="1:11">
      <c r="A137" s="3">
        <v>14305683875</v>
      </c>
      <c r="B137" s="3">
        <v>1951692</v>
      </c>
      <c r="C137" s="2" t="s">
        <v>856</v>
      </c>
      <c r="D137" s="2" t="s">
        <v>857</v>
      </c>
      <c r="E137" s="2" t="s">
        <v>812</v>
      </c>
      <c r="F137" s="2" t="s">
        <v>796</v>
      </c>
      <c r="G137" s="2" t="s">
        <v>25</v>
      </c>
      <c r="H137" s="2" t="s">
        <v>691</v>
      </c>
      <c r="I137" s="2" t="s">
        <v>385</v>
      </c>
      <c r="J137" s="2" t="s">
        <v>385</v>
      </c>
      <c r="K137" s="2" t="s">
        <v>858</v>
      </c>
    </row>
    <row r="138" s="1" customFormat="1" ht="20" customHeight="1" spans="1:11">
      <c r="A138" s="3">
        <v>14305111069</v>
      </c>
      <c r="B138" s="3">
        <v>1951394</v>
      </c>
      <c r="C138" s="2" t="s">
        <v>746</v>
      </c>
      <c r="D138" s="2" t="s">
        <v>859</v>
      </c>
      <c r="E138" s="2" t="s">
        <v>766</v>
      </c>
      <c r="F138" s="2" t="s">
        <v>587</v>
      </c>
      <c r="G138" s="2" t="s">
        <v>25</v>
      </c>
      <c r="H138" s="2" t="s">
        <v>860</v>
      </c>
      <c r="I138" s="2" t="s">
        <v>385</v>
      </c>
      <c r="J138" s="2" t="s">
        <v>385</v>
      </c>
      <c r="K138" s="2" t="s">
        <v>861</v>
      </c>
    </row>
    <row r="139" s="1" customFormat="1" ht="20" customHeight="1" spans="1:11">
      <c r="A139" s="3">
        <v>14301695684</v>
      </c>
      <c r="B139" s="3">
        <v>1950251</v>
      </c>
      <c r="C139" s="2" t="s">
        <v>862</v>
      </c>
      <c r="D139" s="2" t="s">
        <v>863</v>
      </c>
      <c r="E139" s="2" t="s">
        <v>864</v>
      </c>
      <c r="F139" s="2" t="s">
        <v>865</v>
      </c>
      <c r="G139" s="2" t="s">
        <v>25</v>
      </c>
      <c r="H139" s="2" t="s">
        <v>691</v>
      </c>
      <c r="I139" s="2" t="s">
        <v>385</v>
      </c>
      <c r="J139" s="2" t="s">
        <v>385</v>
      </c>
      <c r="K139" s="2" t="s">
        <v>866</v>
      </c>
    </row>
    <row r="140" s="1" customFormat="1" ht="20" customHeight="1" spans="1:11">
      <c r="A140" s="3">
        <v>14300478258</v>
      </c>
      <c r="B140" s="3">
        <v>1949681</v>
      </c>
      <c r="C140" s="2" t="s">
        <v>867</v>
      </c>
      <c r="D140" s="2" t="s">
        <v>868</v>
      </c>
      <c r="E140" s="2" t="s">
        <v>864</v>
      </c>
      <c r="F140" s="2" t="s">
        <v>865</v>
      </c>
      <c r="G140" s="2" t="s">
        <v>25</v>
      </c>
      <c r="H140" s="2" t="s">
        <v>691</v>
      </c>
      <c r="I140" s="2" t="s">
        <v>385</v>
      </c>
      <c r="J140" s="2" t="s">
        <v>385</v>
      </c>
      <c r="K140" s="2" t="s">
        <v>869</v>
      </c>
    </row>
    <row r="141" s="1" customFormat="1" ht="20" customHeight="1" spans="1:11">
      <c r="A141" s="3">
        <v>14299324658</v>
      </c>
      <c r="B141" s="3">
        <v>1948961</v>
      </c>
      <c r="C141" s="2" t="s">
        <v>870</v>
      </c>
      <c r="D141" s="2" t="s">
        <v>871</v>
      </c>
      <c r="E141" s="2" t="s">
        <v>836</v>
      </c>
      <c r="F141" s="2" t="s">
        <v>837</v>
      </c>
      <c r="G141" s="2" t="s">
        <v>25</v>
      </c>
      <c r="H141" s="2" t="s">
        <v>691</v>
      </c>
      <c r="I141" s="2" t="s">
        <v>385</v>
      </c>
      <c r="J141" s="2" t="s">
        <v>385</v>
      </c>
      <c r="K141" s="2" t="s">
        <v>872</v>
      </c>
    </row>
    <row r="142" s="1" customFormat="1" ht="20" customHeight="1" spans="1:11">
      <c r="A142" s="3">
        <v>14295145853</v>
      </c>
      <c r="B142" s="3">
        <v>1947393</v>
      </c>
      <c r="C142" s="2" t="s">
        <v>873</v>
      </c>
      <c r="D142" s="2" t="s">
        <v>874</v>
      </c>
      <c r="E142" s="2" t="s">
        <v>865</v>
      </c>
      <c r="F142" s="2" t="s">
        <v>796</v>
      </c>
      <c r="G142" s="2" t="s">
        <v>25</v>
      </c>
      <c r="H142" s="2" t="s">
        <v>691</v>
      </c>
      <c r="I142" s="2" t="s">
        <v>385</v>
      </c>
      <c r="J142" s="2" t="s">
        <v>385</v>
      </c>
      <c r="K142" s="2" t="s">
        <v>875</v>
      </c>
    </row>
    <row r="143" s="1" customFormat="1" ht="20" customHeight="1" spans="1:11">
      <c r="A143" s="3">
        <v>14294720860</v>
      </c>
      <c r="B143" s="3">
        <v>1947163</v>
      </c>
      <c r="C143" s="2" t="s">
        <v>876</v>
      </c>
      <c r="D143" s="2" t="s">
        <v>877</v>
      </c>
      <c r="E143" s="2" t="s">
        <v>878</v>
      </c>
      <c r="F143" s="2" t="s">
        <v>864</v>
      </c>
      <c r="G143" s="2" t="s">
        <v>25</v>
      </c>
      <c r="H143" s="2" t="s">
        <v>691</v>
      </c>
      <c r="I143" s="2" t="s">
        <v>385</v>
      </c>
      <c r="J143" s="2" t="s">
        <v>385</v>
      </c>
      <c r="K143" s="2" t="s">
        <v>879</v>
      </c>
    </row>
    <row r="144" s="1" customFormat="1" ht="20" customHeight="1" spans="1:11">
      <c r="A144" s="3">
        <v>14292728726</v>
      </c>
      <c r="B144" s="3">
        <v>1946098</v>
      </c>
      <c r="C144" s="2" t="s">
        <v>415</v>
      </c>
      <c r="D144" s="2" t="s">
        <v>880</v>
      </c>
      <c r="E144" s="2" t="s">
        <v>812</v>
      </c>
      <c r="F144" s="2" t="s">
        <v>796</v>
      </c>
      <c r="G144" s="2" t="s">
        <v>25</v>
      </c>
      <c r="H144" s="2" t="s">
        <v>691</v>
      </c>
      <c r="I144" s="2" t="s">
        <v>385</v>
      </c>
      <c r="J144" s="2" t="s">
        <v>385</v>
      </c>
      <c r="K144" s="2" t="s">
        <v>881</v>
      </c>
    </row>
    <row r="145" s="1" customFormat="1" ht="20" customHeight="1" spans="1:11">
      <c r="A145" s="3">
        <v>14292692864</v>
      </c>
      <c r="B145" s="3">
        <v>1946086</v>
      </c>
      <c r="C145" s="2" t="s">
        <v>760</v>
      </c>
      <c r="D145" s="2" t="s">
        <v>882</v>
      </c>
      <c r="E145" s="2" t="s">
        <v>505</v>
      </c>
      <c r="F145" s="2" t="s">
        <v>462</v>
      </c>
      <c r="G145" s="2" t="s">
        <v>25</v>
      </c>
      <c r="H145" s="2" t="s">
        <v>691</v>
      </c>
      <c r="I145" s="2" t="s">
        <v>385</v>
      </c>
      <c r="J145" s="2" t="s">
        <v>385</v>
      </c>
      <c r="K145" s="2" t="s">
        <v>883</v>
      </c>
    </row>
    <row r="146" s="1" customFormat="1" ht="20" customHeight="1" spans="1:11">
      <c r="A146" s="3">
        <v>14290300294</v>
      </c>
      <c r="B146" s="3">
        <v>1946044</v>
      </c>
      <c r="C146" s="2" t="s">
        <v>884</v>
      </c>
      <c r="D146" s="2" t="s">
        <v>885</v>
      </c>
      <c r="E146" s="2" t="s">
        <v>836</v>
      </c>
      <c r="F146" s="2" t="s">
        <v>811</v>
      </c>
      <c r="G146" s="2" t="s">
        <v>25</v>
      </c>
      <c r="H146" s="2" t="s">
        <v>691</v>
      </c>
      <c r="I146" s="2" t="s">
        <v>385</v>
      </c>
      <c r="J146" s="2" t="s">
        <v>385</v>
      </c>
      <c r="K146" s="2" t="s">
        <v>886</v>
      </c>
    </row>
    <row r="147" s="1" customFormat="1" ht="20" customHeight="1" spans="1:11">
      <c r="A147" s="3">
        <v>14288460798</v>
      </c>
      <c r="B147" s="3">
        <v>1945144</v>
      </c>
      <c r="C147" s="2" t="s">
        <v>887</v>
      </c>
      <c r="D147" s="2" t="s">
        <v>888</v>
      </c>
      <c r="E147" s="2" t="s">
        <v>836</v>
      </c>
      <c r="F147" s="2" t="s">
        <v>811</v>
      </c>
      <c r="G147" s="2" t="s">
        <v>25</v>
      </c>
      <c r="H147" s="2" t="s">
        <v>691</v>
      </c>
      <c r="I147" s="2" t="s">
        <v>385</v>
      </c>
      <c r="J147" s="2" t="s">
        <v>385</v>
      </c>
      <c r="K147" s="2" t="s">
        <v>889</v>
      </c>
    </row>
    <row r="148" s="1" customFormat="1" ht="20" customHeight="1" spans="1:11">
      <c r="A148" s="3">
        <v>14283731402</v>
      </c>
      <c r="B148" s="3">
        <v>1944471</v>
      </c>
      <c r="C148" s="2" t="s">
        <v>890</v>
      </c>
      <c r="D148" s="2" t="s">
        <v>891</v>
      </c>
      <c r="E148" s="2" t="s">
        <v>425</v>
      </c>
      <c r="F148" s="2" t="s">
        <v>382</v>
      </c>
      <c r="G148" s="2" t="s">
        <v>25</v>
      </c>
      <c r="H148" s="2" t="s">
        <v>892</v>
      </c>
      <c r="I148" s="2" t="s">
        <v>385</v>
      </c>
      <c r="J148" s="2" t="s">
        <v>385</v>
      </c>
      <c r="K148" s="2" t="s">
        <v>893</v>
      </c>
    </row>
    <row r="149" s="1" customFormat="1" ht="20" customHeight="1" spans="1:11">
      <c r="A149" s="3">
        <v>14282535306</v>
      </c>
      <c r="B149" s="3">
        <v>1944349</v>
      </c>
      <c r="C149" s="2" t="s">
        <v>894</v>
      </c>
      <c r="D149" s="2" t="s">
        <v>895</v>
      </c>
      <c r="E149" s="2" t="s">
        <v>865</v>
      </c>
      <c r="F149" s="2" t="s">
        <v>896</v>
      </c>
      <c r="G149" s="2" t="s">
        <v>25</v>
      </c>
      <c r="H149" s="2" t="s">
        <v>691</v>
      </c>
      <c r="I149" s="2" t="s">
        <v>385</v>
      </c>
      <c r="J149" s="2" t="s">
        <v>385</v>
      </c>
      <c r="K149" s="2" t="s">
        <v>897</v>
      </c>
    </row>
    <row r="150" s="1" customFormat="1" ht="20" customHeight="1" spans="1:11">
      <c r="A150" s="3">
        <v>14282477444</v>
      </c>
      <c r="B150" s="3">
        <v>1944332</v>
      </c>
      <c r="C150" s="2" t="s">
        <v>898</v>
      </c>
      <c r="D150" s="2" t="s">
        <v>899</v>
      </c>
      <c r="E150" s="2" t="s">
        <v>505</v>
      </c>
      <c r="F150" s="2" t="s">
        <v>425</v>
      </c>
      <c r="G150" s="2" t="s">
        <v>25</v>
      </c>
      <c r="H150" s="2" t="s">
        <v>900</v>
      </c>
      <c r="I150" s="2" t="s">
        <v>385</v>
      </c>
      <c r="J150" s="2" t="s">
        <v>385</v>
      </c>
      <c r="K150" s="2" t="s">
        <v>901</v>
      </c>
    </row>
    <row r="151" s="1" customFormat="1" ht="20" customHeight="1" spans="1:11">
      <c r="A151" s="3">
        <v>14277766469</v>
      </c>
      <c r="B151" s="3">
        <v>1943933</v>
      </c>
      <c r="C151" s="2" t="s">
        <v>740</v>
      </c>
      <c r="D151" s="2" t="s">
        <v>902</v>
      </c>
      <c r="E151" s="2" t="s">
        <v>903</v>
      </c>
      <c r="F151" s="2" t="s">
        <v>904</v>
      </c>
      <c r="G151" s="2" t="s">
        <v>25</v>
      </c>
      <c r="H151" s="2" t="s">
        <v>691</v>
      </c>
      <c r="I151" s="2" t="s">
        <v>385</v>
      </c>
      <c r="J151" s="2" t="s">
        <v>385</v>
      </c>
      <c r="K151" s="2" t="s">
        <v>905</v>
      </c>
    </row>
    <row r="152" s="1" customFormat="1" ht="20" customHeight="1" spans="1:11">
      <c r="A152" s="3">
        <v>14277538243</v>
      </c>
      <c r="B152" s="3">
        <v>1943893</v>
      </c>
      <c r="C152" s="2" t="s">
        <v>906</v>
      </c>
      <c r="D152" s="2" t="s">
        <v>907</v>
      </c>
      <c r="E152" s="2" t="s">
        <v>865</v>
      </c>
      <c r="F152" s="2" t="s">
        <v>811</v>
      </c>
      <c r="G152" s="2" t="s">
        <v>25</v>
      </c>
      <c r="H152" s="2" t="s">
        <v>691</v>
      </c>
      <c r="I152" s="2" t="s">
        <v>385</v>
      </c>
      <c r="J152" s="2" t="s">
        <v>385</v>
      </c>
      <c r="K152" s="2" t="s">
        <v>908</v>
      </c>
    </row>
    <row r="153" s="1" customFormat="1" ht="20" customHeight="1" spans="1:11">
      <c r="A153" s="3">
        <v>14276999983</v>
      </c>
      <c r="B153" s="3">
        <v>1943795</v>
      </c>
      <c r="C153" s="2" t="s">
        <v>831</v>
      </c>
      <c r="D153" s="2" t="s">
        <v>909</v>
      </c>
      <c r="E153" s="2" t="s">
        <v>695</v>
      </c>
      <c r="F153" s="2" t="s">
        <v>653</v>
      </c>
      <c r="G153" s="2" t="s">
        <v>25</v>
      </c>
      <c r="H153" s="2" t="s">
        <v>691</v>
      </c>
      <c r="I153" s="2" t="s">
        <v>385</v>
      </c>
      <c r="J153" s="2" t="s">
        <v>385</v>
      </c>
      <c r="K153" s="2" t="s">
        <v>910</v>
      </c>
    </row>
    <row r="154" s="1" customFormat="1" ht="20" customHeight="1" spans="1:11">
      <c r="A154" s="3">
        <v>14276624592</v>
      </c>
      <c r="B154" s="3">
        <v>1943748</v>
      </c>
      <c r="C154" s="2" t="s">
        <v>911</v>
      </c>
      <c r="D154" s="2" t="s">
        <v>912</v>
      </c>
      <c r="E154" s="2" t="s">
        <v>913</v>
      </c>
      <c r="F154" s="2" t="s">
        <v>903</v>
      </c>
      <c r="G154" s="2" t="s">
        <v>25</v>
      </c>
      <c r="H154" s="2" t="s">
        <v>691</v>
      </c>
      <c r="I154" s="2" t="s">
        <v>385</v>
      </c>
      <c r="J154" s="2" t="s">
        <v>385</v>
      </c>
      <c r="K154" s="2" t="s">
        <v>914</v>
      </c>
    </row>
    <row r="155" s="1" customFormat="1" ht="20" customHeight="1" spans="1:11">
      <c r="A155" s="3">
        <v>14273674420</v>
      </c>
      <c r="B155" s="3">
        <v>1943542</v>
      </c>
      <c r="C155" s="2" t="s">
        <v>915</v>
      </c>
      <c r="D155" s="2" t="s">
        <v>916</v>
      </c>
      <c r="E155" s="2" t="s">
        <v>382</v>
      </c>
      <c r="F155" s="2" t="s">
        <v>383</v>
      </c>
      <c r="G155" s="2" t="s">
        <v>25</v>
      </c>
      <c r="H155" s="2" t="s">
        <v>917</v>
      </c>
      <c r="I155" s="2" t="s">
        <v>385</v>
      </c>
      <c r="J155" s="2" t="s">
        <v>385</v>
      </c>
      <c r="K155" s="2" t="s">
        <v>918</v>
      </c>
    </row>
    <row r="156" s="1" customFormat="1" ht="20" customHeight="1" spans="1:11">
      <c r="A156" s="3">
        <v>14273548403</v>
      </c>
      <c r="B156" s="3">
        <v>1943527</v>
      </c>
      <c r="C156" s="2" t="s">
        <v>919</v>
      </c>
      <c r="D156" s="2" t="s">
        <v>920</v>
      </c>
      <c r="E156" s="2" t="s">
        <v>587</v>
      </c>
      <c r="F156" s="2" t="s">
        <v>505</v>
      </c>
      <c r="G156" s="2" t="s">
        <v>25</v>
      </c>
      <c r="H156" s="2" t="s">
        <v>921</v>
      </c>
      <c r="I156" s="2" t="s">
        <v>385</v>
      </c>
      <c r="J156" s="2" t="s">
        <v>385</v>
      </c>
      <c r="K156" s="2" t="s">
        <v>922</v>
      </c>
    </row>
    <row r="157" s="1" customFormat="1" ht="20" customHeight="1" spans="1:11">
      <c r="A157" s="3">
        <v>14272795463</v>
      </c>
      <c r="B157" s="3">
        <v>1943389</v>
      </c>
      <c r="C157" s="2" t="s">
        <v>915</v>
      </c>
      <c r="D157" s="2" t="s">
        <v>923</v>
      </c>
      <c r="E157" s="2" t="s">
        <v>924</v>
      </c>
      <c r="F157" s="2" t="s">
        <v>864</v>
      </c>
      <c r="G157" s="2" t="s">
        <v>25</v>
      </c>
      <c r="H157" s="2" t="s">
        <v>691</v>
      </c>
      <c r="I157" s="2" t="s">
        <v>385</v>
      </c>
      <c r="J157" s="2" t="s">
        <v>385</v>
      </c>
      <c r="K157" s="2" t="s">
        <v>925</v>
      </c>
    </row>
    <row r="158" s="1" customFormat="1" ht="20" customHeight="1" spans="1:11">
      <c r="A158" s="3">
        <v>14271576295</v>
      </c>
      <c r="B158" s="3">
        <v>1943272</v>
      </c>
      <c r="C158" s="2" t="s">
        <v>926</v>
      </c>
      <c r="D158" s="2" t="s">
        <v>927</v>
      </c>
      <c r="E158" s="2" t="s">
        <v>928</v>
      </c>
      <c r="F158" s="2" t="s">
        <v>913</v>
      </c>
      <c r="G158" s="2" t="s">
        <v>25</v>
      </c>
      <c r="H158" s="2" t="s">
        <v>691</v>
      </c>
      <c r="I158" s="2" t="s">
        <v>385</v>
      </c>
      <c r="J158" s="2" t="s">
        <v>385</v>
      </c>
      <c r="K158" s="2" t="s">
        <v>929</v>
      </c>
    </row>
    <row r="159" s="1" customFormat="1" ht="20" customHeight="1" spans="1:11">
      <c r="A159" s="3">
        <v>14268092946</v>
      </c>
      <c r="B159" s="3">
        <v>1943108</v>
      </c>
      <c r="C159" s="2" t="s">
        <v>930</v>
      </c>
      <c r="D159" s="2" t="s">
        <v>931</v>
      </c>
      <c r="E159" s="2" t="s">
        <v>382</v>
      </c>
      <c r="F159" s="2" t="s">
        <v>383</v>
      </c>
      <c r="G159" s="2" t="s">
        <v>25</v>
      </c>
      <c r="H159" s="2" t="s">
        <v>833</v>
      </c>
      <c r="I159" s="2" t="s">
        <v>385</v>
      </c>
      <c r="J159" s="2" t="s">
        <v>385</v>
      </c>
      <c r="K159" s="2" t="s">
        <v>932</v>
      </c>
    </row>
    <row r="160" s="1" customFormat="1" ht="20" customHeight="1" spans="1:11">
      <c r="A160" s="3">
        <v>14266152321</v>
      </c>
      <c r="B160" s="3">
        <v>1942760</v>
      </c>
      <c r="C160" s="2" t="s">
        <v>933</v>
      </c>
      <c r="D160" s="2" t="s">
        <v>934</v>
      </c>
      <c r="E160" s="2" t="s">
        <v>924</v>
      </c>
      <c r="F160" s="2" t="s">
        <v>864</v>
      </c>
      <c r="G160" s="2" t="s">
        <v>25</v>
      </c>
      <c r="H160" s="2" t="s">
        <v>691</v>
      </c>
      <c r="I160" s="2" t="s">
        <v>385</v>
      </c>
      <c r="J160" s="2" t="s">
        <v>385</v>
      </c>
      <c r="K160" s="2" t="s">
        <v>935</v>
      </c>
    </row>
    <row r="161" s="1" customFormat="1" ht="20" customHeight="1" spans="1:11">
      <c r="A161" s="3">
        <v>14255793297</v>
      </c>
      <c r="B161" s="3">
        <v>1941648</v>
      </c>
      <c r="C161" s="2" t="s">
        <v>936</v>
      </c>
      <c r="D161" s="2" t="s">
        <v>937</v>
      </c>
      <c r="E161" s="2" t="s">
        <v>425</v>
      </c>
      <c r="F161" s="2" t="s">
        <v>382</v>
      </c>
      <c r="G161" s="2" t="s">
        <v>25</v>
      </c>
      <c r="H161" s="2" t="s">
        <v>938</v>
      </c>
      <c r="I161" s="2" t="s">
        <v>385</v>
      </c>
      <c r="J161" s="2" t="s">
        <v>385</v>
      </c>
      <c r="K161" s="2" t="s">
        <v>939</v>
      </c>
    </row>
    <row r="162" s="1" customFormat="1" ht="20" customHeight="1" spans="1:11">
      <c r="A162" s="3">
        <v>14254219726</v>
      </c>
      <c r="B162" s="3">
        <v>1941348</v>
      </c>
      <c r="C162" s="2" t="s">
        <v>940</v>
      </c>
      <c r="D162" s="2" t="s">
        <v>941</v>
      </c>
      <c r="E162" s="2" t="s">
        <v>864</v>
      </c>
      <c r="F162" s="2" t="s">
        <v>865</v>
      </c>
      <c r="G162" s="2" t="s">
        <v>25</v>
      </c>
      <c r="H162" s="2" t="s">
        <v>691</v>
      </c>
      <c r="I162" s="2" t="s">
        <v>385</v>
      </c>
      <c r="J162" s="2" t="s">
        <v>385</v>
      </c>
      <c r="K162" s="2" t="s">
        <v>942</v>
      </c>
    </row>
    <row r="163" s="1" customFormat="1" ht="20" customHeight="1" spans="1:11">
      <c r="A163" s="3">
        <v>14250545463</v>
      </c>
      <c r="B163" s="3">
        <v>1941060</v>
      </c>
      <c r="C163" s="2" t="s">
        <v>943</v>
      </c>
      <c r="D163" s="2" t="s">
        <v>944</v>
      </c>
      <c r="E163" s="2" t="s">
        <v>945</v>
      </c>
      <c r="F163" s="2" t="s">
        <v>946</v>
      </c>
      <c r="G163" s="2" t="s">
        <v>25</v>
      </c>
      <c r="H163" s="2" t="s">
        <v>691</v>
      </c>
      <c r="I163" s="2" t="s">
        <v>385</v>
      </c>
      <c r="J163" s="2" t="s">
        <v>385</v>
      </c>
      <c r="K163" s="2" t="s">
        <v>947</v>
      </c>
    </row>
    <row r="164" s="1" customFormat="1" ht="20" customHeight="1" spans="1:11">
      <c r="A164" s="3">
        <v>14248622723</v>
      </c>
      <c r="B164" s="3">
        <v>1940690</v>
      </c>
      <c r="C164" s="2" t="s">
        <v>948</v>
      </c>
      <c r="D164" s="2" t="s">
        <v>949</v>
      </c>
      <c r="E164" s="2" t="s">
        <v>587</v>
      </c>
      <c r="F164" s="2" t="s">
        <v>531</v>
      </c>
      <c r="G164" s="2" t="s">
        <v>25</v>
      </c>
      <c r="H164" s="2" t="s">
        <v>566</v>
      </c>
      <c r="I164" s="2" t="s">
        <v>385</v>
      </c>
      <c r="J164" s="2" t="s">
        <v>385</v>
      </c>
      <c r="K164" s="2" t="s">
        <v>950</v>
      </c>
    </row>
    <row r="165" s="1" customFormat="1" ht="20" customHeight="1" spans="1:11">
      <c r="A165" s="3">
        <v>14243507662</v>
      </c>
      <c r="B165" s="3">
        <v>1940096</v>
      </c>
      <c r="C165" s="2" t="s">
        <v>951</v>
      </c>
      <c r="D165" s="2" t="s">
        <v>952</v>
      </c>
      <c r="E165" s="2" t="s">
        <v>653</v>
      </c>
      <c r="F165" s="2" t="s">
        <v>587</v>
      </c>
      <c r="G165" s="2" t="s">
        <v>25</v>
      </c>
      <c r="H165" s="2" t="s">
        <v>953</v>
      </c>
      <c r="I165" s="2" t="s">
        <v>385</v>
      </c>
      <c r="J165" s="2" t="s">
        <v>385</v>
      </c>
      <c r="K165" s="2" t="s">
        <v>954</v>
      </c>
    </row>
    <row r="166" s="1" customFormat="1" ht="20" customHeight="1" spans="1:11">
      <c r="A166" s="3">
        <v>14239044179</v>
      </c>
      <c r="B166" s="3">
        <v>1939590</v>
      </c>
      <c r="C166" s="2" t="s">
        <v>955</v>
      </c>
      <c r="D166" s="2" t="s">
        <v>956</v>
      </c>
      <c r="E166" s="2" t="s">
        <v>812</v>
      </c>
      <c r="F166" s="2" t="s">
        <v>797</v>
      </c>
      <c r="G166" s="2" t="s">
        <v>25</v>
      </c>
      <c r="H166" s="2" t="s">
        <v>691</v>
      </c>
      <c r="I166" s="2" t="s">
        <v>385</v>
      </c>
      <c r="J166" s="2" t="s">
        <v>385</v>
      </c>
      <c r="K166" s="2" t="s">
        <v>957</v>
      </c>
    </row>
    <row r="167" s="1" customFormat="1" ht="20" customHeight="1" spans="1:11">
      <c r="A167" s="3">
        <v>14234689982</v>
      </c>
      <c r="B167" s="3">
        <v>1939043</v>
      </c>
      <c r="C167" s="2" t="s">
        <v>958</v>
      </c>
      <c r="D167" s="2" t="s">
        <v>959</v>
      </c>
      <c r="E167" s="2" t="s">
        <v>903</v>
      </c>
      <c r="F167" s="2" t="s">
        <v>904</v>
      </c>
      <c r="G167" s="2" t="s">
        <v>25</v>
      </c>
      <c r="H167" s="2" t="s">
        <v>691</v>
      </c>
      <c r="I167" s="2" t="s">
        <v>385</v>
      </c>
      <c r="J167" s="2" t="s">
        <v>385</v>
      </c>
      <c r="K167" s="2" t="s">
        <v>960</v>
      </c>
    </row>
    <row r="168" s="1" customFormat="1" ht="20" customHeight="1" spans="1:11">
      <c r="A168" s="3">
        <v>14234643947</v>
      </c>
      <c r="B168" s="3">
        <v>1939032</v>
      </c>
      <c r="C168" s="2" t="s">
        <v>961</v>
      </c>
      <c r="D168" s="2" t="s">
        <v>962</v>
      </c>
      <c r="E168" s="2" t="s">
        <v>587</v>
      </c>
      <c r="F168" s="2" t="s">
        <v>531</v>
      </c>
      <c r="G168" s="2" t="s">
        <v>25</v>
      </c>
      <c r="H168" s="2" t="s">
        <v>963</v>
      </c>
      <c r="I168" s="2" t="s">
        <v>385</v>
      </c>
      <c r="J168" s="2" t="s">
        <v>385</v>
      </c>
      <c r="K168" s="2" t="s">
        <v>964</v>
      </c>
    </row>
    <row r="169" s="1" customFormat="1" ht="20" customHeight="1" spans="1:11">
      <c r="A169" s="3">
        <v>14234265141</v>
      </c>
      <c r="B169" s="3">
        <v>1938917</v>
      </c>
      <c r="C169" s="2" t="s">
        <v>965</v>
      </c>
      <c r="D169" s="2" t="s">
        <v>966</v>
      </c>
      <c r="E169" s="2" t="s">
        <v>945</v>
      </c>
      <c r="F169" s="2" t="s">
        <v>946</v>
      </c>
      <c r="G169" s="2" t="s">
        <v>25</v>
      </c>
      <c r="H169" s="2" t="s">
        <v>691</v>
      </c>
      <c r="I169" s="2" t="s">
        <v>385</v>
      </c>
      <c r="J169" s="2" t="s">
        <v>385</v>
      </c>
      <c r="K169" s="2" t="s">
        <v>967</v>
      </c>
    </row>
    <row r="170" s="1" customFormat="1" ht="20" customHeight="1" spans="1:11">
      <c r="A170" s="3">
        <v>14232713056</v>
      </c>
      <c r="B170" s="3">
        <v>1938709</v>
      </c>
      <c r="C170" s="2" t="s">
        <v>968</v>
      </c>
      <c r="D170" s="2" t="s">
        <v>969</v>
      </c>
      <c r="E170" s="2" t="s">
        <v>946</v>
      </c>
      <c r="F170" s="2" t="s">
        <v>928</v>
      </c>
      <c r="G170" s="2" t="s">
        <v>25</v>
      </c>
      <c r="H170" s="2" t="s">
        <v>691</v>
      </c>
      <c r="I170" s="2" t="s">
        <v>385</v>
      </c>
      <c r="J170" s="2" t="s">
        <v>385</v>
      </c>
      <c r="K170" s="2" t="s">
        <v>970</v>
      </c>
    </row>
    <row r="171" s="1" customFormat="1" ht="20" customHeight="1" spans="1:11">
      <c r="A171" s="3">
        <v>14230378715</v>
      </c>
      <c r="B171" s="3">
        <v>1938447</v>
      </c>
      <c r="C171" s="2" t="s">
        <v>951</v>
      </c>
      <c r="D171" s="2" t="s">
        <v>971</v>
      </c>
      <c r="E171" s="2" t="s">
        <v>972</v>
      </c>
      <c r="F171" s="2" t="s">
        <v>973</v>
      </c>
      <c r="G171" s="2" t="s">
        <v>25</v>
      </c>
      <c r="H171" s="2" t="s">
        <v>691</v>
      </c>
      <c r="I171" s="2" t="s">
        <v>385</v>
      </c>
      <c r="J171" s="2" t="s">
        <v>385</v>
      </c>
      <c r="K171" s="2" t="s">
        <v>974</v>
      </c>
    </row>
    <row r="172" s="1" customFormat="1" ht="20" customHeight="1" spans="1:11">
      <c r="A172" s="3">
        <v>14220548746</v>
      </c>
      <c r="B172" s="3">
        <v>1937869</v>
      </c>
      <c r="C172" s="2" t="s">
        <v>975</v>
      </c>
      <c r="D172" s="2" t="s">
        <v>976</v>
      </c>
      <c r="E172" s="2" t="s">
        <v>972</v>
      </c>
      <c r="F172" s="2" t="s">
        <v>973</v>
      </c>
      <c r="G172" s="2" t="s">
        <v>25</v>
      </c>
      <c r="H172" s="2" t="s">
        <v>691</v>
      </c>
      <c r="I172" s="2" t="s">
        <v>385</v>
      </c>
      <c r="J172" s="2" t="s">
        <v>385</v>
      </c>
      <c r="K172" s="2" t="s">
        <v>977</v>
      </c>
    </row>
    <row r="173" s="1" customFormat="1" ht="20" customHeight="1" spans="1:11">
      <c r="A173" s="3">
        <v>14217291271</v>
      </c>
      <c r="B173" s="3">
        <v>1937634</v>
      </c>
      <c r="C173" s="2" t="s">
        <v>978</v>
      </c>
      <c r="D173" s="2" t="s">
        <v>979</v>
      </c>
      <c r="E173" s="2" t="s">
        <v>786</v>
      </c>
      <c r="F173" s="2" t="s">
        <v>771</v>
      </c>
      <c r="G173" s="2" t="s">
        <v>25</v>
      </c>
      <c r="H173" s="2" t="s">
        <v>691</v>
      </c>
      <c r="I173" s="2" t="s">
        <v>385</v>
      </c>
      <c r="J173" s="2" t="s">
        <v>385</v>
      </c>
      <c r="K173" s="2" t="s">
        <v>980</v>
      </c>
    </row>
    <row r="174" s="1" customFormat="1" ht="20" customHeight="1" spans="1:11">
      <c r="A174" s="3">
        <v>14216808785</v>
      </c>
      <c r="B174" s="3">
        <v>1937514</v>
      </c>
      <c r="C174" s="2" t="s">
        <v>981</v>
      </c>
      <c r="D174" s="2" t="s">
        <v>982</v>
      </c>
      <c r="E174" s="2" t="s">
        <v>983</v>
      </c>
      <c r="F174" s="2" t="s">
        <v>984</v>
      </c>
      <c r="G174" s="2" t="s">
        <v>25</v>
      </c>
      <c r="H174" s="2" t="s">
        <v>691</v>
      </c>
      <c r="I174" s="2" t="s">
        <v>385</v>
      </c>
      <c r="J174" s="2" t="s">
        <v>385</v>
      </c>
      <c r="K174" s="2" t="s">
        <v>985</v>
      </c>
    </row>
    <row r="175" s="1" customFormat="1" ht="20" customHeight="1" spans="1:11">
      <c r="A175" s="3">
        <v>14215966466</v>
      </c>
      <c r="B175" s="3">
        <v>1937304</v>
      </c>
      <c r="C175" s="2" t="s">
        <v>986</v>
      </c>
      <c r="D175" s="2" t="s">
        <v>987</v>
      </c>
      <c r="E175" s="2" t="s">
        <v>878</v>
      </c>
      <c r="F175" s="2" t="s">
        <v>865</v>
      </c>
      <c r="G175" s="2" t="s">
        <v>25</v>
      </c>
      <c r="H175" s="2" t="s">
        <v>691</v>
      </c>
      <c r="I175" s="2" t="s">
        <v>385</v>
      </c>
      <c r="J175" s="2" t="s">
        <v>385</v>
      </c>
      <c r="K175" s="2" t="s">
        <v>988</v>
      </c>
    </row>
    <row r="176" s="1" customFormat="1" ht="20" customHeight="1" spans="1:11">
      <c r="A176" s="3">
        <v>14211297571</v>
      </c>
      <c r="B176" s="3">
        <v>1936713</v>
      </c>
      <c r="C176" s="2" t="s">
        <v>989</v>
      </c>
      <c r="D176" s="2" t="s">
        <v>990</v>
      </c>
      <c r="E176" s="2" t="s">
        <v>505</v>
      </c>
      <c r="F176" s="2" t="s">
        <v>462</v>
      </c>
      <c r="G176" s="2" t="s">
        <v>25</v>
      </c>
      <c r="H176" s="2" t="s">
        <v>991</v>
      </c>
      <c r="I176" s="2" t="s">
        <v>385</v>
      </c>
      <c r="J176" s="2" t="s">
        <v>385</v>
      </c>
      <c r="K176" s="2" t="s">
        <v>992</v>
      </c>
    </row>
    <row r="177" s="1" customFormat="1" ht="20" customHeight="1" spans="1:11">
      <c r="A177" s="3">
        <v>14210459884</v>
      </c>
      <c r="B177" s="3">
        <v>1936475</v>
      </c>
      <c r="C177" s="2" t="s">
        <v>915</v>
      </c>
      <c r="D177" s="2" t="s">
        <v>993</v>
      </c>
      <c r="E177" s="2" t="s">
        <v>924</v>
      </c>
      <c r="F177" s="2" t="s">
        <v>878</v>
      </c>
      <c r="G177" s="2" t="s">
        <v>25</v>
      </c>
      <c r="H177" s="2" t="s">
        <v>691</v>
      </c>
      <c r="I177" s="2" t="s">
        <v>385</v>
      </c>
      <c r="J177" s="2" t="s">
        <v>385</v>
      </c>
      <c r="K177" s="2" t="s">
        <v>994</v>
      </c>
    </row>
    <row r="178" s="1" customFormat="1" ht="20" customHeight="1" spans="1:11">
      <c r="A178" s="3">
        <v>14205812911</v>
      </c>
      <c r="B178" s="3">
        <v>1935992</v>
      </c>
      <c r="C178" s="2" t="s">
        <v>995</v>
      </c>
      <c r="D178" s="2" t="s">
        <v>996</v>
      </c>
      <c r="E178" s="2" t="s">
        <v>997</v>
      </c>
      <c r="F178" s="2" t="s">
        <v>983</v>
      </c>
      <c r="G178" s="2" t="s">
        <v>25</v>
      </c>
      <c r="H178" s="2" t="s">
        <v>691</v>
      </c>
      <c r="I178" s="2" t="s">
        <v>385</v>
      </c>
      <c r="J178" s="2" t="s">
        <v>385</v>
      </c>
      <c r="K178" s="2" t="s">
        <v>998</v>
      </c>
    </row>
    <row r="179" s="1" customFormat="1" ht="20" customHeight="1" spans="1:11">
      <c r="A179" s="3">
        <v>14205526841</v>
      </c>
      <c r="B179" s="3">
        <v>1935920</v>
      </c>
      <c r="C179" s="2" t="s">
        <v>999</v>
      </c>
      <c r="D179" s="2" t="s">
        <v>1000</v>
      </c>
      <c r="E179" s="2" t="s">
        <v>903</v>
      </c>
      <c r="F179" s="2" t="s">
        <v>1001</v>
      </c>
      <c r="G179" s="2" t="s">
        <v>25</v>
      </c>
      <c r="H179" s="2" t="s">
        <v>691</v>
      </c>
      <c r="I179" s="2" t="s">
        <v>385</v>
      </c>
      <c r="J179" s="2" t="s">
        <v>385</v>
      </c>
      <c r="K179" s="2" t="s">
        <v>1002</v>
      </c>
    </row>
    <row r="180" s="1" customFormat="1" ht="20" customHeight="1" spans="1:11">
      <c r="A180" s="3">
        <v>14205168174</v>
      </c>
      <c r="B180" s="3">
        <v>1935842</v>
      </c>
      <c r="C180" s="2" t="s">
        <v>1003</v>
      </c>
      <c r="D180" s="2" t="s">
        <v>1004</v>
      </c>
      <c r="E180" s="2" t="s">
        <v>796</v>
      </c>
      <c r="F180" s="2" t="s">
        <v>797</v>
      </c>
      <c r="G180" s="2" t="s">
        <v>25</v>
      </c>
      <c r="H180" s="2" t="s">
        <v>691</v>
      </c>
      <c r="I180" s="2" t="s">
        <v>385</v>
      </c>
      <c r="J180" s="2" t="s">
        <v>385</v>
      </c>
      <c r="K180" s="2" t="s">
        <v>1005</v>
      </c>
    </row>
    <row r="181" s="1" customFormat="1" ht="20" customHeight="1" spans="1:11">
      <c r="A181" s="3">
        <v>14205104481</v>
      </c>
      <c r="B181" s="3">
        <v>1935816</v>
      </c>
      <c r="C181" s="2" t="s">
        <v>1006</v>
      </c>
      <c r="D181" s="2" t="s">
        <v>1007</v>
      </c>
      <c r="E181" s="2" t="s">
        <v>972</v>
      </c>
      <c r="F181" s="2" t="s">
        <v>973</v>
      </c>
      <c r="G181" s="2" t="s">
        <v>25</v>
      </c>
      <c r="H181" s="2" t="s">
        <v>691</v>
      </c>
      <c r="I181" s="2" t="s">
        <v>385</v>
      </c>
      <c r="J181" s="2" t="s">
        <v>385</v>
      </c>
      <c r="K181" s="2" t="s">
        <v>1008</v>
      </c>
    </row>
    <row r="182" s="1" customFormat="1" ht="20" customHeight="1" spans="1:11">
      <c r="A182" s="3">
        <v>14205017588</v>
      </c>
      <c r="B182" s="3">
        <v>1935802</v>
      </c>
      <c r="C182" s="2" t="s">
        <v>1009</v>
      </c>
      <c r="D182" s="2" t="s">
        <v>1010</v>
      </c>
      <c r="E182" s="2" t="s">
        <v>997</v>
      </c>
      <c r="F182" s="2" t="s">
        <v>983</v>
      </c>
      <c r="G182" s="2" t="s">
        <v>25</v>
      </c>
      <c r="H182" s="2" t="s">
        <v>691</v>
      </c>
      <c r="I182" s="2" t="s">
        <v>385</v>
      </c>
      <c r="J182" s="2" t="s">
        <v>385</v>
      </c>
      <c r="K182" s="2" t="s">
        <v>1011</v>
      </c>
    </row>
    <row r="183" s="1" customFormat="1" ht="20" customHeight="1" spans="1:11">
      <c r="A183" s="3">
        <v>14204974214</v>
      </c>
      <c r="B183" s="3">
        <v>1935794</v>
      </c>
      <c r="C183" s="2" t="s">
        <v>1006</v>
      </c>
      <c r="D183" s="2" t="s">
        <v>1012</v>
      </c>
      <c r="E183" s="2" t="s">
        <v>983</v>
      </c>
      <c r="F183" s="2" t="s">
        <v>984</v>
      </c>
      <c r="G183" s="2" t="s">
        <v>25</v>
      </c>
      <c r="H183" s="2" t="s">
        <v>691</v>
      </c>
      <c r="I183" s="2" t="s">
        <v>385</v>
      </c>
      <c r="J183" s="2" t="s">
        <v>385</v>
      </c>
      <c r="K183" s="2" t="s">
        <v>1013</v>
      </c>
    </row>
    <row r="184" s="1" customFormat="1" ht="20" customHeight="1" spans="1:11">
      <c r="A184" s="3">
        <v>14204791108</v>
      </c>
      <c r="B184" s="3">
        <v>1935718</v>
      </c>
      <c r="C184" s="2" t="s">
        <v>1014</v>
      </c>
      <c r="D184" s="2" t="s">
        <v>1015</v>
      </c>
      <c r="E184" s="2" t="s">
        <v>983</v>
      </c>
      <c r="F184" s="2" t="s">
        <v>984</v>
      </c>
      <c r="G184" s="2" t="s">
        <v>25</v>
      </c>
      <c r="H184" s="2" t="s">
        <v>691</v>
      </c>
      <c r="I184" s="2" t="s">
        <v>385</v>
      </c>
      <c r="J184" s="2" t="s">
        <v>385</v>
      </c>
      <c r="K184" s="2" t="s">
        <v>1016</v>
      </c>
    </row>
    <row r="185" s="1" customFormat="1" ht="20" customHeight="1" spans="1:11">
      <c r="A185" s="3">
        <v>14199093346</v>
      </c>
      <c r="B185" s="3">
        <v>1935002</v>
      </c>
      <c r="C185" s="2" t="s">
        <v>1017</v>
      </c>
      <c r="D185" s="2" t="s">
        <v>1018</v>
      </c>
      <c r="E185" s="2" t="s">
        <v>997</v>
      </c>
      <c r="F185" s="2" t="s">
        <v>983</v>
      </c>
      <c r="G185" s="2" t="s">
        <v>25</v>
      </c>
      <c r="H185" s="2" t="s">
        <v>691</v>
      </c>
      <c r="I185" s="2" t="s">
        <v>385</v>
      </c>
      <c r="J185" s="2" t="s">
        <v>385</v>
      </c>
      <c r="K185" s="2" t="s">
        <v>1019</v>
      </c>
    </row>
    <row r="186" s="1" customFormat="1" ht="20" customHeight="1" spans="1:11">
      <c r="A186" s="3">
        <v>14198892159</v>
      </c>
      <c r="B186" s="3">
        <v>1934940</v>
      </c>
      <c r="C186" s="2" t="s">
        <v>1020</v>
      </c>
      <c r="D186" s="2" t="s">
        <v>1021</v>
      </c>
      <c r="E186" s="2" t="s">
        <v>425</v>
      </c>
      <c r="F186" s="2" t="s">
        <v>382</v>
      </c>
      <c r="G186" s="2" t="s">
        <v>25</v>
      </c>
      <c r="H186" s="2" t="s">
        <v>691</v>
      </c>
      <c r="I186" s="2" t="s">
        <v>385</v>
      </c>
      <c r="J186" s="2" t="s">
        <v>385</v>
      </c>
      <c r="K186" s="2" t="s">
        <v>1022</v>
      </c>
    </row>
    <row r="187" s="1" customFormat="1" ht="20" customHeight="1" spans="1:11">
      <c r="A187" s="3">
        <v>14196405649</v>
      </c>
      <c r="B187" s="3">
        <v>1934532</v>
      </c>
      <c r="C187" s="2" t="s">
        <v>1023</v>
      </c>
      <c r="D187" s="2" t="s">
        <v>1024</v>
      </c>
      <c r="E187" s="2" t="s">
        <v>1025</v>
      </c>
      <c r="F187" s="2" t="s">
        <v>1026</v>
      </c>
      <c r="G187" s="2" t="s">
        <v>25</v>
      </c>
      <c r="H187" s="2" t="s">
        <v>691</v>
      </c>
      <c r="I187" s="2" t="s">
        <v>385</v>
      </c>
      <c r="J187" s="2" t="s">
        <v>385</v>
      </c>
      <c r="K187" s="2" t="s">
        <v>1027</v>
      </c>
    </row>
    <row r="188" s="1" customFormat="1" ht="20" customHeight="1" spans="1:11">
      <c r="A188" s="3">
        <v>14193690046</v>
      </c>
      <c r="B188" s="3">
        <v>1934278</v>
      </c>
      <c r="C188" s="2" t="s">
        <v>1028</v>
      </c>
      <c r="D188" s="2" t="s">
        <v>1029</v>
      </c>
      <c r="E188" s="2" t="s">
        <v>797</v>
      </c>
      <c r="F188" s="2" t="s">
        <v>786</v>
      </c>
      <c r="G188" s="2" t="s">
        <v>25</v>
      </c>
      <c r="H188" s="2" t="s">
        <v>758</v>
      </c>
      <c r="I188" s="2" t="s">
        <v>385</v>
      </c>
      <c r="J188" s="2" t="s">
        <v>385</v>
      </c>
      <c r="K188" s="2" t="s">
        <v>1030</v>
      </c>
    </row>
    <row r="189" s="1" customFormat="1" ht="20" customHeight="1" spans="1:11">
      <c r="A189" s="3">
        <v>14189057336</v>
      </c>
      <c r="B189" s="3">
        <v>1933604</v>
      </c>
      <c r="C189" s="2" t="s">
        <v>1031</v>
      </c>
      <c r="D189" s="2" t="s">
        <v>1032</v>
      </c>
      <c r="E189" s="2" t="s">
        <v>984</v>
      </c>
      <c r="F189" s="2" t="s">
        <v>973</v>
      </c>
      <c r="G189" s="2" t="s">
        <v>25</v>
      </c>
      <c r="H189" s="2" t="s">
        <v>691</v>
      </c>
      <c r="I189" s="2" t="s">
        <v>385</v>
      </c>
      <c r="J189" s="2" t="s">
        <v>385</v>
      </c>
      <c r="K189" s="2" t="s">
        <v>1033</v>
      </c>
    </row>
    <row r="190" s="1" customFormat="1" ht="20" customHeight="1" spans="1:11">
      <c r="A190" s="2" t="s">
        <v>1034</v>
      </c>
      <c r="B190" s="3">
        <v>1933019</v>
      </c>
      <c r="C190" s="2" t="s">
        <v>1035</v>
      </c>
      <c r="D190" s="2" t="s">
        <v>1036</v>
      </c>
      <c r="E190" s="2" t="s">
        <v>1037</v>
      </c>
      <c r="F190" s="2" t="s">
        <v>1025</v>
      </c>
      <c r="G190" s="2" t="s">
        <v>1038</v>
      </c>
      <c r="H190" s="2" t="s">
        <v>691</v>
      </c>
      <c r="I190" s="2" t="s">
        <v>385</v>
      </c>
      <c r="J190" s="2" t="s">
        <v>385</v>
      </c>
      <c r="K190" s="2" t="s">
        <v>1039</v>
      </c>
    </row>
    <row r="191" s="1" customFormat="1" ht="20" customHeight="1" spans="1:11">
      <c r="A191" s="3">
        <v>14182554535</v>
      </c>
      <c r="B191" s="3">
        <v>1932876</v>
      </c>
      <c r="C191" s="2" t="s">
        <v>1040</v>
      </c>
      <c r="D191" s="2" t="s">
        <v>1041</v>
      </c>
      <c r="E191" s="2" t="s">
        <v>1037</v>
      </c>
      <c r="F191" s="2" t="s">
        <v>1042</v>
      </c>
      <c r="G191" s="2" t="s">
        <v>25</v>
      </c>
      <c r="H191" s="2" t="s">
        <v>691</v>
      </c>
      <c r="I191" s="2" t="s">
        <v>385</v>
      </c>
      <c r="J191" s="2" t="s">
        <v>385</v>
      </c>
      <c r="K191" s="2" t="s">
        <v>1043</v>
      </c>
    </row>
    <row r="192" s="1" customFormat="1" ht="20" customHeight="1" spans="1:11">
      <c r="A192" s="3">
        <v>14158088871</v>
      </c>
      <c r="B192" s="3">
        <v>1929874</v>
      </c>
      <c r="C192" s="2" t="s">
        <v>1044</v>
      </c>
      <c r="D192" s="2" t="s">
        <v>1045</v>
      </c>
      <c r="E192" s="2" t="s">
        <v>945</v>
      </c>
      <c r="F192" s="2" t="s">
        <v>946</v>
      </c>
      <c r="G192" s="2" t="s">
        <v>25</v>
      </c>
      <c r="H192" s="2" t="s">
        <v>691</v>
      </c>
      <c r="I192" s="2" t="s">
        <v>385</v>
      </c>
      <c r="J192" s="2" t="s">
        <v>385</v>
      </c>
      <c r="K192" s="2" t="s">
        <v>1046</v>
      </c>
    </row>
    <row r="193" s="1" customFormat="1" ht="20" customHeight="1" spans="1:11">
      <c r="A193" s="3">
        <v>14155580083</v>
      </c>
      <c r="B193" s="3">
        <v>1929448</v>
      </c>
      <c r="C193" s="2" t="s">
        <v>1047</v>
      </c>
      <c r="D193" s="2" t="s">
        <v>1048</v>
      </c>
      <c r="E193" s="2" t="s">
        <v>1049</v>
      </c>
      <c r="F193" s="2" t="s">
        <v>1050</v>
      </c>
      <c r="G193" s="2" t="s">
        <v>25</v>
      </c>
      <c r="H193" s="2" t="s">
        <v>691</v>
      </c>
      <c r="I193" s="2" t="s">
        <v>385</v>
      </c>
      <c r="J193" s="2" t="s">
        <v>385</v>
      </c>
      <c r="K193" s="2" t="s">
        <v>1051</v>
      </c>
    </row>
    <row r="194" s="1" customFormat="1" ht="20" customHeight="1" spans="1:11">
      <c r="A194" s="3">
        <v>14154903713</v>
      </c>
      <c r="B194" s="3">
        <v>1929344</v>
      </c>
      <c r="C194" s="2" t="s">
        <v>1052</v>
      </c>
      <c r="D194" s="2" t="s">
        <v>1053</v>
      </c>
      <c r="E194" s="2" t="s">
        <v>1054</v>
      </c>
      <c r="F194" s="2" t="s">
        <v>997</v>
      </c>
      <c r="G194" s="2" t="s">
        <v>25</v>
      </c>
      <c r="H194" s="2" t="s">
        <v>691</v>
      </c>
      <c r="I194" s="2" t="s">
        <v>385</v>
      </c>
      <c r="J194" s="2" t="s">
        <v>385</v>
      </c>
      <c r="K194" s="2" t="s">
        <v>1055</v>
      </c>
    </row>
    <row r="195" s="1" customFormat="1" ht="20" customHeight="1" spans="1:11">
      <c r="A195" s="3">
        <v>14154731288</v>
      </c>
      <c r="B195" s="3">
        <v>1929320</v>
      </c>
      <c r="C195" s="2" t="s">
        <v>1056</v>
      </c>
      <c r="D195" s="2" t="s">
        <v>1057</v>
      </c>
      <c r="E195" s="2" t="s">
        <v>997</v>
      </c>
      <c r="F195" s="2" t="s">
        <v>983</v>
      </c>
      <c r="G195" s="2" t="s">
        <v>25</v>
      </c>
      <c r="H195" s="2" t="s">
        <v>691</v>
      </c>
      <c r="I195" s="2" t="s">
        <v>385</v>
      </c>
      <c r="J195" s="2" t="s">
        <v>385</v>
      </c>
      <c r="K195" s="2" t="s">
        <v>1058</v>
      </c>
    </row>
    <row r="196" s="1" customFormat="1" ht="20" customHeight="1" spans="1:11">
      <c r="A196" s="3">
        <v>14152984938</v>
      </c>
      <c r="B196" s="3">
        <v>1929284</v>
      </c>
      <c r="C196" s="2" t="s">
        <v>1059</v>
      </c>
      <c r="D196" s="2" t="s">
        <v>1060</v>
      </c>
      <c r="E196" s="2" t="s">
        <v>1049</v>
      </c>
      <c r="F196" s="2" t="s">
        <v>1050</v>
      </c>
      <c r="G196" s="2" t="s">
        <v>25</v>
      </c>
      <c r="H196" s="2" t="s">
        <v>691</v>
      </c>
      <c r="I196" s="2" t="s">
        <v>385</v>
      </c>
      <c r="J196" s="2" t="s">
        <v>385</v>
      </c>
      <c r="K196" s="2" t="s">
        <v>1061</v>
      </c>
    </row>
    <row r="197" s="1" customFormat="1" ht="20" customHeight="1" spans="1:11">
      <c r="A197" s="3">
        <v>14152965242</v>
      </c>
      <c r="B197" s="3">
        <v>1929281</v>
      </c>
      <c r="C197" s="2" t="s">
        <v>1062</v>
      </c>
      <c r="D197" s="2" t="s">
        <v>1063</v>
      </c>
      <c r="E197" s="2" t="s">
        <v>1025</v>
      </c>
      <c r="F197" s="2" t="s">
        <v>1054</v>
      </c>
      <c r="G197" s="2" t="s">
        <v>25</v>
      </c>
      <c r="H197" s="2" t="s">
        <v>691</v>
      </c>
      <c r="I197" s="2" t="s">
        <v>385</v>
      </c>
      <c r="J197" s="2" t="s">
        <v>385</v>
      </c>
      <c r="K197" s="2" t="s">
        <v>1064</v>
      </c>
    </row>
    <row r="198" s="1" customFormat="1" ht="20" customHeight="1" spans="1:11">
      <c r="A198" s="3">
        <v>14150032257</v>
      </c>
      <c r="B198" s="3">
        <v>1928759</v>
      </c>
      <c r="C198" s="2" t="s">
        <v>1065</v>
      </c>
      <c r="D198" s="2" t="s">
        <v>1066</v>
      </c>
      <c r="E198" s="2" t="s">
        <v>1067</v>
      </c>
      <c r="F198" s="2" t="s">
        <v>1049</v>
      </c>
      <c r="G198" s="2" t="s">
        <v>25</v>
      </c>
      <c r="H198" s="2" t="s">
        <v>691</v>
      </c>
      <c r="I198" s="2" t="s">
        <v>385</v>
      </c>
      <c r="J198" s="2" t="s">
        <v>385</v>
      </c>
      <c r="K198" s="2" t="s">
        <v>1068</v>
      </c>
    </row>
    <row r="199" s="1" customFormat="1" ht="20" customHeight="1" spans="1:11">
      <c r="A199" s="3">
        <v>14149685918</v>
      </c>
      <c r="B199" s="3">
        <v>1928721</v>
      </c>
      <c r="C199" s="2" t="s">
        <v>746</v>
      </c>
      <c r="D199" s="2" t="s">
        <v>1069</v>
      </c>
      <c r="E199" s="2" t="s">
        <v>1042</v>
      </c>
      <c r="F199" s="2" t="s">
        <v>1025</v>
      </c>
      <c r="G199" s="2" t="s">
        <v>25</v>
      </c>
      <c r="H199" s="2" t="s">
        <v>691</v>
      </c>
      <c r="I199" s="2" t="s">
        <v>385</v>
      </c>
      <c r="J199" s="2" t="s">
        <v>385</v>
      </c>
      <c r="K199" s="2" t="s">
        <v>1070</v>
      </c>
    </row>
    <row r="200" s="1" customFormat="1" ht="20" customHeight="1" spans="1:11">
      <c r="A200" s="3">
        <v>14147740022</v>
      </c>
      <c r="B200" s="3">
        <v>1928559</v>
      </c>
      <c r="C200" s="2" t="s">
        <v>1071</v>
      </c>
      <c r="D200" s="2" t="s">
        <v>1072</v>
      </c>
      <c r="E200" s="2" t="s">
        <v>1073</v>
      </c>
      <c r="F200" s="2" t="s">
        <v>1025</v>
      </c>
      <c r="G200" s="2" t="s">
        <v>25</v>
      </c>
      <c r="H200" s="2" t="s">
        <v>691</v>
      </c>
      <c r="I200" s="2" t="s">
        <v>385</v>
      </c>
      <c r="J200" s="2" t="s">
        <v>385</v>
      </c>
      <c r="K200" s="2" t="s">
        <v>1074</v>
      </c>
    </row>
    <row r="201" s="1" customFormat="1" ht="20" customHeight="1" spans="1:11">
      <c r="A201" s="3">
        <v>14144966113</v>
      </c>
      <c r="B201" s="3">
        <v>1927985</v>
      </c>
      <c r="C201" s="2" t="s">
        <v>1075</v>
      </c>
      <c r="D201" s="2" t="s">
        <v>1076</v>
      </c>
      <c r="E201" s="2" t="s">
        <v>1054</v>
      </c>
      <c r="F201" s="2" t="s">
        <v>997</v>
      </c>
      <c r="G201" s="2" t="s">
        <v>25</v>
      </c>
      <c r="H201" s="2" t="s">
        <v>691</v>
      </c>
      <c r="I201" s="2" t="s">
        <v>385</v>
      </c>
      <c r="J201" s="2" t="s">
        <v>385</v>
      </c>
      <c r="K201" s="2" t="s">
        <v>1077</v>
      </c>
    </row>
    <row r="202" s="1" customFormat="1" ht="20" customHeight="1" spans="1:11">
      <c r="A202" s="3">
        <v>14141510151</v>
      </c>
      <c r="B202" s="3">
        <v>1927809</v>
      </c>
      <c r="C202" s="2" t="s">
        <v>1078</v>
      </c>
      <c r="D202" s="2" t="s">
        <v>1079</v>
      </c>
      <c r="E202" s="2" t="s">
        <v>771</v>
      </c>
      <c r="F202" s="2" t="s">
        <v>766</v>
      </c>
      <c r="G202" s="2" t="s">
        <v>25</v>
      </c>
      <c r="H202" s="2" t="s">
        <v>1080</v>
      </c>
      <c r="I202" s="2" t="s">
        <v>385</v>
      </c>
      <c r="J202" s="2" t="s">
        <v>385</v>
      </c>
      <c r="K202" s="2" t="s">
        <v>1081</v>
      </c>
    </row>
    <row r="203" s="1" customFormat="1" ht="20" customHeight="1" spans="1:11">
      <c r="A203" s="3">
        <v>14141402315</v>
      </c>
      <c r="B203" s="3">
        <v>1927785</v>
      </c>
      <c r="C203" s="2" t="s">
        <v>1082</v>
      </c>
      <c r="D203" s="2" t="s">
        <v>1083</v>
      </c>
      <c r="E203" s="2" t="s">
        <v>983</v>
      </c>
      <c r="F203" s="2" t="s">
        <v>984</v>
      </c>
      <c r="G203" s="2" t="s">
        <v>25</v>
      </c>
      <c r="H203" s="2" t="s">
        <v>691</v>
      </c>
      <c r="I203" s="2" t="s">
        <v>385</v>
      </c>
      <c r="J203" s="2" t="s">
        <v>385</v>
      </c>
      <c r="K203" s="2" t="s">
        <v>1084</v>
      </c>
    </row>
    <row r="204" s="1" customFormat="1" ht="20" customHeight="1" spans="1:11">
      <c r="A204" s="3">
        <v>14137021150</v>
      </c>
      <c r="B204" s="3">
        <v>1927072</v>
      </c>
      <c r="C204" s="2" t="s">
        <v>1085</v>
      </c>
      <c r="D204" s="2" t="s">
        <v>1086</v>
      </c>
      <c r="E204" s="2" t="s">
        <v>1049</v>
      </c>
      <c r="F204" s="2" t="s">
        <v>1050</v>
      </c>
      <c r="G204" s="2" t="s">
        <v>25</v>
      </c>
      <c r="H204" s="2" t="s">
        <v>691</v>
      </c>
      <c r="I204" s="2" t="s">
        <v>385</v>
      </c>
      <c r="J204" s="2" t="s">
        <v>385</v>
      </c>
      <c r="K204" s="2" t="s">
        <v>1087</v>
      </c>
    </row>
    <row r="205" s="1" customFormat="1" ht="20" customHeight="1" spans="1:11">
      <c r="A205" s="3">
        <v>14122366729</v>
      </c>
      <c r="B205" s="3">
        <v>1925479</v>
      </c>
      <c r="C205" s="2" t="s">
        <v>1088</v>
      </c>
      <c r="D205" s="2" t="s">
        <v>1089</v>
      </c>
      <c r="E205" s="2" t="s">
        <v>997</v>
      </c>
      <c r="F205" s="2" t="s">
        <v>983</v>
      </c>
      <c r="G205" s="2" t="s">
        <v>25</v>
      </c>
      <c r="H205" s="2" t="s">
        <v>691</v>
      </c>
      <c r="I205" s="2" t="s">
        <v>385</v>
      </c>
      <c r="J205" s="2" t="s">
        <v>385</v>
      </c>
      <c r="K205" s="2" t="s">
        <v>1090</v>
      </c>
    </row>
    <row r="206" s="1" customFormat="1" ht="20" customHeight="1" spans="1:11">
      <c r="A206" s="3">
        <v>14120075982</v>
      </c>
      <c r="B206" s="3">
        <v>1925187</v>
      </c>
      <c r="C206" s="2" t="s">
        <v>1091</v>
      </c>
      <c r="D206" s="2" t="s">
        <v>1092</v>
      </c>
      <c r="E206" s="2" t="s">
        <v>1067</v>
      </c>
      <c r="F206" s="2" t="s">
        <v>1049</v>
      </c>
      <c r="G206" s="2" t="s">
        <v>25</v>
      </c>
      <c r="H206" s="2" t="s">
        <v>691</v>
      </c>
      <c r="I206" s="2" t="s">
        <v>385</v>
      </c>
      <c r="J206" s="2" t="s">
        <v>385</v>
      </c>
      <c r="K206" s="2" t="s">
        <v>1093</v>
      </c>
    </row>
    <row r="207" s="1" customFormat="1" ht="20" customHeight="1" spans="1:11">
      <c r="A207" s="3">
        <v>14119178945</v>
      </c>
      <c r="B207" s="3">
        <v>1925039</v>
      </c>
      <c r="C207" s="2" t="s">
        <v>1094</v>
      </c>
      <c r="D207" s="2" t="s">
        <v>1095</v>
      </c>
      <c r="E207" s="2" t="s">
        <v>1073</v>
      </c>
      <c r="F207" s="2" t="s">
        <v>1037</v>
      </c>
      <c r="G207" s="2" t="s">
        <v>25</v>
      </c>
      <c r="H207" s="2" t="s">
        <v>691</v>
      </c>
      <c r="I207" s="2" t="s">
        <v>385</v>
      </c>
      <c r="J207" s="2" t="s">
        <v>385</v>
      </c>
      <c r="K207" s="2" t="s">
        <v>1096</v>
      </c>
    </row>
    <row r="208" s="1" customFormat="1" ht="20" customHeight="1" spans="1:11">
      <c r="A208" s="3">
        <v>14116918863</v>
      </c>
      <c r="B208" s="3">
        <v>1924941</v>
      </c>
      <c r="C208" s="2" t="s">
        <v>1097</v>
      </c>
      <c r="D208" s="2" t="s">
        <v>1098</v>
      </c>
      <c r="E208" s="2" t="s">
        <v>462</v>
      </c>
      <c r="F208" s="2" t="s">
        <v>425</v>
      </c>
      <c r="G208" s="2" t="s">
        <v>25</v>
      </c>
      <c r="H208" s="2" t="s">
        <v>691</v>
      </c>
      <c r="I208" s="2" t="s">
        <v>385</v>
      </c>
      <c r="J208" s="2" t="s">
        <v>385</v>
      </c>
      <c r="K208" s="2" t="s">
        <v>1099</v>
      </c>
    </row>
    <row r="209" s="1" customFormat="1" ht="20" customHeight="1" spans="1:11">
      <c r="A209" s="3">
        <v>14116598049</v>
      </c>
      <c r="B209" s="3">
        <v>1924887</v>
      </c>
      <c r="C209" s="2" t="s">
        <v>1100</v>
      </c>
      <c r="D209" s="2" t="s">
        <v>1101</v>
      </c>
      <c r="E209" s="2" t="s">
        <v>983</v>
      </c>
      <c r="F209" s="2" t="s">
        <v>984</v>
      </c>
      <c r="G209" s="2" t="s">
        <v>25</v>
      </c>
      <c r="H209" s="2" t="s">
        <v>691</v>
      </c>
      <c r="I209" s="2" t="s">
        <v>385</v>
      </c>
      <c r="J209" s="2" t="s">
        <v>385</v>
      </c>
      <c r="K209" s="2" t="s">
        <v>1102</v>
      </c>
    </row>
    <row r="210" s="1" customFormat="1" ht="20" customHeight="1" spans="1:11">
      <c r="A210" s="3">
        <v>14115964975</v>
      </c>
      <c r="B210" s="3">
        <v>1924787</v>
      </c>
      <c r="C210" s="2" t="s">
        <v>1103</v>
      </c>
      <c r="D210" s="2" t="s">
        <v>1104</v>
      </c>
      <c r="E210" s="2" t="s">
        <v>983</v>
      </c>
      <c r="F210" s="2" t="s">
        <v>984</v>
      </c>
      <c r="G210" s="2" t="s">
        <v>25</v>
      </c>
      <c r="H210" s="2" t="s">
        <v>691</v>
      </c>
      <c r="I210" s="2" t="s">
        <v>385</v>
      </c>
      <c r="J210" s="2" t="s">
        <v>385</v>
      </c>
      <c r="K210" s="2" t="s">
        <v>1105</v>
      </c>
    </row>
    <row r="211" s="1" customFormat="1" ht="20" customHeight="1" spans="1:11">
      <c r="A211" s="3">
        <v>14115779281</v>
      </c>
      <c r="B211" s="3">
        <v>1924748</v>
      </c>
      <c r="C211" s="2" t="s">
        <v>1106</v>
      </c>
      <c r="D211" s="2" t="s">
        <v>1107</v>
      </c>
      <c r="E211" s="2" t="s">
        <v>766</v>
      </c>
      <c r="F211" s="2" t="s">
        <v>695</v>
      </c>
      <c r="G211" s="2" t="s">
        <v>25</v>
      </c>
      <c r="H211" s="2" t="s">
        <v>691</v>
      </c>
      <c r="I211" s="2" t="s">
        <v>385</v>
      </c>
      <c r="J211" s="2" t="s">
        <v>385</v>
      </c>
      <c r="K211" s="2" t="s">
        <v>1108</v>
      </c>
    </row>
    <row r="212" s="1" customFormat="1" ht="20" customHeight="1" spans="1:11">
      <c r="A212" s="3">
        <v>14114930058</v>
      </c>
      <c r="B212" s="3">
        <v>1924585</v>
      </c>
      <c r="C212" s="2" t="s">
        <v>1109</v>
      </c>
      <c r="D212" s="2" t="s">
        <v>1110</v>
      </c>
      <c r="E212" s="2" t="s">
        <v>1067</v>
      </c>
      <c r="F212" s="2" t="s">
        <v>1049</v>
      </c>
      <c r="G212" s="2" t="s">
        <v>25</v>
      </c>
      <c r="H212" s="2" t="s">
        <v>691</v>
      </c>
      <c r="I212" s="2" t="s">
        <v>385</v>
      </c>
      <c r="J212" s="2" t="s">
        <v>385</v>
      </c>
      <c r="K212" s="2" t="s">
        <v>1111</v>
      </c>
    </row>
    <row r="213" s="1" customFormat="1" ht="20" customHeight="1" spans="1:11">
      <c r="A213" s="3">
        <v>14114440441</v>
      </c>
      <c r="B213" s="3">
        <v>1924527</v>
      </c>
      <c r="C213" s="2" t="s">
        <v>1112</v>
      </c>
      <c r="D213" s="2" t="s">
        <v>1113</v>
      </c>
      <c r="E213" s="2" t="s">
        <v>972</v>
      </c>
      <c r="F213" s="2" t="s">
        <v>973</v>
      </c>
      <c r="G213" s="2" t="s">
        <v>25</v>
      </c>
      <c r="H213" s="2" t="s">
        <v>691</v>
      </c>
      <c r="I213" s="2" t="s">
        <v>385</v>
      </c>
      <c r="J213" s="2" t="s">
        <v>385</v>
      </c>
      <c r="K213" s="2" t="s">
        <v>1114</v>
      </c>
    </row>
    <row r="214" s="1" customFormat="1" ht="20" customHeight="1" spans="1:11">
      <c r="A214" s="3">
        <v>14114361058</v>
      </c>
      <c r="B214" s="3">
        <v>1924513</v>
      </c>
      <c r="C214" s="2" t="s">
        <v>1115</v>
      </c>
      <c r="D214" s="2" t="s">
        <v>1116</v>
      </c>
      <c r="E214" s="2" t="s">
        <v>1050</v>
      </c>
      <c r="F214" s="2" t="s">
        <v>1117</v>
      </c>
      <c r="G214" s="2" t="s">
        <v>25</v>
      </c>
      <c r="H214" s="2" t="s">
        <v>691</v>
      </c>
      <c r="I214" s="2" t="s">
        <v>385</v>
      </c>
      <c r="J214" s="2" t="s">
        <v>385</v>
      </c>
      <c r="K214" s="2" t="s">
        <v>1118</v>
      </c>
    </row>
    <row r="215" s="1" customFormat="1" ht="20" customHeight="1" spans="1:11">
      <c r="A215" s="3">
        <v>13904511569</v>
      </c>
      <c r="B215" s="3">
        <v>1923803</v>
      </c>
      <c r="C215" s="2" t="s">
        <v>1119</v>
      </c>
      <c r="D215" s="2" t="s">
        <v>1120</v>
      </c>
      <c r="E215" s="2" t="s">
        <v>1067</v>
      </c>
      <c r="F215" s="2" t="s">
        <v>1049</v>
      </c>
      <c r="G215" s="2" t="s">
        <v>1038</v>
      </c>
      <c r="H215" s="2" t="s">
        <v>691</v>
      </c>
      <c r="I215" s="2" t="s">
        <v>385</v>
      </c>
      <c r="J215" s="2" t="s">
        <v>385</v>
      </c>
      <c r="K215" s="2" t="s">
        <v>1121</v>
      </c>
    </row>
    <row r="216" s="1" customFormat="1" ht="20" customHeight="1" spans="1:11">
      <c r="A216" s="3">
        <v>14091092826</v>
      </c>
      <c r="B216" s="3">
        <v>1922036</v>
      </c>
      <c r="C216" s="2" t="s">
        <v>1122</v>
      </c>
      <c r="D216" s="2" t="s">
        <v>1123</v>
      </c>
      <c r="E216" s="2" t="s">
        <v>1037</v>
      </c>
      <c r="F216" s="2" t="s">
        <v>1042</v>
      </c>
      <c r="G216" s="2" t="s">
        <v>25</v>
      </c>
      <c r="H216" s="2" t="s">
        <v>691</v>
      </c>
      <c r="I216" s="2" t="s">
        <v>385</v>
      </c>
      <c r="J216" s="2" t="s">
        <v>385</v>
      </c>
      <c r="K216" s="2" t="s">
        <v>1124</v>
      </c>
    </row>
    <row r="217" s="1" customFormat="1" ht="20" customHeight="1" spans="1:11">
      <c r="A217" s="3">
        <v>14091042490</v>
      </c>
      <c r="B217" s="3">
        <v>1922029</v>
      </c>
      <c r="C217" s="2" t="s">
        <v>1125</v>
      </c>
      <c r="D217" s="2" t="s">
        <v>1126</v>
      </c>
      <c r="E217" s="2" t="s">
        <v>984</v>
      </c>
      <c r="F217" s="2" t="s">
        <v>973</v>
      </c>
      <c r="G217" s="2" t="s">
        <v>25</v>
      </c>
      <c r="H217" s="2" t="s">
        <v>691</v>
      </c>
      <c r="I217" s="2" t="s">
        <v>385</v>
      </c>
      <c r="J217" s="2" t="s">
        <v>385</v>
      </c>
      <c r="K217" s="2" t="s">
        <v>1127</v>
      </c>
    </row>
    <row r="218" s="1" customFormat="1" ht="20" customHeight="1" spans="1:11">
      <c r="A218" s="3">
        <v>14058087621</v>
      </c>
      <c r="B218" s="3">
        <v>1920794</v>
      </c>
      <c r="C218" s="2" t="s">
        <v>1128</v>
      </c>
      <c r="D218" s="2" t="s">
        <v>1129</v>
      </c>
      <c r="E218" s="2" t="s">
        <v>1049</v>
      </c>
      <c r="F218" s="2" t="s">
        <v>1050</v>
      </c>
      <c r="G218" s="2" t="s">
        <v>25</v>
      </c>
      <c r="H218" s="2" t="s">
        <v>691</v>
      </c>
      <c r="I218" s="2" t="s">
        <v>385</v>
      </c>
      <c r="J218" s="2" t="s">
        <v>385</v>
      </c>
      <c r="K218" s="2" t="s">
        <v>1130</v>
      </c>
    </row>
    <row r="219" s="1" customFormat="1" ht="20" customHeight="1" spans="1:11">
      <c r="A219" s="3">
        <v>14052132312</v>
      </c>
      <c r="B219" s="3">
        <v>1920371</v>
      </c>
      <c r="C219" s="2" t="s">
        <v>1131</v>
      </c>
      <c r="D219" s="2" t="s">
        <v>1132</v>
      </c>
      <c r="E219" s="2" t="s">
        <v>836</v>
      </c>
      <c r="F219" s="2" t="s">
        <v>811</v>
      </c>
      <c r="G219" s="2" t="s">
        <v>25</v>
      </c>
      <c r="H219" s="2" t="s">
        <v>691</v>
      </c>
      <c r="I219" s="2" t="s">
        <v>385</v>
      </c>
      <c r="J219" s="2" t="s">
        <v>385</v>
      </c>
      <c r="K219" s="2" t="s">
        <v>1133</v>
      </c>
    </row>
    <row r="220" s="1" customFormat="1" ht="20" customHeight="1" spans="1:11">
      <c r="A220" s="3">
        <v>14050759592</v>
      </c>
      <c r="B220" s="3">
        <v>1920180</v>
      </c>
      <c r="C220" s="2" t="s">
        <v>1134</v>
      </c>
      <c r="D220" s="2" t="s">
        <v>1135</v>
      </c>
      <c r="E220" s="2" t="s">
        <v>1054</v>
      </c>
      <c r="F220" s="2" t="s">
        <v>997</v>
      </c>
      <c r="G220" s="2" t="s">
        <v>25</v>
      </c>
      <c r="H220" s="2" t="s">
        <v>691</v>
      </c>
      <c r="I220" s="2" t="s">
        <v>385</v>
      </c>
      <c r="J220" s="2" t="s">
        <v>385</v>
      </c>
      <c r="K220" s="2" t="s">
        <v>1136</v>
      </c>
    </row>
    <row r="221" s="1" customFormat="1" ht="20" customHeight="1" spans="1:11">
      <c r="A221" s="3">
        <v>14034586064</v>
      </c>
      <c r="B221" s="3">
        <v>1918923</v>
      </c>
      <c r="C221" s="2" t="s">
        <v>736</v>
      </c>
      <c r="D221" s="2" t="s">
        <v>1137</v>
      </c>
      <c r="E221" s="2" t="s">
        <v>1067</v>
      </c>
      <c r="F221" s="2" t="s">
        <v>1117</v>
      </c>
      <c r="G221" s="2" t="s">
        <v>25</v>
      </c>
      <c r="H221" s="2" t="s">
        <v>1138</v>
      </c>
      <c r="I221" s="2" t="s">
        <v>385</v>
      </c>
      <c r="J221" s="2" t="s">
        <v>385</v>
      </c>
      <c r="K221" s="2" t="s">
        <v>1139</v>
      </c>
    </row>
    <row r="222" s="1" customFormat="1" ht="20" customHeight="1" spans="1:11">
      <c r="A222" s="3">
        <v>14031912166</v>
      </c>
      <c r="B222" s="3">
        <v>1918632</v>
      </c>
      <c r="C222" s="2" t="s">
        <v>1140</v>
      </c>
      <c r="D222" s="2" t="s">
        <v>1141</v>
      </c>
      <c r="E222" s="2" t="s">
        <v>972</v>
      </c>
      <c r="F222" s="2" t="s">
        <v>973</v>
      </c>
      <c r="G222" s="2" t="s">
        <v>25</v>
      </c>
      <c r="H222" s="2" t="s">
        <v>691</v>
      </c>
      <c r="I222" s="2" t="s">
        <v>385</v>
      </c>
      <c r="J222" s="2" t="s">
        <v>385</v>
      </c>
      <c r="K222" s="2" t="s">
        <v>1142</v>
      </c>
    </row>
    <row r="223" s="1" customFormat="1" ht="20" customHeight="1" spans="1:11">
      <c r="A223" s="3">
        <v>14023812534</v>
      </c>
      <c r="B223" s="3">
        <v>1917878</v>
      </c>
      <c r="C223" s="2" t="s">
        <v>616</v>
      </c>
      <c r="D223" s="2" t="s">
        <v>1143</v>
      </c>
      <c r="E223" s="2" t="s">
        <v>1042</v>
      </c>
      <c r="F223" s="2" t="s">
        <v>1025</v>
      </c>
      <c r="G223" s="2" t="s">
        <v>25</v>
      </c>
      <c r="H223" s="2" t="s">
        <v>691</v>
      </c>
      <c r="I223" s="2" t="s">
        <v>385</v>
      </c>
      <c r="J223" s="2" t="s">
        <v>385</v>
      </c>
      <c r="K223" s="2" t="s">
        <v>1144</v>
      </c>
    </row>
    <row r="224" s="1" customFormat="1" ht="20" customHeight="1" spans="1:11">
      <c r="A224" s="3">
        <v>14020470278</v>
      </c>
      <c r="B224" s="3">
        <v>1917734</v>
      </c>
      <c r="C224" s="2" t="s">
        <v>1145</v>
      </c>
      <c r="D224" s="2" t="s">
        <v>1146</v>
      </c>
      <c r="E224" s="2" t="s">
        <v>997</v>
      </c>
      <c r="F224" s="2" t="s">
        <v>983</v>
      </c>
      <c r="G224" s="2" t="s">
        <v>25</v>
      </c>
      <c r="H224" s="2" t="s">
        <v>691</v>
      </c>
      <c r="I224" s="2" t="s">
        <v>385</v>
      </c>
      <c r="J224" s="2" t="s">
        <v>385</v>
      </c>
      <c r="K224" s="2" t="s">
        <v>1147</v>
      </c>
    </row>
    <row r="225" s="1" customFormat="1" ht="20" customHeight="1" spans="1:11">
      <c r="A225" s="3">
        <v>14018237237</v>
      </c>
      <c r="B225" s="3">
        <v>1917445</v>
      </c>
      <c r="C225" s="2" t="s">
        <v>1148</v>
      </c>
      <c r="D225" s="2" t="s">
        <v>1149</v>
      </c>
      <c r="E225" s="2" t="s">
        <v>1073</v>
      </c>
      <c r="F225" s="2" t="s">
        <v>1037</v>
      </c>
      <c r="G225" s="2" t="s">
        <v>25</v>
      </c>
      <c r="H225" s="2" t="s">
        <v>691</v>
      </c>
      <c r="I225" s="2" t="s">
        <v>385</v>
      </c>
      <c r="J225" s="2" t="s">
        <v>385</v>
      </c>
      <c r="K225" s="2" t="s">
        <v>1150</v>
      </c>
    </row>
    <row r="226" s="1" customFormat="1" ht="20" customHeight="1" spans="1:11">
      <c r="A226" s="3">
        <v>14014190846</v>
      </c>
      <c r="B226" s="3">
        <v>1917082</v>
      </c>
      <c r="C226" s="2" t="s">
        <v>681</v>
      </c>
      <c r="D226" s="2" t="s">
        <v>1151</v>
      </c>
      <c r="E226" s="2" t="s">
        <v>983</v>
      </c>
      <c r="F226" s="2" t="s">
        <v>984</v>
      </c>
      <c r="G226" s="2" t="s">
        <v>25</v>
      </c>
      <c r="H226" s="2" t="s">
        <v>691</v>
      </c>
      <c r="I226" s="2" t="s">
        <v>385</v>
      </c>
      <c r="J226" s="2" t="s">
        <v>385</v>
      </c>
      <c r="K226" s="2" t="s">
        <v>1152</v>
      </c>
    </row>
    <row r="227" s="1" customFormat="1" ht="20" customHeight="1" spans="1:11">
      <c r="A227" s="3">
        <v>14012331845</v>
      </c>
      <c r="B227" s="3">
        <v>1916777</v>
      </c>
      <c r="C227" s="2" t="s">
        <v>1153</v>
      </c>
      <c r="D227" s="2" t="s">
        <v>1154</v>
      </c>
      <c r="E227" s="2" t="s">
        <v>983</v>
      </c>
      <c r="F227" s="2" t="s">
        <v>984</v>
      </c>
      <c r="G227" s="2" t="s">
        <v>25</v>
      </c>
      <c r="H227" s="2" t="s">
        <v>691</v>
      </c>
      <c r="I227" s="2" t="s">
        <v>385</v>
      </c>
      <c r="J227" s="2" t="s">
        <v>385</v>
      </c>
      <c r="K227" s="2" t="s">
        <v>1155</v>
      </c>
    </row>
    <row r="228" s="1" customFormat="1" ht="20" customHeight="1" spans="1:11">
      <c r="A228" s="3">
        <v>14001774552</v>
      </c>
      <c r="B228" s="3">
        <v>1915771</v>
      </c>
      <c r="C228" s="2" t="s">
        <v>558</v>
      </c>
      <c r="D228" s="2" t="s">
        <v>1156</v>
      </c>
      <c r="E228" s="2" t="s">
        <v>382</v>
      </c>
      <c r="F228" s="2" t="s">
        <v>383</v>
      </c>
      <c r="G228" s="2" t="s">
        <v>25</v>
      </c>
      <c r="H228" s="2" t="s">
        <v>1157</v>
      </c>
      <c r="I228" s="2" t="s">
        <v>385</v>
      </c>
      <c r="J228" s="2" t="s">
        <v>385</v>
      </c>
      <c r="K228" s="2" t="s">
        <v>1158</v>
      </c>
    </row>
    <row r="229" s="1" customFormat="1" ht="20" customHeight="1" spans="1:11">
      <c r="A229" s="3">
        <v>13976680960</v>
      </c>
      <c r="B229" s="3">
        <v>1913935</v>
      </c>
      <c r="C229" s="2" t="s">
        <v>999</v>
      </c>
      <c r="D229" s="2" t="s">
        <v>1159</v>
      </c>
      <c r="E229" s="2" t="s">
        <v>984</v>
      </c>
      <c r="F229" s="2" t="s">
        <v>972</v>
      </c>
      <c r="G229" s="2" t="s">
        <v>25</v>
      </c>
      <c r="H229" s="2" t="s">
        <v>691</v>
      </c>
      <c r="I229" s="2" t="s">
        <v>385</v>
      </c>
      <c r="J229" s="2" t="s">
        <v>385</v>
      </c>
      <c r="K229" s="2" t="s">
        <v>1160</v>
      </c>
    </row>
    <row r="230" s="1" customFormat="1" ht="20" customHeight="1" spans="1:11">
      <c r="A230" s="3">
        <v>13975696521</v>
      </c>
      <c r="B230" s="3">
        <v>1913843</v>
      </c>
      <c r="C230" s="2" t="s">
        <v>1161</v>
      </c>
      <c r="D230" s="2" t="s">
        <v>1162</v>
      </c>
      <c r="E230" s="2" t="s">
        <v>1037</v>
      </c>
      <c r="F230" s="2" t="s">
        <v>1042</v>
      </c>
      <c r="G230" s="2" t="s">
        <v>25</v>
      </c>
      <c r="H230" s="2" t="s">
        <v>691</v>
      </c>
      <c r="I230" s="2" t="s">
        <v>385</v>
      </c>
      <c r="J230" s="2" t="s">
        <v>385</v>
      </c>
      <c r="K230" s="2" t="s">
        <v>1163</v>
      </c>
    </row>
    <row r="231" s="1" customFormat="1" ht="20" customHeight="1" spans="1:11">
      <c r="A231" s="3">
        <v>13971348223</v>
      </c>
      <c r="B231" s="3">
        <v>1913525</v>
      </c>
      <c r="C231" s="2" t="s">
        <v>1164</v>
      </c>
      <c r="D231" s="2" t="s">
        <v>1165</v>
      </c>
      <c r="E231" s="2" t="s">
        <v>1067</v>
      </c>
      <c r="F231" s="2" t="s">
        <v>1049</v>
      </c>
      <c r="G231" s="2" t="s">
        <v>25</v>
      </c>
      <c r="H231" s="2" t="s">
        <v>691</v>
      </c>
      <c r="I231" s="2" t="s">
        <v>385</v>
      </c>
      <c r="J231" s="2" t="s">
        <v>385</v>
      </c>
      <c r="K231" s="2" t="s">
        <v>1166</v>
      </c>
    </row>
    <row r="232" s="1" customFormat="1" ht="20" customHeight="1" spans="1:11">
      <c r="A232" s="3">
        <v>13963166827</v>
      </c>
      <c r="B232" s="3">
        <v>1913238</v>
      </c>
      <c r="C232" s="2" t="s">
        <v>1167</v>
      </c>
      <c r="D232" s="2" t="s">
        <v>1168</v>
      </c>
      <c r="E232" s="2" t="s">
        <v>924</v>
      </c>
      <c r="F232" s="2" t="s">
        <v>878</v>
      </c>
      <c r="G232" s="2" t="s">
        <v>25</v>
      </c>
      <c r="H232" s="2" t="s">
        <v>691</v>
      </c>
      <c r="I232" s="2" t="s">
        <v>385</v>
      </c>
      <c r="J232" s="2" t="s">
        <v>385</v>
      </c>
      <c r="K232" s="2" t="s">
        <v>1169</v>
      </c>
    </row>
    <row r="233" s="1" customFormat="1" ht="20" customHeight="1" spans="1:11">
      <c r="A233" s="3">
        <v>13950414896</v>
      </c>
      <c r="B233" s="3">
        <v>1912159</v>
      </c>
      <c r="C233" s="2" t="s">
        <v>1170</v>
      </c>
      <c r="D233" s="2" t="s">
        <v>1171</v>
      </c>
      <c r="E233" s="2" t="s">
        <v>1172</v>
      </c>
      <c r="F233" s="2" t="s">
        <v>945</v>
      </c>
      <c r="G233" s="2" t="s">
        <v>25</v>
      </c>
      <c r="H233" s="2" t="s">
        <v>691</v>
      </c>
      <c r="I233" s="2" t="s">
        <v>385</v>
      </c>
      <c r="J233" s="2" t="s">
        <v>385</v>
      </c>
      <c r="K233" s="2" t="s">
        <v>1173</v>
      </c>
    </row>
    <row r="234" s="1" customFormat="1" ht="20" customHeight="1" spans="1:11">
      <c r="A234" s="3">
        <v>13942872155</v>
      </c>
      <c r="B234" s="3">
        <v>1911226</v>
      </c>
      <c r="C234" s="2" t="s">
        <v>943</v>
      </c>
      <c r="D234" s="2" t="s">
        <v>1174</v>
      </c>
      <c r="E234" s="2" t="s">
        <v>984</v>
      </c>
      <c r="F234" s="2" t="s">
        <v>972</v>
      </c>
      <c r="G234" s="2" t="s">
        <v>25</v>
      </c>
      <c r="H234" s="2" t="s">
        <v>691</v>
      </c>
      <c r="I234" s="2" t="s">
        <v>385</v>
      </c>
      <c r="J234" s="2" t="s">
        <v>385</v>
      </c>
      <c r="K234" s="2" t="s">
        <v>1175</v>
      </c>
    </row>
    <row r="235" s="1" customFormat="1" ht="20" customHeight="1" spans="1:11">
      <c r="A235" s="3">
        <v>13930723803</v>
      </c>
      <c r="B235" s="3">
        <v>1909322</v>
      </c>
      <c r="C235" s="2" t="s">
        <v>943</v>
      </c>
      <c r="D235" s="2" t="s">
        <v>1176</v>
      </c>
      <c r="E235" s="2" t="s">
        <v>896</v>
      </c>
      <c r="F235" s="2" t="s">
        <v>837</v>
      </c>
      <c r="G235" s="2" t="s">
        <v>25</v>
      </c>
      <c r="H235" s="2" t="s">
        <v>691</v>
      </c>
      <c r="I235" s="2" t="s">
        <v>385</v>
      </c>
      <c r="J235" s="2" t="s">
        <v>385</v>
      </c>
      <c r="K235" s="2" t="s">
        <v>1177</v>
      </c>
    </row>
    <row r="236" s="1" customFormat="1" ht="20" customHeight="1" spans="1:11">
      <c r="A236" s="3">
        <v>13907420487</v>
      </c>
      <c r="B236" s="3">
        <v>1905757</v>
      </c>
      <c r="C236" s="2" t="s">
        <v>1178</v>
      </c>
      <c r="D236" s="2" t="s">
        <v>1179</v>
      </c>
      <c r="E236" s="2" t="s">
        <v>1037</v>
      </c>
      <c r="F236" s="2" t="s">
        <v>1026</v>
      </c>
      <c r="G236" s="2" t="s">
        <v>25</v>
      </c>
      <c r="H236" s="2" t="s">
        <v>691</v>
      </c>
      <c r="I236" s="2" t="s">
        <v>385</v>
      </c>
      <c r="J236" s="2" t="s">
        <v>385</v>
      </c>
      <c r="K236" s="2" t="s">
        <v>1180</v>
      </c>
    </row>
    <row r="237" s="1" customFormat="1" ht="20" customHeight="1" spans="1:11">
      <c r="A237" s="3">
        <v>13903893744</v>
      </c>
      <c r="B237" s="3">
        <v>1905148</v>
      </c>
      <c r="C237" s="2" t="s">
        <v>943</v>
      </c>
      <c r="D237" s="2" t="s">
        <v>1181</v>
      </c>
      <c r="E237" s="2" t="s">
        <v>983</v>
      </c>
      <c r="F237" s="2" t="s">
        <v>972</v>
      </c>
      <c r="G237" s="2" t="s">
        <v>25</v>
      </c>
      <c r="H237" s="2" t="s">
        <v>691</v>
      </c>
      <c r="I237" s="2" t="s">
        <v>385</v>
      </c>
      <c r="J237" s="2" t="s">
        <v>385</v>
      </c>
      <c r="K237" s="2" t="s">
        <v>1182</v>
      </c>
    </row>
    <row r="238" s="1" customFormat="1" ht="20" customHeight="1" spans="1:11">
      <c r="A238" s="3">
        <v>13898489460</v>
      </c>
      <c r="B238" s="3">
        <v>1904873</v>
      </c>
      <c r="C238" s="2" t="s">
        <v>1183</v>
      </c>
      <c r="D238" s="2" t="s">
        <v>1184</v>
      </c>
      <c r="E238" s="2" t="s">
        <v>1073</v>
      </c>
      <c r="F238" s="2" t="s">
        <v>1037</v>
      </c>
      <c r="G238" s="2" t="s">
        <v>25</v>
      </c>
      <c r="H238" s="2" t="s">
        <v>691</v>
      </c>
      <c r="I238" s="2" t="s">
        <v>385</v>
      </c>
      <c r="J238" s="2" t="s">
        <v>385</v>
      </c>
      <c r="K238" s="2" t="s">
        <v>1185</v>
      </c>
    </row>
    <row r="239" s="1" customFormat="1" ht="20" customHeight="1" spans="1:11">
      <c r="A239" s="3">
        <v>13894189018</v>
      </c>
      <c r="B239" s="3">
        <v>1904048</v>
      </c>
      <c r="C239" s="2" t="s">
        <v>1183</v>
      </c>
      <c r="D239" s="2" t="s">
        <v>1186</v>
      </c>
      <c r="E239" s="2" t="s">
        <v>1037</v>
      </c>
      <c r="F239" s="2" t="s">
        <v>1042</v>
      </c>
      <c r="G239" s="2" t="s">
        <v>25</v>
      </c>
      <c r="H239" s="2" t="s">
        <v>691</v>
      </c>
      <c r="I239" s="2" t="s">
        <v>385</v>
      </c>
      <c r="J239" s="2" t="s">
        <v>385</v>
      </c>
      <c r="K239" s="2" t="s">
        <v>1187</v>
      </c>
    </row>
    <row r="240" s="1" customFormat="1" ht="20" customHeight="1" spans="1:11">
      <c r="A240" s="3">
        <v>13881619174</v>
      </c>
      <c r="B240" s="3">
        <v>1902960</v>
      </c>
      <c r="C240" s="2" t="s">
        <v>1188</v>
      </c>
      <c r="D240" s="2" t="s">
        <v>1189</v>
      </c>
      <c r="E240" s="2" t="s">
        <v>1025</v>
      </c>
      <c r="F240" s="2" t="s">
        <v>1026</v>
      </c>
      <c r="G240" s="2" t="s">
        <v>25</v>
      </c>
      <c r="H240" s="2" t="s">
        <v>691</v>
      </c>
      <c r="I240" s="2" t="s">
        <v>385</v>
      </c>
      <c r="J240" s="2" t="s">
        <v>385</v>
      </c>
      <c r="K240" s="2" t="s">
        <v>1190</v>
      </c>
    </row>
    <row r="241" s="1" customFormat="1" ht="20" customHeight="1" spans="1:11">
      <c r="A241" s="3">
        <v>13871499749</v>
      </c>
      <c r="B241" s="3">
        <v>1901773</v>
      </c>
      <c r="C241" s="2" t="s">
        <v>1191</v>
      </c>
      <c r="D241" s="2" t="s">
        <v>1192</v>
      </c>
      <c r="E241" s="2" t="s">
        <v>1193</v>
      </c>
      <c r="F241" s="2" t="s">
        <v>946</v>
      </c>
      <c r="G241" s="2" t="s">
        <v>25</v>
      </c>
      <c r="H241" s="2" t="s">
        <v>1194</v>
      </c>
      <c r="I241" s="2" t="s">
        <v>385</v>
      </c>
      <c r="J241" s="2" t="s">
        <v>385</v>
      </c>
      <c r="K241" s="2" t="s">
        <v>1195</v>
      </c>
    </row>
    <row r="242" s="1" customFormat="1" ht="20" customHeight="1" spans="1:11">
      <c r="A242" s="3">
        <v>13864759972</v>
      </c>
      <c r="B242" s="3">
        <v>1900877</v>
      </c>
      <c r="C242" s="2" t="s">
        <v>681</v>
      </c>
      <c r="D242" s="2" t="s">
        <v>1196</v>
      </c>
      <c r="E242" s="2" t="s">
        <v>1193</v>
      </c>
      <c r="F242" s="2" t="s">
        <v>1197</v>
      </c>
      <c r="G242" s="2" t="s">
        <v>25</v>
      </c>
      <c r="H242" s="2" t="s">
        <v>691</v>
      </c>
      <c r="I242" s="2" t="s">
        <v>385</v>
      </c>
      <c r="J242" s="2" t="s">
        <v>385</v>
      </c>
      <c r="K242" s="2" t="s">
        <v>1198</v>
      </c>
    </row>
    <row r="243" s="1" customFormat="1" ht="20" customHeight="1" spans="1:11">
      <c r="A243" s="3">
        <v>13856518663</v>
      </c>
      <c r="B243" s="3">
        <v>1899906</v>
      </c>
      <c r="C243" s="2" t="s">
        <v>1199</v>
      </c>
      <c r="D243" s="2" t="s">
        <v>1200</v>
      </c>
      <c r="E243" s="2" t="s">
        <v>1201</v>
      </c>
      <c r="F243" s="2" t="s">
        <v>1073</v>
      </c>
      <c r="G243" s="2" t="s">
        <v>25</v>
      </c>
      <c r="H243" s="2" t="s">
        <v>691</v>
      </c>
      <c r="I243" s="2" t="s">
        <v>385</v>
      </c>
      <c r="J243" s="2" t="s">
        <v>385</v>
      </c>
      <c r="K243" s="2" t="s">
        <v>1202</v>
      </c>
    </row>
    <row r="244" s="1" customFormat="1" ht="20" customHeight="1" spans="1:11">
      <c r="A244" s="3">
        <v>13837586665</v>
      </c>
      <c r="B244" s="3">
        <v>1897026</v>
      </c>
      <c r="C244" s="2" t="s">
        <v>1203</v>
      </c>
      <c r="D244" s="2" t="s">
        <v>1204</v>
      </c>
      <c r="E244" s="2" t="s">
        <v>382</v>
      </c>
      <c r="F244" s="2" t="s">
        <v>383</v>
      </c>
      <c r="G244" s="2" t="s">
        <v>25</v>
      </c>
      <c r="H244" s="2" t="s">
        <v>632</v>
      </c>
      <c r="I244" s="2" t="s">
        <v>385</v>
      </c>
      <c r="J244" s="2" t="s">
        <v>385</v>
      </c>
      <c r="K244" s="2" t="s">
        <v>1205</v>
      </c>
    </row>
    <row r="245" s="1" customFormat="1" ht="20" customHeight="1" spans="1:11">
      <c r="A245" s="3">
        <v>13829269234</v>
      </c>
      <c r="B245" s="3">
        <v>1895763</v>
      </c>
      <c r="C245" s="2" t="s">
        <v>1206</v>
      </c>
      <c r="D245" s="2" t="s">
        <v>1207</v>
      </c>
      <c r="E245" s="2" t="s">
        <v>695</v>
      </c>
      <c r="F245" s="2" t="s">
        <v>653</v>
      </c>
      <c r="G245" s="2" t="s">
        <v>25</v>
      </c>
      <c r="H245" s="2" t="s">
        <v>691</v>
      </c>
      <c r="I245" s="2" t="s">
        <v>385</v>
      </c>
      <c r="J245" s="2" t="s">
        <v>385</v>
      </c>
      <c r="K245" s="2" t="s">
        <v>1208</v>
      </c>
    </row>
    <row r="246" s="1" customFormat="1" ht="20" customHeight="1" spans="1:11">
      <c r="A246" s="3">
        <v>13812064890</v>
      </c>
      <c r="B246" s="3">
        <v>1893880</v>
      </c>
      <c r="C246" s="2" t="s">
        <v>1209</v>
      </c>
      <c r="D246" s="2" t="s">
        <v>1210</v>
      </c>
      <c r="E246" s="2" t="s">
        <v>829</v>
      </c>
      <c r="F246" s="2" t="s">
        <v>695</v>
      </c>
      <c r="G246" s="2" t="s">
        <v>25</v>
      </c>
      <c r="H246" s="2" t="s">
        <v>691</v>
      </c>
      <c r="I246" s="2" t="s">
        <v>385</v>
      </c>
      <c r="J246" s="2" t="s">
        <v>385</v>
      </c>
      <c r="K246" s="2" t="s">
        <v>1211</v>
      </c>
    </row>
    <row r="247" s="1" customFormat="1" ht="20" customHeight="1" spans="1:11">
      <c r="A247" s="3">
        <v>13810323875</v>
      </c>
      <c r="B247" s="3">
        <v>1893670</v>
      </c>
      <c r="C247" s="2" t="s">
        <v>1212</v>
      </c>
      <c r="D247" s="2" t="s">
        <v>1213</v>
      </c>
      <c r="E247" s="2" t="s">
        <v>1172</v>
      </c>
      <c r="F247" s="2" t="s">
        <v>946</v>
      </c>
      <c r="G247" s="2" t="s">
        <v>25</v>
      </c>
      <c r="H247" s="2" t="s">
        <v>691</v>
      </c>
      <c r="I247" s="2" t="s">
        <v>385</v>
      </c>
      <c r="J247" s="2" t="s">
        <v>385</v>
      </c>
      <c r="K247" s="2" t="s">
        <v>1214</v>
      </c>
    </row>
    <row r="248" s="1" customFormat="1" ht="20" customHeight="1" spans="1:11">
      <c r="A248" s="3">
        <v>13793368022</v>
      </c>
      <c r="B248" s="3">
        <v>1892234</v>
      </c>
      <c r="C248" s="2" t="s">
        <v>1215</v>
      </c>
      <c r="D248" s="2" t="s">
        <v>1216</v>
      </c>
      <c r="E248" s="2" t="s">
        <v>972</v>
      </c>
      <c r="F248" s="2" t="s">
        <v>973</v>
      </c>
      <c r="G248" s="2" t="s">
        <v>25</v>
      </c>
      <c r="H248" s="2" t="s">
        <v>691</v>
      </c>
      <c r="I248" s="2" t="s">
        <v>385</v>
      </c>
      <c r="J248" s="2" t="s">
        <v>385</v>
      </c>
      <c r="K248" s="2" t="s">
        <v>1217</v>
      </c>
    </row>
    <row r="249" s="1" customFormat="1" ht="20" customHeight="1" spans="1:11">
      <c r="A249" s="3">
        <v>13790395380</v>
      </c>
      <c r="B249" s="3">
        <v>1892121</v>
      </c>
      <c r="C249" s="2" t="s">
        <v>1218</v>
      </c>
      <c r="D249" s="2" t="s">
        <v>1219</v>
      </c>
      <c r="E249" s="2" t="s">
        <v>1117</v>
      </c>
      <c r="F249" s="2" t="s">
        <v>1073</v>
      </c>
      <c r="G249" s="2" t="s">
        <v>25</v>
      </c>
      <c r="H249" s="2" t="s">
        <v>691</v>
      </c>
      <c r="I249" s="2" t="s">
        <v>385</v>
      </c>
      <c r="J249" s="2" t="s">
        <v>385</v>
      </c>
      <c r="K249" s="2" t="s">
        <v>1220</v>
      </c>
    </row>
    <row r="250" s="1" customFormat="1" ht="20" customHeight="1" spans="1:11">
      <c r="A250" s="3">
        <v>13664282361</v>
      </c>
      <c r="B250" s="3">
        <v>1878872</v>
      </c>
      <c r="C250" s="2" t="s">
        <v>1221</v>
      </c>
      <c r="D250" s="2" t="s">
        <v>1222</v>
      </c>
      <c r="E250" s="2" t="s">
        <v>1067</v>
      </c>
      <c r="F250" s="2" t="s">
        <v>1049</v>
      </c>
      <c r="G250" s="2" t="s">
        <v>25</v>
      </c>
      <c r="H250" s="2" t="s">
        <v>691</v>
      </c>
      <c r="I250" s="2" t="s">
        <v>385</v>
      </c>
      <c r="J250" s="2" t="s">
        <v>385</v>
      </c>
      <c r="K250" s="2" t="s">
        <v>1223</v>
      </c>
    </row>
    <row r="251" s="1" customFormat="1" ht="20" customHeight="1" spans="1:11">
      <c r="A251" s="3">
        <v>13492707381</v>
      </c>
      <c r="B251" s="3">
        <v>1868052</v>
      </c>
      <c r="C251" s="2" t="s">
        <v>1199</v>
      </c>
      <c r="D251" s="2" t="s">
        <v>1224</v>
      </c>
      <c r="E251" s="2" t="s">
        <v>997</v>
      </c>
      <c r="F251" s="2" t="s">
        <v>972</v>
      </c>
      <c r="G251" s="2" t="s">
        <v>25</v>
      </c>
      <c r="H251" s="2" t="s">
        <v>691</v>
      </c>
      <c r="I251" s="2" t="s">
        <v>385</v>
      </c>
      <c r="J251" s="2" t="s">
        <v>385</v>
      </c>
      <c r="K251" s="2" t="s">
        <v>1225</v>
      </c>
    </row>
    <row r="252" s="1" customFormat="1" ht="20" customHeight="1" spans="1:11">
      <c r="A252" s="3">
        <v>13417610985</v>
      </c>
      <c r="B252" s="3">
        <v>1861852</v>
      </c>
      <c r="C252" s="2" t="s">
        <v>1226</v>
      </c>
      <c r="D252" s="2" t="s">
        <v>1227</v>
      </c>
      <c r="E252" s="2" t="s">
        <v>973</v>
      </c>
      <c r="F252" s="2" t="s">
        <v>1193</v>
      </c>
      <c r="G252" s="2" t="s">
        <v>25</v>
      </c>
      <c r="H252" s="2" t="s">
        <v>691</v>
      </c>
      <c r="I252" s="2" t="s">
        <v>385</v>
      </c>
      <c r="J252" s="2" t="s">
        <v>385</v>
      </c>
      <c r="K252" s="2" t="s">
        <v>1228</v>
      </c>
    </row>
    <row r="253" s="1" customFormat="1" ht="20" customHeight="1" spans="1:11">
      <c r="A253" s="3">
        <v>13353493422</v>
      </c>
      <c r="B253" s="3">
        <v>1857135</v>
      </c>
      <c r="C253" s="2" t="s">
        <v>1229</v>
      </c>
      <c r="D253" s="2" t="s">
        <v>1230</v>
      </c>
      <c r="E253" s="2" t="s">
        <v>587</v>
      </c>
      <c r="F253" s="2" t="s">
        <v>505</v>
      </c>
      <c r="G253" s="2" t="s">
        <v>25</v>
      </c>
      <c r="H253" s="2" t="s">
        <v>1231</v>
      </c>
      <c r="I253" s="2" t="s">
        <v>385</v>
      </c>
      <c r="J253" s="2" t="s">
        <v>385</v>
      </c>
      <c r="K253" s="2" t="s">
        <v>1232</v>
      </c>
    </row>
    <row r="254" s="1" customFormat="1" ht="20" customHeight="1" spans="1:11">
      <c r="A254" s="3">
        <v>13319411434</v>
      </c>
      <c r="B254" s="3">
        <v>1854940</v>
      </c>
      <c r="C254" s="2" t="s">
        <v>1233</v>
      </c>
      <c r="D254" s="2" t="s">
        <v>1234</v>
      </c>
      <c r="E254" s="2" t="s">
        <v>1067</v>
      </c>
      <c r="F254" s="2" t="s">
        <v>1049</v>
      </c>
      <c r="G254" s="2" t="s">
        <v>25</v>
      </c>
      <c r="H254" s="2" t="s">
        <v>691</v>
      </c>
      <c r="I254" s="2" t="s">
        <v>385</v>
      </c>
      <c r="J254" s="2" t="s">
        <v>385</v>
      </c>
      <c r="K254" s="2" t="s">
        <v>1235</v>
      </c>
    </row>
    <row r="255" s="1" customFormat="1" ht="20" customHeight="1" spans="1:11">
      <c r="A255" s="3">
        <v>13260514311</v>
      </c>
      <c r="B255" s="3">
        <v>1849894</v>
      </c>
      <c r="C255" s="2" t="s">
        <v>1236</v>
      </c>
      <c r="D255" s="2" t="s">
        <v>1237</v>
      </c>
      <c r="E255" s="2" t="s">
        <v>983</v>
      </c>
      <c r="F255" s="2" t="s">
        <v>973</v>
      </c>
      <c r="G255" s="2" t="s">
        <v>25</v>
      </c>
      <c r="H255" s="2" t="s">
        <v>691</v>
      </c>
      <c r="I255" s="2" t="s">
        <v>385</v>
      </c>
      <c r="J255" s="2" t="s">
        <v>385</v>
      </c>
      <c r="K255" s="2" t="s">
        <v>1238</v>
      </c>
    </row>
    <row r="256" s="1" customFormat="1" ht="20" customHeight="1" spans="1:11">
      <c r="A256" s="3">
        <v>13250464742</v>
      </c>
      <c r="B256" s="3">
        <v>1849039</v>
      </c>
      <c r="C256" s="2" t="s">
        <v>1239</v>
      </c>
      <c r="D256" s="2" t="s">
        <v>1240</v>
      </c>
      <c r="E256" s="2" t="s">
        <v>1049</v>
      </c>
      <c r="F256" s="2" t="s">
        <v>1050</v>
      </c>
      <c r="G256" s="2" t="s">
        <v>25</v>
      </c>
      <c r="H256" s="2" t="s">
        <v>691</v>
      </c>
      <c r="I256" s="2" t="s">
        <v>385</v>
      </c>
      <c r="J256" s="2" t="s">
        <v>385</v>
      </c>
      <c r="K256" s="2" t="s">
        <v>1241</v>
      </c>
    </row>
    <row r="257" s="1" customFormat="1" ht="20" customHeight="1" spans="1:11">
      <c r="A257" s="3">
        <v>13223622289</v>
      </c>
      <c r="B257" s="3">
        <v>1846917</v>
      </c>
      <c r="C257" s="2" t="s">
        <v>1242</v>
      </c>
      <c r="D257" s="2" t="s">
        <v>1243</v>
      </c>
      <c r="E257" s="2" t="s">
        <v>1201</v>
      </c>
      <c r="F257" s="2" t="s">
        <v>1073</v>
      </c>
      <c r="G257" s="2" t="s">
        <v>25</v>
      </c>
      <c r="H257" s="2" t="s">
        <v>691</v>
      </c>
      <c r="I257" s="2" t="s">
        <v>385</v>
      </c>
      <c r="J257" s="2" t="s">
        <v>385</v>
      </c>
      <c r="K257" s="2" t="s">
        <v>1244</v>
      </c>
    </row>
    <row r="258" s="1" customFormat="1" ht="20" customHeight="1" spans="1:11">
      <c r="A258" s="3">
        <v>12918080134</v>
      </c>
      <c r="B258" s="3">
        <v>1829086</v>
      </c>
      <c r="C258" s="2" t="s">
        <v>1245</v>
      </c>
      <c r="D258" s="2" t="s">
        <v>1246</v>
      </c>
      <c r="E258" s="2" t="s">
        <v>983</v>
      </c>
      <c r="F258" s="2" t="s">
        <v>973</v>
      </c>
      <c r="G258" s="2" t="s">
        <v>25</v>
      </c>
      <c r="H258" s="2" t="s">
        <v>691</v>
      </c>
      <c r="I258" s="2" t="s">
        <v>385</v>
      </c>
      <c r="J258" s="2" t="s">
        <v>385</v>
      </c>
      <c r="K258" s="2" t="s">
        <v>1247</v>
      </c>
    </row>
    <row r="259" s="1" customFormat="1" ht="20" customHeight="1" spans="1:11">
      <c r="A259" s="3">
        <v>12915235123</v>
      </c>
      <c r="B259" s="3">
        <v>1828833</v>
      </c>
      <c r="C259" s="2" t="s">
        <v>1248</v>
      </c>
      <c r="D259" s="2" t="s">
        <v>1249</v>
      </c>
      <c r="E259" s="2" t="s">
        <v>766</v>
      </c>
      <c r="F259" s="2" t="s">
        <v>653</v>
      </c>
      <c r="G259" s="2" t="s">
        <v>25</v>
      </c>
      <c r="H259" s="2" t="s">
        <v>691</v>
      </c>
      <c r="I259" s="2" t="s">
        <v>385</v>
      </c>
      <c r="J259" s="2" t="s">
        <v>385</v>
      </c>
      <c r="K259" s="2" t="s">
        <v>1250</v>
      </c>
    </row>
    <row r="260" s="1" customFormat="1" ht="20" customHeight="1" spans="1:11">
      <c r="A260" s="3">
        <v>12493638697</v>
      </c>
      <c r="B260" s="3">
        <v>1812390</v>
      </c>
      <c r="C260" s="2" t="s">
        <v>1251</v>
      </c>
      <c r="D260" s="2" t="s">
        <v>1252</v>
      </c>
      <c r="E260" s="2" t="s">
        <v>1253</v>
      </c>
      <c r="F260" s="2" t="s">
        <v>1201</v>
      </c>
      <c r="G260" s="2" t="s">
        <v>25</v>
      </c>
      <c r="H260" s="2" t="s">
        <v>691</v>
      </c>
      <c r="I260" s="2" t="s">
        <v>385</v>
      </c>
      <c r="J260" s="2" t="s">
        <v>385</v>
      </c>
      <c r="K260" s="2" t="s">
        <v>1254</v>
      </c>
    </row>
    <row r="261" s="1" customFormat="1" ht="20" customHeight="1" spans="1:11">
      <c r="A261" s="3">
        <v>12289407616</v>
      </c>
      <c r="B261" s="3">
        <v>1807302</v>
      </c>
      <c r="C261" s="2" t="s">
        <v>1255</v>
      </c>
      <c r="D261" s="2" t="s">
        <v>1256</v>
      </c>
      <c r="E261" s="2" t="s">
        <v>997</v>
      </c>
      <c r="F261" s="2" t="s">
        <v>972</v>
      </c>
      <c r="G261" s="2" t="s">
        <v>25</v>
      </c>
      <c r="H261" s="2" t="s">
        <v>691</v>
      </c>
      <c r="I261" s="2" t="s">
        <v>385</v>
      </c>
      <c r="J261" s="2" t="s">
        <v>385</v>
      </c>
      <c r="K261" s="2" t="s">
        <v>1257</v>
      </c>
    </row>
    <row r="262" s="1" customFormat="1" ht="20" customHeight="1" spans="1:11">
      <c r="A262" s="3">
        <v>12092214007</v>
      </c>
      <c r="B262" s="3">
        <v>1802341</v>
      </c>
      <c r="C262" s="2" t="s">
        <v>1258</v>
      </c>
      <c r="D262" s="2" t="s">
        <v>1259</v>
      </c>
      <c r="E262" s="2" t="s">
        <v>1054</v>
      </c>
      <c r="F262" s="2" t="s">
        <v>972</v>
      </c>
      <c r="G262" s="2" t="s">
        <v>25</v>
      </c>
      <c r="H262" s="2" t="s">
        <v>691</v>
      </c>
      <c r="I262" s="2" t="s">
        <v>385</v>
      </c>
      <c r="J262" s="2" t="s">
        <v>385</v>
      </c>
      <c r="K262" s="2" t="s">
        <v>1260</v>
      </c>
    </row>
    <row r="263" s="1" customFormat="1" ht="20" customHeight="1" spans="1:11">
      <c r="A263" s="3">
        <v>11984302763</v>
      </c>
      <c r="B263" s="3">
        <v>1770216</v>
      </c>
      <c r="C263" s="2" t="s">
        <v>1261</v>
      </c>
      <c r="D263" s="2" t="s">
        <v>1262</v>
      </c>
      <c r="E263" s="2" t="s">
        <v>1054</v>
      </c>
      <c r="F263" s="2" t="s">
        <v>1193</v>
      </c>
      <c r="G263" s="2" t="s">
        <v>25</v>
      </c>
      <c r="H263" s="2" t="s">
        <v>691</v>
      </c>
      <c r="I263" s="2" t="s">
        <v>385</v>
      </c>
      <c r="J263" s="2" t="s">
        <v>385</v>
      </c>
      <c r="K263" s="2" t="s">
        <v>1263</v>
      </c>
    </row>
    <row r="264" s="1" customFormat="1" ht="20" customHeight="1" spans="1:11">
      <c r="A264" s="3">
        <v>11975994399</v>
      </c>
      <c r="B264" s="3">
        <v>1769157</v>
      </c>
      <c r="C264" s="2" t="s">
        <v>1264</v>
      </c>
      <c r="D264" s="2" t="s">
        <v>1265</v>
      </c>
      <c r="E264" s="2" t="s">
        <v>1037</v>
      </c>
      <c r="F264" s="2" t="s">
        <v>1042</v>
      </c>
      <c r="G264" s="2" t="s">
        <v>25</v>
      </c>
      <c r="H264" s="2" t="s">
        <v>1266</v>
      </c>
      <c r="I264" s="2" t="s">
        <v>385</v>
      </c>
      <c r="J264" s="2" t="s">
        <v>385</v>
      </c>
      <c r="K264" s="2" t="s">
        <v>1267</v>
      </c>
    </row>
    <row r="265" s="1" customFormat="1" ht="20" customHeight="1" spans="1:11">
      <c r="A265" s="3">
        <v>11896973101</v>
      </c>
      <c r="B265" s="3">
        <v>1754570</v>
      </c>
      <c r="C265" s="2" t="s">
        <v>1268</v>
      </c>
      <c r="D265" s="2" t="s">
        <v>1269</v>
      </c>
      <c r="E265" s="2" t="s">
        <v>1054</v>
      </c>
      <c r="F265" s="2" t="s">
        <v>983</v>
      </c>
      <c r="G265" s="2" t="s">
        <v>25</v>
      </c>
      <c r="H265" s="2" t="s">
        <v>691</v>
      </c>
      <c r="I265" s="2" t="s">
        <v>385</v>
      </c>
      <c r="J265" s="2" t="s">
        <v>385</v>
      </c>
      <c r="K265" s="2" t="s">
        <v>1270</v>
      </c>
    </row>
    <row r="266" s="1" customFormat="1" ht="20" customHeight="1" spans="1:11">
      <c r="A266" s="3">
        <v>11896935727</v>
      </c>
      <c r="B266" s="3">
        <v>1754567</v>
      </c>
      <c r="C266" s="2" t="s">
        <v>1268</v>
      </c>
      <c r="D266" s="2" t="s">
        <v>1269</v>
      </c>
      <c r="E266" s="2" t="s">
        <v>1054</v>
      </c>
      <c r="F266" s="2" t="s">
        <v>983</v>
      </c>
      <c r="G266" s="2" t="s">
        <v>25</v>
      </c>
      <c r="H266" s="2" t="s">
        <v>691</v>
      </c>
      <c r="I266" s="2" t="s">
        <v>385</v>
      </c>
      <c r="J266" s="2" t="s">
        <v>385</v>
      </c>
      <c r="K266" s="2" t="s">
        <v>1271</v>
      </c>
    </row>
    <row r="267" s="1" customFormat="1" ht="20" customHeight="1" spans="1:11">
      <c r="A267" s="3">
        <v>11872240484</v>
      </c>
      <c r="B267" s="3">
        <v>1749396</v>
      </c>
      <c r="C267" s="2" t="s">
        <v>1272</v>
      </c>
      <c r="D267" s="2" t="s">
        <v>1273</v>
      </c>
      <c r="E267" s="2" t="s">
        <v>1073</v>
      </c>
      <c r="F267" s="2" t="s">
        <v>983</v>
      </c>
      <c r="G267" s="2" t="s">
        <v>25</v>
      </c>
      <c r="H267" s="2" t="s">
        <v>691</v>
      </c>
      <c r="I267" s="2" t="s">
        <v>385</v>
      </c>
      <c r="J267" s="2" t="s">
        <v>385</v>
      </c>
      <c r="K267" s="2" t="s">
        <v>1274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2021-02-08T01:53:25Z</dcterms:created>
  <dcterms:modified xsi:type="dcterms:W3CDTF">2021-02-08T02:12:37Z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