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对账!$A$1:$AF$259</definedName>
  </definedNames>
  <calcPr calcId="144525"/>
</workbook>
</file>

<file path=xl/sharedStrings.xml><?xml version="1.0" encoding="utf-8"?>
<sst xmlns="http://schemas.openxmlformats.org/spreadsheetml/2006/main" count="10885" uniqueCount="2454">
  <si>
    <t>去哪儿网酒店预付对账单</t>
  </si>
  <si>
    <t>供应商名称：</t>
  </si>
  <si>
    <t>龙卷风</t>
  </si>
  <si>
    <t>结算周期：</t>
  </si>
  <si>
    <t>2021-02-17至2021-02-18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</si>
  <si>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</si>
  <si>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</si>
  <si>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</si>
  <si>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</si>
  <si>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</si>
  <si>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</si>
  <si>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</si>
  <si>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</si>
  <si>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</si>
  <si>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</si>
  <si>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</si>
  <si>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</si>
  <si>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</si>
  <si>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</si>
  <si>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</si>
  <si>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¥119,536.00</t>
  </si>
  <si>
    <t>¥15,445.00</t>
  </si>
  <si>
    <t>-¥28.00</t>
  </si>
  <si>
    <t>¥104,063.00</t>
  </si>
  <si>
    <t>分类信息</t>
  </si>
  <si>
    <t>业务类型</t>
  </si>
  <si>
    <t>酒店预付（点击查看明细）</t>
  </si>
  <si>
    <t>¥104,091.00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</si>
  <si>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</si>
  <si>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</si>
  <si>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</si>
  <si>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</si>
  <si>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</si>
  <si>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</si>
  <si>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</si>
  <si>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</si>
  <si>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</si>
  <si>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</si>
  <si>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</si>
  <si>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</si>
  <si>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</si>
  <si>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</si>
  <si>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</si>
  <si>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</si>
  <si>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</si>
  <si>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</si>
  <si>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</si>
  <si>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</si>
  <si>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</si>
  <si>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</si>
  <si>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</si>
  <si>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</si>
  <si>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</si>
  <si>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</si>
  <si>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</si>
  <si>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</si>
  <si>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</si>
  <si>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</si>
  <si>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</si>
  <si>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</si>
  <si>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</si>
  <si>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</si>
  <si>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</si>
  <si>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</si>
  <si>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</si>
  <si>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</si>
  <si>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</si>
  <si>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</si>
  <si>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</si>
  <si>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</si>
  <si>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</si>
  <si>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102542146707</t>
  </si>
  <si>
    <t>酒店预付</t>
  </si>
  <si>
    <t>否</t>
  </si>
  <si>
    <t>普通</t>
  </si>
  <si>
    <t>266553971</t>
  </si>
  <si>
    <t>上海裕景大饭店</t>
  </si>
  <si>
    <t>1616855</t>
  </si>
  <si>
    <t>金明</t>
  </si>
  <si>
    <t>2021-02-13</t>
  </si>
  <si>
    <t>2021-02-15</t>
  </si>
  <si>
    <t>2021-02-18</t>
  </si>
  <si>
    <t>¥981.00</t>
  </si>
  <si>
    <t>¥129.00</t>
  </si>
  <si>
    <t>¥852.00</t>
  </si>
  <si>
    <t>豪华双床房</t>
  </si>
  <si>
    <t>WEBSITE</t>
  </si>
  <si>
    <t>102545879676</t>
  </si>
  <si>
    <t>297976258</t>
  </si>
  <si>
    <t>橙子时尚酒店(巢湖火车站店)</t>
  </si>
  <si>
    <t>李强龙</t>
  </si>
  <si>
    <t>2021-02-16</t>
  </si>
  <si>
    <t>2021-02-17</t>
  </si>
  <si>
    <t>¥117.00</t>
  </si>
  <si>
    <t>¥16.00</t>
  </si>
  <si>
    <t>¥101.00</t>
  </si>
  <si>
    <t>工业风大床房b</t>
  </si>
  <si>
    <t>102546235911</t>
  </si>
  <si>
    <t>298575691</t>
  </si>
  <si>
    <t>如家驿居酒店(北京三里河儿童医院店)</t>
  </si>
  <si>
    <t>赵晓燕</t>
  </si>
  <si>
    <t>¥178.00</t>
  </si>
  <si>
    <t>¥24.00</t>
  </si>
  <si>
    <t>¥154.00</t>
  </si>
  <si>
    <t>商务大床房(无窗)</t>
  </si>
  <si>
    <t>102546648802</t>
  </si>
  <si>
    <t>291213826</t>
  </si>
  <si>
    <t>新乡净漫轻奢酒店</t>
  </si>
  <si>
    <t>李昊宸</t>
  </si>
  <si>
    <t>¥122.00</t>
  </si>
  <si>
    <t>¥106.00</t>
  </si>
  <si>
    <t>轻雅大床房(无窗)</t>
  </si>
  <si>
    <t>102546996202</t>
  </si>
  <si>
    <t>268928603</t>
  </si>
  <si>
    <t>芜湖新百金陵大酒店</t>
  </si>
  <si>
    <t>高建阳</t>
  </si>
  <si>
    <t>¥237.00</t>
  </si>
  <si>
    <t>¥31.00</t>
  </si>
  <si>
    <t>¥206.00</t>
  </si>
  <si>
    <t>经济商旅双床房</t>
  </si>
  <si>
    <t>102546661584</t>
  </si>
  <si>
    <t>284945902</t>
  </si>
  <si>
    <t>维也纳国际酒店(隆林店)</t>
  </si>
  <si>
    <t>谭雪玲</t>
  </si>
  <si>
    <t>¥310.00</t>
  </si>
  <si>
    <t>¥41.00</t>
  </si>
  <si>
    <t>¥269.00</t>
  </si>
  <si>
    <t>高级大床房</t>
  </si>
  <si>
    <t>102545430029</t>
  </si>
  <si>
    <t>275075556</t>
  </si>
  <si>
    <t>喜鹊愉家旅馆(郑州航海东路店)</t>
  </si>
  <si>
    <t>郭泽瀚</t>
  </si>
  <si>
    <t>¥226.00</t>
  </si>
  <si>
    <t>¥30.00</t>
  </si>
  <si>
    <t>¥196.00</t>
  </si>
  <si>
    <t>简美大床房</t>
  </si>
  <si>
    <t>102546643034</t>
  </si>
  <si>
    <t>286758898</t>
  </si>
  <si>
    <t>格林东方酒店(建湖欧堡利亚生活广场店)</t>
  </si>
  <si>
    <t>董波</t>
  </si>
  <si>
    <t>¥335.00</t>
  </si>
  <si>
    <t>¥44.00</t>
  </si>
  <si>
    <t>¥291.00</t>
  </si>
  <si>
    <t>豪华大床房</t>
  </si>
  <si>
    <t>102546091895</t>
  </si>
  <si>
    <t>288752221</t>
  </si>
  <si>
    <t>坤逸精品酒店(兰州火车站店)</t>
  </si>
  <si>
    <t>王诚</t>
  </si>
  <si>
    <t>¥132.00</t>
  </si>
  <si>
    <t>¥18.00</t>
  </si>
  <si>
    <t>¥114.00</t>
  </si>
  <si>
    <t>精品大床房</t>
  </si>
  <si>
    <t>102546475310</t>
  </si>
  <si>
    <t>293478463</t>
  </si>
  <si>
    <t>敦煌蘇源大酒店</t>
  </si>
  <si>
    <t>雷勇</t>
  </si>
  <si>
    <t>¥94.00</t>
  </si>
  <si>
    <t>¥13.00</t>
  </si>
  <si>
    <t>¥81.00</t>
  </si>
  <si>
    <t>精致标准房</t>
  </si>
  <si>
    <t>102546234917</t>
  </si>
  <si>
    <t>288640540</t>
  </si>
  <si>
    <t>佐岸酒店(西安小寨地铁站店)</t>
  </si>
  <si>
    <t>王祥</t>
  </si>
  <si>
    <t>¥130.00</t>
  </si>
  <si>
    <t>¥17.00</t>
  </si>
  <si>
    <t>¥113.00</t>
  </si>
  <si>
    <t>丽致大床房</t>
  </si>
  <si>
    <t>102542510009</t>
  </si>
  <si>
    <t>275062551</t>
  </si>
  <si>
    <t>青季酒店(上海虹桥吴中路店)</t>
  </si>
  <si>
    <t>涂飞飞</t>
  </si>
  <si>
    <t>2021-02-14</t>
  </si>
  <si>
    <t>¥476.00</t>
  </si>
  <si>
    <t>¥64.00</t>
  </si>
  <si>
    <t>¥412.00</t>
  </si>
  <si>
    <t>商务大床房</t>
  </si>
  <si>
    <t>102543926152</t>
  </si>
  <si>
    <t>288767413</t>
  </si>
  <si>
    <t>长沙雁航酒店</t>
  </si>
  <si>
    <t>陈楚睿</t>
  </si>
  <si>
    <t>¥118.00</t>
  </si>
  <si>
    <t>¥102.00</t>
  </si>
  <si>
    <t>特惠房</t>
  </si>
  <si>
    <t>102546252834</t>
  </si>
  <si>
    <t>288638074</t>
  </si>
  <si>
    <t>玉溪米蕥文化艺术酒店</t>
  </si>
  <si>
    <t>杜青蓉</t>
  </si>
  <si>
    <t>¥290.00</t>
  </si>
  <si>
    <t>¥38.00</t>
  </si>
  <si>
    <t>¥252.00</t>
  </si>
  <si>
    <t>森林豪华房</t>
  </si>
  <si>
    <t>102546644152</t>
  </si>
  <si>
    <t>鲁婷</t>
  </si>
  <si>
    <t>102546668395</t>
  </si>
  <si>
    <t>284945254</t>
  </si>
  <si>
    <t>维也纳3好酒店(贵阳花溪汽贸城店)</t>
  </si>
  <si>
    <t>熊旺</t>
  </si>
  <si>
    <t>¥202.00</t>
  </si>
  <si>
    <t>¥27.00</t>
  </si>
  <si>
    <t>¥175.00</t>
  </si>
  <si>
    <t>高级双床房</t>
  </si>
  <si>
    <t>102546369837</t>
  </si>
  <si>
    <t>路清</t>
  </si>
  <si>
    <t>102544081554</t>
  </si>
  <si>
    <t>288629194</t>
  </si>
  <si>
    <t>如家商旅酒店(无锡中山路三阳广场地铁站店)</t>
  </si>
  <si>
    <t>孙家清</t>
  </si>
  <si>
    <t>¥398.00</t>
  </si>
  <si>
    <t>¥52.00</t>
  </si>
  <si>
    <t>¥346.00</t>
  </si>
  <si>
    <t>商旅商务房</t>
  </si>
  <si>
    <t>102541801967</t>
  </si>
  <si>
    <t>275073525</t>
  </si>
  <si>
    <t>吉泰连锁酒店(上海老西门店)</t>
  </si>
  <si>
    <t>许岩</t>
  </si>
  <si>
    <t>2021-02-12</t>
  </si>
  <si>
    <t>¥119.00</t>
  </si>
  <si>
    <t>¥103.00</t>
  </si>
  <si>
    <t>标准大床房A</t>
  </si>
  <si>
    <t>102545425886</t>
  </si>
  <si>
    <t>288631084</t>
  </si>
  <si>
    <t>都来栖精品酒店(贵阳龙洞堡机场店)</t>
  </si>
  <si>
    <t>庞春</t>
  </si>
  <si>
    <t>¥167.00</t>
  </si>
  <si>
    <t>¥22.00</t>
  </si>
  <si>
    <t>¥145.00</t>
  </si>
  <si>
    <t>简约大床房</t>
  </si>
  <si>
    <t>102545169846</t>
  </si>
  <si>
    <t>286116466</t>
  </si>
  <si>
    <t>7天连锁酒店(太原山西大医院西门店)</t>
  </si>
  <si>
    <t>樊彤彤</t>
  </si>
  <si>
    <t>¥298.00</t>
  </si>
  <si>
    <t>¥40.00</t>
  </si>
  <si>
    <t>¥258.00</t>
  </si>
  <si>
    <t>自主双床房</t>
  </si>
  <si>
    <t>102545671601</t>
  </si>
  <si>
    <t>298094428</t>
  </si>
  <si>
    <t>新丰澳城花园酒店</t>
  </si>
  <si>
    <t>黄志军</t>
  </si>
  <si>
    <t>¥306.00</t>
  </si>
  <si>
    <t>¥265.00</t>
  </si>
  <si>
    <t>豪华单人间</t>
  </si>
  <si>
    <t>102546378688</t>
  </si>
  <si>
    <t>268946621</t>
  </si>
  <si>
    <t>厦门大亿颐豪酒店</t>
  </si>
  <si>
    <t>吴国平</t>
  </si>
  <si>
    <t>¥211.00</t>
  </si>
  <si>
    <t>¥28.00</t>
  </si>
  <si>
    <t>¥183.00</t>
  </si>
  <si>
    <t>商务双床房</t>
  </si>
  <si>
    <t>102546413940</t>
  </si>
  <si>
    <t>雷林娜</t>
  </si>
  <si>
    <t>¥245.00</t>
  </si>
  <si>
    <t>¥32.00</t>
  </si>
  <si>
    <t>¥213.00</t>
  </si>
  <si>
    <t>102546481739</t>
  </si>
  <si>
    <t>282602125</t>
  </si>
  <si>
    <t>维也纳国际酒店(泗洪富园广场店)</t>
  </si>
  <si>
    <t>张威祥</t>
  </si>
  <si>
    <t>¥327.00</t>
  </si>
  <si>
    <t>¥43.00</t>
  </si>
  <si>
    <t>¥284.00</t>
  </si>
  <si>
    <t>102546251842</t>
  </si>
  <si>
    <t>297709876</t>
  </si>
  <si>
    <t>成都豪庭酒店</t>
  </si>
  <si>
    <t>韦晓亮</t>
  </si>
  <si>
    <t>¥15.00</t>
  </si>
  <si>
    <t>¥98.00</t>
  </si>
  <si>
    <t>庭雅舒逸大床房</t>
  </si>
  <si>
    <t>102526733248</t>
  </si>
  <si>
    <t>266547650</t>
  </si>
  <si>
    <t>海口万丽酒店</t>
  </si>
  <si>
    <t>杜鹏</t>
  </si>
  <si>
    <t>2021-01-28</t>
  </si>
  <si>
    <t>¥1,554.00</t>
  </si>
  <si>
    <t>¥203.00</t>
  </si>
  <si>
    <t>¥1,351.00</t>
  </si>
  <si>
    <t>102544831036</t>
  </si>
  <si>
    <t>271514735</t>
  </si>
  <si>
    <t>阳江北洛秘境度假酒店</t>
  </si>
  <si>
    <t>周镇莲</t>
  </si>
  <si>
    <t>¥1,504.00</t>
  </si>
  <si>
    <t>¥197.00</t>
  </si>
  <si>
    <t>¥1,307.00</t>
  </si>
  <si>
    <t>海景豪华大床房</t>
  </si>
  <si>
    <t>102540039119</t>
  </si>
  <si>
    <t>282269176</t>
  </si>
  <si>
    <t>广州世间香境七溪地度假村</t>
  </si>
  <si>
    <t>陈丽莎</t>
  </si>
  <si>
    <t>2021-02-11</t>
  </si>
  <si>
    <t>¥1,493.00</t>
  </si>
  <si>
    <t>¥195.00</t>
  </si>
  <si>
    <t>¥1,298.00</t>
  </si>
  <si>
    <t>溪云香宿标准大床房</t>
  </si>
  <si>
    <t>102545940125</t>
  </si>
  <si>
    <t>277400054</t>
  </si>
  <si>
    <t>宿适轻奢酒店(上海南站店)</t>
  </si>
  <si>
    <t>杨洋</t>
  </si>
  <si>
    <t>¥264.00</t>
  </si>
  <si>
    <t>¥36.00</t>
  </si>
  <si>
    <t>¥228.00</t>
  </si>
  <si>
    <t>轻奢商务大床房</t>
  </si>
  <si>
    <t>102546943642</t>
  </si>
  <si>
    <t>275061345</t>
  </si>
  <si>
    <t>长泰半月山温泉酒店</t>
  </si>
  <si>
    <t>陆伟纯</t>
  </si>
  <si>
    <t>¥1,582.00</t>
  </si>
  <si>
    <t>¥207.00</t>
  </si>
  <si>
    <t>¥1,375.00</t>
  </si>
  <si>
    <t>庭院客房</t>
  </si>
  <si>
    <t>102546827344</t>
  </si>
  <si>
    <t>288752332</t>
  </si>
  <si>
    <t>郑州新华中州国际饭店</t>
  </si>
  <si>
    <t>程华</t>
  </si>
  <si>
    <t>¥299.00</t>
  </si>
  <si>
    <t>¥39.00</t>
  </si>
  <si>
    <t>¥260.00</t>
  </si>
  <si>
    <t>高级清新大床房</t>
  </si>
  <si>
    <t>102546362944</t>
  </si>
  <si>
    <t>298084990</t>
  </si>
  <si>
    <t>金桂恒铂金酒店(海口桂林洋大学城店)</t>
  </si>
  <si>
    <t>符贤隆</t>
  </si>
  <si>
    <t>¥233.00</t>
  </si>
  <si>
    <t>豪华简奢大床房</t>
  </si>
  <si>
    <t>102542462133</t>
  </si>
  <si>
    <t>268940903</t>
  </si>
  <si>
    <t>重庆柏菲酒店</t>
  </si>
  <si>
    <t>龙雪</t>
  </si>
  <si>
    <t>¥165.00</t>
  </si>
  <si>
    <t>¥143.00</t>
  </si>
  <si>
    <t>特惠标间</t>
  </si>
  <si>
    <t>102546044530</t>
  </si>
  <si>
    <t>268957163</t>
  </si>
  <si>
    <t>哪家酒店(长沙恒大国际店)</t>
  </si>
  <si>
    <t>刘洪</t>
  </si>
  <si>
    <t>¥19.00</t>
  </si>
  <si>
    <t>¥124.00</t>
  </si>
  <si>
    <t>优雅蓝调双床</t>
  </si>
  <si>
    <t>102535396581</t>
  </si>
  <si>
    <t>266550188</t>
  </si>
  <si>
    <t>大连一方城堡豪华精选酒店</t>
  </si>
  <si>
    <t>冯旭</t>
  </si>
  <si>
    <t>2021-02-06</t>
  </si>
  <si>
    <t>¥1,628.00</t>
  </si>
  <si>
    <t>¥1,415.00</t>
  </si>
  <si>
    <t>海景一卧室公寓</t>
  </si>
  <si>
    <t>102538597357</t>
  </si>
  <si>
    <t>284945263</t>
  </si>
  <si>
    <t>维也纳国际酒店(大方店)</t>
  </si>
  <si>
    <t>苏杨</t>
  </si>
  <si>
    <t>2021-02-09</t>
  </si>
  <si>
    <t>¥1,140.00</t>
  </si>
  <si>
    <t>¥152.00</t>
  </si>
  <si>
    <t>¥988.00</t>
  </si>
  <si>
    <t>102545858335</t>
  </si>
  <si>
    <t>298093384</t>
  </si>
  <si>
    <t>沁阳小喜鹊家旅馆</t>
  </si>
  <si>
    <t>陈江亮</t>
  </si>
  <si>
    <t>¥248.00</t>
  </si>
  <si>
    <t>¥34.00</t>
  </si>
  <si>
    <t>¥214.00</t>
  </si>
  <si>
    <t>单人房(无窗)</t>
  </si>
  <si>
    <t>102546965346</t>
  </si>
  <si>
    <t>275061258</t>
  </si>
  <si>
    <t>长葛盛合丽晶酒店</t>
  </si>
  <si>
    <t>张振春|张嘉明</t>
  </si>
  <si>
    <t>¥358.00</t>
  </si>
  <si>
    <t>¥48.00</t>
  </si>
  <si>
    <t>商务标准间</t>
  </si>
  <si>
    <t>102546414821</t>
  </si>
  <si>
    <t>284946808</t>
  </si>
  <si>
    <t>维也纳国际酒店(湛江万达广场店)</t>
  </si>
  <si>
    <t>余海波</t>
  </si>
  <si>
    <t>¥360.00</t>
  </si>
  <si>
    <t>¥47.00</t>
  </si>
  <si>
    <t>¥313.00</t>
  </si>
  <si>
    <t>102541700866</t>
  </si>
  <si>
    <t>268933550</t>
  </si>
  <si>
    <t>杭州环岛宾馆</t>
  </si>
  <si>
    <t>余新香</t>
  </si>
  <si>
    <t>¥69.00</t>
  </si>
  <si>
    <t>¥9.00</t>
  </si>
  <si>
    <t>¥60.00</t>
  </si>
  <si>
    <t>特惠大床房</t>
  </si>
  <si>
    <t>102546668681</t>
  </si>
  <si>
    <t>吴慧娟</t>
  </si>
  <si>
    <t>102546995954</t>
  </si>
  <si>
    <t>289119691</t>
  </si>
  <si>
    <t>林芝工布庄园希尔顿酒店</t>
  </si>
  <si>
    <t>扎西错姆</t>
  </si>
  <si>
    <t>¥667.00</t>
  </si>
  <si>
    <t>¥87.00</t>
  </si>
  <si>
    <t>¥580.00</t>
  </si>
  <si>
    <t>特大床房</t>
  </si>
  <si>
    <t>102546702845</t>
  </si>
  <si>
    <t>288772960</t>
  </si>
  <si>
    <t>乐陵洲际酒店</t>
  </si>
  <si>
    <t>宋瑞</t>
  </si>
  <si>
    <t>¥135.00</t>
  </si>
  <si>
    <t>102544153344</t>
  </si>
  <si>
    <t>298581574</t>
  </si>
  <si>
    <t>北京云田宾馆</t>
  </si>
  <si>
    <t>杨越龙</t>
  </si>
  <si>
    <t>¥138.00</t>
  </si>
  <si>
    <t>¥120.00</t>
  </si>
  <si>
    <t>标准间</t>
  </si>
  <si>
    <t>102546585858</t>
  </si>
  <si>
    <t>289837285</t>
  </si>
  <si>
    <t>7天连锁酒店(齐河客运中心店)</t>
  </si>
  <si>
    <t>朱敏</t>
  </si>
  <si>
    <t>¥96.00</t>
  </si>
  <si>
    <t>¥83.00</t>
  </si>
  <si>
    <t>102545809652</t>
  </si>
  <si>
    <t>288642991</t>
  </si>
  <si>
    <t>优道合连锁酒店(银川医科大附属医院店)</t>
  </si>
  <si>
    <t>黄新霞</t>
  </si>
  <si>
    <t>¥268.00</t>
  </si>
  <si>
    <t>¥232.00</t>
  </si>
  <si>
    <t>特惠标准间</t>
  </si>
  <si>
    <t>102546897889</t>
  </si>
  <si>
    <t>288766987</t>
  </si>
  <si>
    <t>宏仁大酒店(重庆重百步行街店)</t>
  </si>
  <si>
    <t>廖小波</t>
  </si>
  <si>
    <t>舒适大床房</t>
  </si>
  <si>
    <t>102534844487</t>
  </si>
  <si>
    <t>268920263</t>
  </si>
  <si>
    <t>Club Med Joyview安吉度假村</t>
  </si>
  <si>
    <t>车红玲</t>
  </si>
  <si>
    <t>2021-02-05</t>
  </si>
  <si>
    <t>¥842.00</t>
  </si>
  <si>
    <t>¥110.00</t>
  </si>
  <si>
    <t>¥732.00</t>
  </si>
  <si>
    <t>102546880049</t>
  </si>
  <si>
    <t>纪东旭</t>
  </si>
  <si>
    <t>¥266.00</t>
  </si>
  <si>
    <t>行政清新大床房</t>
  </si>
  <si>
    <t>102519267886</t>
  </si>
  <si>
    <t>271517564</t>
  </si>
  <si>
    <t>乳源丽宫国际温泉酒店</t>
  </si>
  <si>
    <t>张绮桃</t>
  </si>
  <si>
    <t>2021-01-21</t>
  </si>
  <si>
    <t>¥9,098.00</t>
  </si>
  <si>
    <t>¥1,187.00</t>
  </si>
  <si>
    <t>¥7,911.00</t>
  </si>
  <si>
    <t>养心谷C型两房别墅</t>
  </si>
  <si>
    <t>102545423620</t>
  </si>
  <si>
    <t>288657211</t>
  </si>
  <si>
    <t>萍乡爱家公寓</t>
  </si>
  <si>
    <t>洪段越</t>
  </si>
  <si>
    <t>单间</t>
  </si>
  <si>
    <t>102545452091</t>
  </si>
  <si>
    <t>288632563</t>
  </si>
  <si>
    <t>怡嘉酒店(泸州水井沟商业步行街店)</t>
  </si>
  <si>
    <t>杨跃</t>
  </si>
  <si>
    <t>优享大床房</t>
  </si>
  <si>
    <t>102546983931</t>
  </si>
  <si>
    <t>275074617</t>
  </si>
  <si>
    <t>蓝美快捷酒店(广州从化汽车站店)</t>
  </si>
  <si>
    <t>文良友</t>
  </si>
  <si>
    <t>¥148.00</t>
  </si>
  <si>
    <t>¥20.00</t>
  </si>
  <si>
    <t>¥128.00</t>
  </si>
  <si>
    <t>唯美主题大床房(无窗)</t>
  </si>
  <si>
    <t>102546818295</t>
  </si>
  <si>
    <t>288768067</t>
  </si>
  <si>
    <t>昆明滇池度假区荷香别院度假酒店</t>
  </si>
  <si>
    <t>杨思思</t>
  </si>
  <si>
    <t>¥236.00</t>
  </si>
  <si>
    <t>¥205.00</t>
  </si>
  <si>
    <t>特惠双床间(有窗）</t>
  </si>
  <si>
    <t>102542051076</t>
  </si>
  <si>
    <t>俞慧敏</t>
  </si>
  <si>
    <t>特惠双床房</t>
  </si>
  <si>
    <t>102546601470</t>
  </si>
  <si>
    <t>268949072</t>
  </si>
  <si>
    <t>巴途美宿酒店(重庆江北国际机场店)</t>
  </si>
  <si>
    <t>黄燕</t>
  </si>
  <si>
    <t>¥121.00</t>
  </si>
  <si>
    <t>¥105.00</t>
  </si>
  <si>
    <t>small·共度</t>
  </si>
  <si>
    <t>102546695273</t>
  </si>
  <si>
    <t>288761986</t>
  </si>
  <si>
    <t>广州南雅时尚公寓</t>
  </si>
  <si>
    <t>李志娣</t>
  </si>
  <si>
    <t>¥14.00</t>
  </si>
  <si>
    <t>¥92.00</t>
  </si>
  <si>
    <t>栖星 格调双床</t>
  </si>
  <si>
    <t>102539356075</t>
  </si>
  <si>
    <t>钱韬</t>
  </si>
  <si>
    <t>2021-02-10</t>
  </si>
  <si>
    <t>102542629969</t>
  </si>
  <si>
    <t>295805533</t>
  </si>
  <si>
    <t>重庆8H酒店洋人街店</t>
  </si>
  <si>
    <t>朱军</t>
  </si>
  <si>
    <t>¥448.00</t>
  </si>
  <si>
    <t>102544235823</t>
  </si>
  <si>
    <t>282601909</t>
  </si>
  <si>
    <t>维也纳3好酒店(无为城南店)</t>
  </si>
  <si>
    <t>张世庆</t>
  </si>
  <si>
    <t>¥388.00</t>
  </si>
  <si>
    <t>¥336.00</t>
  </si>
  <si>
    <t>102544398965</t>
  </si>
  <si>
    <t>275072295</t>
  </si>
  <si>
    <t>速8酒店(北京西红门宜家店)</t>
  </si>
  <si>
    <t>蒋玉浩</t>
  </si>
  <si>
    <t>¥654.00</t>
  </si>
  <si>
    <t>¥567.00</t>
  </si>
  <si>
    <t>情侣圆床房</t>
  </si>
  <si>
    <t>102546052518</t>
  </si>
  <si>
    <t>284944840</t>
  </si>
  <si>
    <t>维也纳酒店(瑞昌联盛店)</t>
  </si>
  <si>
    <t>唐兵</t>
  </si>
  <si>
    <t>¥201.00</t>
  </si>
  <si>
    <t>102546699204</t>
  </si>
  <si>
    <t>298572535</t>
  </si>
  <si>
    <t>梅州源兴酒店</t>
  </si>
  <si>
    <t>吴佳特</t>
  </si>
  <si>
    <t>¥86.00</t>
  </si>
  <si>
    <t>¥12.00</t>
  </si>
  <si>
    <t>¥74.00</t>
  </si>
  <si>
    <t>102546221550</t>
  </si>
  <si>
    <t>293483497</t>
  </si>
  <si>
    <t>丽江泊恋主题酒店</t>
  </si>
  <si>
    <t>张山平|张山兵</t>
  </si>
  <si>
    <t>¥238.00</t>
  </si>
  <si>
    <t>102546761112</t>
  </si>
  <si>
    <t>284946508</t>
  </si>
  <si>
    <t>维也纳国际酒店(郴州国庆南路店)</t>
  </si>
  <si>
    <t>冯雪</t>
  </si>
  <si>
    <t>¥314.00</t>
  </si>
  <si>
    <t>¥273.00</t>
  </si>
  <si>
    <t>温馨双床房</t>
  </si>
  <si>
    <t>102546197913</t>
  </si>
  <si>
    <t>285927448</t>
  </si>
  <si>
    <t>格林豪泰(三亚和平街情人桥店)</t>
  </si>
  <si>
    <t>洪伦伦</t>
  </si>
  <si>
    <t>¥171.00</t>
  </si>
  <si>
    <t>¥23.00</t>
  </si>
  <si>
    <t>1.8米大床房</t>
  </si>
  <si>
    <t>102546112300</t>
  </si>
  <si>
    <t>298092283</t>
  </si>
  <si>
    <t>汐啡艺术酒店(杭州万华广场店)</t>
  </si>
  <si>
    <t>杨杰</t>
  </si>
  <si>
    <t>¥158.00</t>
  </si>
  <si>
    <t>¥21.00</t>
  </si>
  <si>
    <t>¥137.00</t>
  </si>
  <si>
    <t>舒适愉悦大床房</t>
  </si>
  <si>
    <t>102546855687</t>
  </si>
  <si>
    <t>施明长|辉国明</t>
  </si>
  <si>
    <t>102546091020</t>
  </si>
  <si>
    <t>郭臻</t>
  </si>
  <si>
    <t>102546705447</t>
  </si>
  <si>
    <t>288770266</t>
  </si>
  <si>
    <t>登封罗马假日酒店</t>
  </si>
  <si>
    <t>刘琴</t>
  </si>
  <si>
    <t>¥174.00</t>
  </si>
  <si>
    <t>¥151.00</t>
  </si>
  <si>
    <t>豪华标准间</t>
  </si>
  <si>
    <t>102546210608</t>
  </si>
  <si>
    <t>293483815</t>
  </si>
  <si>
    <t>周口喜鹊绿园酒店</t>
  </si>
  <si>
    <t>张梦雅</t>
  </si>
  <si>
    <t>¥168.00</t>
  </si>
  <si>
    <t>¥146.00</t>
  </si>
  <si>
    <t>时尚大床房</t>
  </si>
  <si>
    <t>102546616875</t>
  </si>
  <si>
    <t>284945797</t>
  </si>
  <si>
    <t>维也纳酒店(龙胜汽车站店)</t>
  </si>
  <si>
    <t>陈海燕</t>
  </si>
  <si>
    <t>¥352.00</t>
  </si>
  <si>
    <t>¥46.00</t>
  </si>
  <si>
    <t>豪华双人房</t>
  </si>
  <si>
    <t>102545936485</t>
  </si>
  <si>
    <t>298214266</t>
  </si>
  <si>
    <t>奥因斯公寓(广州南站敏捷店)</t>
  </si>
  <si>
    <t>李明华</t>
  </si>
  <si>
    <t>¥172.00</t>
  </si>
  <si>
    <t>¥149.00</t>
  </si>
  <si>
    <t>102545431105</t>
  </si>
  <si>
    <t>291216877</t>
  </si>
  <si>
    <t>来往时尚酒店(梧州旺城店)</t>
  </si>
  <si>
    <t>邱雨玲</t>
  </si>
  <si>
    <t>¥142.00</t>
  </si>
  <si>
    <t>¥123.00</t>
  </si>
  <si>
    <t>标准双人房</t>
  </si>
  <si>
    <t>102544864893</t>
  </si>
  <si>
    <t>293485003</t>
  </si>
  <si>
    <t>四姑娘山东方峰雅酒店</t>
  </si>
  <si>
    <t>聂钟信</t>
  </si>
  <si>
    <t>¥604.00</t>
  </si>
  <si>
    <t>¥79.00</t>
  </si>
  <si>
    <t>¥525.00</t>
  </si>
  <si>
    <t>豪华270度星空大床房</t>
  </si>
  <si>
    <t>102545508412</t>
  </si>
  <si>
    <t>291214279</t>
  </si>
  <si>
    <t>摩玛水晶酒店(咸阳人民路店)</t>
  </si>
  <si>
    <t>贾润兰</t>
  </si>
  <si>
    <t>102545306582</t>
  </si>
  <si>
    <t>孙晓波</t>
  </si>
  <si>
    <t>¥133.00</t>
  </si>
  <si>
    <t>102545116177</t>
  </si>
  <si>
    <t>293484781</t>
  </si>
  <si>
    <t>柳城大酒店</t>
  </si>
  <si>
    <t>赖燕迪</t>
  </si>
  <si>
    <t>豪华单人房</t>
  </si>
  <si>
    <t>102544231357</t>
  </si>
  <si>
    <t>268943750</t>
  </si>
  <si>
    <t>遂宁岷山安逸大酒店</t>
  </si>
  <si>
    <t>周杨</t>
  </si>
  <si>
    <t>¥163.00</t>
  </si>
  <si>
    <t>¥141.00</t>
  </si>
  <si>
    <t>安逸大床房</t>
  </si>
  <si>
    <t>102544612010</t>
  </si>
  <si>
    <t>297986350</t>
  </si>
  <si>
    <t>祥云颐来公寓</t>
  </si>
  <si>
    <t>罗正峰</t>
  </si>
  <si>
    <t>102538554553</t>
  </si>
  <si>
    <t>276546477</t>
  </si>
  <si>
    <t>英德璞驿酒店</t>
  </si>
  <si>
    <t>罗锐汉</t>
  </si>
  <si>
    <t>¥515.00</t>
  </si>
  <si>
    <t>¥68.00</t>
  </si>
  <si>
    <t>¥447.00</t>
  </si>
  <si>
    <t>峰云奢享套房</t>
  </si>
  <si>
    <t>102546581314</t>
  </si>
  <si>
    <t>298092466</t>
  </si>
  <si>
    <t>海口广澳酒店</t>
  </si>
  <si>
    <t>张耀|贾大莉</t>
  </si>
  <si>
    <t>¥558.00</t>
  </si>
  <si>
    <t>¥484.00</t>
  </si>
  <si>
    <t>轻奢时光大床房</t>
  </si>
  <si>
    <t>102546022800</t>
  </si>
  <si>
    <t>298575055</t>
  </si>
  <si>
    <t>盒子空间SpaceBox公寓(广州广外一号馆)</t>
  </si>
  <si>
    <t>余志勇</t>
  </si>
  <si>
    <t>投影盒子大床plus房</t>
  </si>
  <si>
    <t>102546151424</t>
  </si>
  <si>
    <t>288769030</t>
  </si>
  <si>
    <t>柏曼酒店(玉溪玉兴路店)</t>
  </si>
  <si>
    <t>王云丽</t>
  </si>
  <si>
    <t>¥270.00</t>
  </si>
  <si>
    <t>¥234.00</t>
  </si>
  <si>
    <t>城景双房</t>
  </si>
  <si>
    <t>102546924957</t>
  </si>
  <si>
    <t>张丽娜</t>
  </si>
  <si>
    <t>¥305.00</t>
  </si>
  <si>
    <t>尊享行政大床房</t>
  </si>
  <si>
    <t>102546766940</t>
  </si>
  <si>
    <t>288642106</t>
  </si>
  <si>
    <t>城市便捷酒店(霞浦店)</t>
  </si>
  <si>
    <t>谢杰杰</t>
  </si>
  <si>
    <t>¥126.00</t>
  </si>
  <si>
    <t>精选大床房</t>
  </si>
  <si>
    <t>102546515231</t>
  </si>
  <si>
    <t>蔡思杰</t>
  </si>
  <si>
    <t>¥115.00</t>
  </si>
  <si>
    <t>102542115196</t>
  </si>
  <si>
    <t>296734900</t>
  </si>
  <si>
    <t>宿泊码头共享公寓(成都高新仁和春天店)</t>
  </si>
  <si>
    <t>张晅|张晓军</t>
  </si>
  <si>
    <t>¥1,696.00</t>
  </si>
  <si>
    <t>¥224.00</t>
  </si>
  <si>
    <t>¥1,472.00</t>
  </si>
  <si>
    <t>电影主题大床房</t>
  </si>
  <si>
    <t>102546052204</t>
  </si>
  <si>
    <t>288638995</t>
  </si>
  <si>
    <t>琼海0898客栈</t>
  </si>
  <si>
    <t>符小苗</t>
  </si>
  <si>
    <t>摇曳时光大床房</t>
  </si>
  <si>
    <t>102539263574</t>
  </si>
  <si>
    <t>268930829</t>
  </si>
  <si>
    <t>维也纳酒店(深圳南新路店)</t>
  </si>
  <si>
    <t>郑翔</t>
  </si>
  <si>
    <t>¥924.00</t>
  </si>
  <si>
    <t>¥801.00</t>
  </si>
  <si>
    <t>豪华双人间</t>
  </si>
  <si>
    <t>102546910891</t>
  </si>
  <si>
    <t>288751102</t>
  </si>
  <si>
    <t>蓬溪欢藤精选酒店</t>
  </si>
  <si>
    <t>李进</t>
  </si>
  <si>
    <t>¥155.00</t>
  </si>
  <si>
    <t>¥134.00</t>
  </si>
  <si>
    <t>优选大床房</t>
  </si>
  <si>
    <t>102546586074</t>
  </si>
  <si>
    <t>288756925</t>
  </si>
  <si>
    <t>未来宜居尚慧酒店(郑州燕庄地铁站店)</t>
  </si>
  <si>
    <t>李子鑫</t>
  </si>
  <si>
    <t>尚慧标准间</t>
  </si>
  <si>
    <t>102546770232</t>
  </si>
  <si>
    <t>284945104</t>
  </si>
  <si>
    <t>维也纳酒店(海口万达广场店)</t>
  </si>
  <si>
    <t>伍晓林|黄友红|黄尤平</t>
  </si>
  <si>
    <t>¥1,104.00</t>
  </si>
  <si>
    <t>¥144.00</t>
  </si>
  <si>
    <t>¥960.00</t>
  </si>
  <si>
    <t>豪华景观大床房</t>
  </si>
  <si>
    <t>102546191544</t>
  </si>
  <si>
    <t>徐辉勤</t>
  </si>
  <si>
    <t>仲夏星空双床房</t>
  </si>
  <si>
    <t>102546417002</t>
  </si>
  <si>
    <t>284944873</t>
  </si>
  <si>
    <t>维也纳国际酒店(贵溪市政府店)</t>
  </si>
  <si>
    <t>周朝</t>
  </si>
  <si>
    <t>102546517633</t>
  </si>
  <si>
    <t>295812136</t>
  </si>
  <si>
    <t>情人捷主题酒店(武汉王家湾地铁站店)</t>
  </si>
  <si>
    <t>张锦鹏</t>
  </si>
  <si>
    <t>¥198.00</t>
  </si>
  <si>
    <t>¥26.00</t>
  </si>
  <si>
    <t>浪漫梦幻主题房</t>
  </si>
  <si>
    <t>102546356045</t>
  </si>
  <si>
    <t>288663469</t>
  </si>
  <si>
    <t>遵义悦美万象酒店</t>
  </si>
  <si>
    <t>谢东东</t>
  </si>
  <si>
    <t>¥180.00</t>
  </si>
  <si>
    <t>102545202313</t>
  </si>
  <si>
    <t>291213556</t>
  </si>
  <si>
    <t>乐尚悦途国际公寓(珠海海洋王国店)</t>
  </si>
  <si>
    <t>朱代义</t>
  </si>
  <si>
    <t>¥147.00</t>
  </si>
  <si>
    <t>¥127.00</t>
  </si>
  <si>
    <t>观景阳台大床房</t>
  </si>
  <si>
    <t>102546894555</t>
  </si>
  <si>
    <t>296759995</t>
  </si>
  <si>
    <t>悦峰酒店(阳江百利广场店)</t>
  </si>
  <si>
    <t>梁伟生</t>
  </si>
  <si>
    <t>¥184.00</t>
  </si>
  <si>
    <t>¥160.00</t>
  </si>
  <si>
    <t>悦 高级大床房</t>
  </si>
  <si>
    <t>102546702841</t>
  </si>
  <si>
    <t>291215608</t>
  </si>
  <si>
    <t>安福名骏名都大酒店</t>
  </si>
  <si>
    <t>田志民</t>
  </si>
  <si>
    <t>¥104.00</t>
  </si>
  <si>
    <t>普通双床房</t>
  </si>
  <si>
    <t>102546365494</t>
  </si>
  <si>
    <t>284946532</t>
  </si>
  <si>
    <t>维也纳智好酒店(资兴东江湖店)</t>
  </si>
  <si>
    <t>谢海</t>
  </si>
  <si>
    <t>102546790890</t>
  </si>
  <si>
    <t>方亦娇</t>
  </si>
  <si>
    <t>102546223717</t>
  </si>
  <si>
    <t>288651730</t>
  </si>
  <si>
    <t>艾客酒店(马鞍山东方城店)</t>
  </si>
  <si>
    <t>王巍魏</t>
  </si>
  <si>
    <t>102546798232</t>
  </si>
  <si>
    <t>285927622</t>
  </si>
  <si>
    <t>贝壳酒店(南京八卦洲店)</t>
  </si>
  <si>
    <t>蒋应川</t>
  </si>
  <si>
    <t>¥173.00</t>
  </si>
  <si>
    <t>¥150.00</t>
  </si>
  <si>
    <t>大床房</t>
  </si>
  <si>
    <t>102540748220</t>
  </si>
  <si>
    <t>叶启峰</t>
  </si>
  <si>
    <t>¥424.00</t>
  </si>
  <si>
    <t>¥56.00</t>
  </si>
  <si>
    <t>¥368.00</t>
  </si>
  <si>
    <t>秘境高级海景房</t>
  </si>
  <si>
    <t>102544048066</t>
  </si>
  <si>
    <t>268958270</t>
  </si>
  <si>
    <t>总统大酒店(广州天河岗顶店)</t>
  </si>
  <si>
    <t>林阳海</t>
  </si>
  <si>
    <t>¥375.00</t>
  </si>
  <si>
    <t>¥49.00</t>
  </si>
  <si>
    <t>¥326.00</t>
  </si>
  <si>
    <t>高级双床间</t>
  </si>
  <si>
    <t>102546625499</t>
  </si>
  <si>
    <t>268935008</t>
  </si>
  <si>
    <t>深圳凤凰智慧公寓酒店(深圳凤凰倚山别苑酒店)</t>
  </si>
  <si>
    <t>杜泰鑫</t>
  </si>
  <si>
    <t>¥241.00</t>
  </si>
  <si>
    <t>¥209.00</t>
  </si>
  <si>
    <t>102544606786</t>
  </si>
  <si>
    <t>林阳海|林阳海</t>
  </si>
  <si>
    <t>¥750.00</t>
  </si>
  <si>
    <t>¥652.00</t>
  </si>
  <si>
    <t>102544539516</t>
  </si>
  <si>
    <t>266556197</t>
  </si>
  <si>
    <t>深圳君逸酒店</t>
  </si>
  <si>
    <t>彭卫红</t>
  </si>
  <si>
    <t>¥59.00</t>
  </si>
  <si>
    <t>行政景观房</t>
  </si>
  <si>
    <t>102545404686</t>
  </si>
  <si>
    <t>288656227</t>
  </si>
  <si>
    <t>绍兴富临门商务酒店</t>
  </si>
  <si>
    <t>李根</t>
  </si>
  <si>
    <t>市景大床房</t>
  </si>
  <si>
    <t>102546306215</t>
  </si>
  <si>
    <t>268943555</t>
  </si>
  <si>
    <t>海南清水湾温德姆度假酒店</t>
  </si>
  <si>
    <t>黄兴龙</t>
  </si>
  <si>
    <t>¥825.00</t>
  </si>
  <si>
    <t>¥108.00</t>
  </si>
  <si>
    <t>¥717.00</t>
  </si>
  <si>
    <t>舒适园景房</t>
  </si>
  <si>
    <t>102545134058</t>
  </si>
  <si>
    <t>288660844</t>
  </si>
  <si>
    <t>三亚顺鑫宾馆</t>
  </si>
  <si>
    <t>韦宏玉</t>
  </si>
  <si>
    <t>¥99.00</t>
  </si>
  <si>
    <t>舒适双标房</t>
  </si>
  <si>
    <t>102546071896</t>
  </si>
  <si>
    <t>284947066</t>
  </si>
  <si>
    <t>维也纳3好酒店(潮州古城店)</t>
  </si>
  <si>
    <t>郑肖蕊</t>
  </si>
  <si>
    <t>¥293.00</t>
  </si>
  <si>
    <t>¥254.00</t>
  </si>
  <si>
    <t>雅致大床房</t>
  </si>
  <si>
    <t>102546633783</t>
  </si>
  <si>
    <t>284946283</t>
  </si>
  <si>
    <t>维也纳酒店(韶关矿山公园店)</t>
  </si>
  <si>
    <t>谢俊鹏</t>
  </si>
  <si>
    <t>102546064455</t>
  </si>
  <si>
    <t>266569508</t>
  </si>
  <si>
    <t>梅州昌盛豪生大酒店</t>
  </si>
  <si>
    <t>何漪</t>
  </si>
  <si>
    <t>¥470.00</t>
  </si>
  <si>
    <t>¥62.00</t>
  </si>
  <si>
    <t>¥408.00</t>
  </si>
  <si>
    <t>102534034142</t>
  </si>
  <si>
    <t>李志毅</t>
  </si>
  <si>
    <t>102544315365</t>
  </si>
  <si>
    <t>288661300</t>
  </si>
  <si>
    <t>惠东晟丽空中别墅</t>
  </si>
  <si>
    <t>胡垠</t>
  </si>
  <si>
    <t>¥372.00</t>
  </si>
  <si>
    <t>¥50.00</t>
  </si>
  <si>
    <t>¥322.00</t>
  </si>
  <si>
    <t>豪华海景大床房</t>
  </si>
  <si>
    <t>102535225820</t>
  </si>
  <si>
    <t>266553584</t>
  </si>
  <si>
    <t>北京日出东方凯宾斯基酒店</t>
  </si>
  <si>
    <t>王维</t>
  </si>
  <si>
    <t>¥1,989.00</t>
  </si>
  <si>
    <t>¥1,729.00</t>
  </si>
  <si>
    <t>超级飞侠·酷芽亲子主题房</t>
  </si>
  <si>
    <t>102537038563</t>
  </si>
  <si>
    <t>275068461</t>
  </si>
  <si>
    <t>如家酒店(北京紫竹桥店)</t>
  </si>
  <si>
    <t>江晓炬</t>
  </si>
  <si>
    <t>2021-02-08</t>
  </si>
  <si>
    <t>商务大床房b</t>
  </si>
  <si>
    <t>102544542414</t>
  </si>
  <si>
    <t>266548664</t>
  </si>
  <si>
    <t>锦江之星(西安大雁塔地铁站店)原(西安大雁塔店)</t>
  </si>
  <si>
    <t>段念华</t>
  </si>
  <si>
    <t>¥116.00</t>
  </si>
  <si>
    <t>商务房c</t>
  </si>
  <si>
    <t>102545711139</t>
  </si>
  <si>
    <t>288626632</t>
  </si>
  <si>
    <t>沃家度假公寓(河源巴伐利亚店)</t>
  </si>
  <si>
    <t>李梓豪</t>
  </si>
  <si>
    <t>湖景养生双人房</t>
  </si>
  <si>
    <t>102543246573</t>
  </si>
  <si>
    <t>何欣</t>
  </si>
  <si>
    <t>¥2,195.00</t>
  </si>
  <si>
    <t>¥287.00</t>
  </si>
  <si>
    <t>¥1,908.00</t>
  </si>
  <si>
    <t>102542911592</t>
  </si>
  <si>
    <t>298573189</t>
  </si>
  <si>
    <t>英德园田小居住宿</t>
  </si>
  <si>
    <t>张敏红</t>
  </si>
  <si>
    <t>¥125.00</t>
  </si>
  <si>
    <t>102546412733</t>
  </si>
  <si>
    <t>288649915</t>
  </si>
  <si>
    <t>峨眉山全福饭店</t>
  </si>
  <si>
    <t>黄锐明</t>
  </si>
  <si>
    <t>¥574.00</t>
  </si>
  <si>
    <t>¥75.00</t>
  </si>
  <si>
    <t>¥499.00</t>
  </si>
  <si>
    <t>贵宾房</t>
  </si>
  <si>
    <t>102545051682</t>
  </si>
  <si>
    <t>282602344</t>
  </si>
  <si>
    <t>维也纳国际酒店(南京高淳地铁站店)</t>
  </si>
  <si>
    <t>黄蓉</t>
  </si>
  <si>
    <t>102546992497</t>
  </si>
  <si>
    <t>298573999</t>
  </si>
  <si>
    <t>梅州醉美书院精品民宿</t>
  </si>
  <si>
    <t>钟卫国</t>
  </si>
  <si>
    <t>¥805.00</t>
  </si>
  <si>
    <t>¥700.00</t>
  </si>
  <si>
    <t>102546031858</t>
  </si>
  <si>
    <t>280723915</t>
  </si>
  <si>
    <t>上川岛银川度假酒店</t>
  </si>
  <si>
    <t>宋葵|李尚艳</t>
  </si>
  <si>
    <t>¥602.00</t>
  </si>
  <si>
    <t>¥80.00</t>
  </si>
  <si>
    <t>¥522.00</t>
  </si>
  <si>
    <t>270°全海景房</t>
  </si>
  <si>
    <t>102544620672</t>
  </si>
  <si>
    <t>266544908</t>
  </si>
  <si>
    <t>佛山罗浮宫索菲特酒店</t>
  </si>
  <si>
    <t>陈倩欣</t>
  </si>
  <si>
    <t>¥910.00</t>
  </si>
  <si>
    <t>¥791.00</t>
  </si>
  <si>
    <t>豪华现代风格双床房</t>
  </si>
  <si>
    <t>102546902176</t>
  </si>
  <si>
    <t>苏炳杰</t>
  </si>
  <si>
    <t>¥556.00</t>
  </si>
  <si>
    <t>¥73.00</t>
  </si>
  <si>
    <t>¥483.00</t>
  </si>
  <si>
    <t>豪华好梦三床房</t>
  </si>
  <si>
    <t>102546978437</t>
  </si>
  <si>
    <t>288751993</t>
  </si>
  <si>
    <t>安国花园宾馆</t>
  </si>
  <si>
    <t>单松林</t>
  </si>
  <si>
    <t>¥170.00</t>
  </si>
  <si>
    <t>102546182859</t>
  </si>
  <si>
    <t>266552987</t>
  </si>
  <si>
    <t>深圳凯贝丽君临海域酒店公寓</t>
  </si>
  <si>
    <t>李铭</t>
  </si>
  <si>
    <t>¥414.00</t>
  </si>
  <si>
    <t>¥54.00</t>
  </si>
  <si>
    <t>豪华大床公寓</t>
  </si>
  <si>
    <t>102546275515</t>
  </si>
  <si>
    <t>268938137</t>
  </si>
  <si>
    <t>雅辰优选酒店(沈阳会展中心店)</t>
  </si>
  <si>
    <t>兰见</t>
  </si>
  <si>
    <t>静雅大床房</t>
  </si>
  <si>
    <t>102546604913</t>
  </si>
  <si>
    <t>谢嘉怡</t>
  </si>
  <si>
    <t>102545903294</t>
  </si>
  <si>
    <t>288630961</t>
  </si>
  <si>
    <t>南宁美卡风尚酒店</t>
  </si>
  <si>
    <t>周春鹏</t>
  </si>
  <si>
    <t>¥210.00</t>
  </si>
  <si>
    <t>¥182.00</t>
  </si>
  <si>
    <t>豪华大床房B</t>
  </si>
  <si>
    <t>102546741832</t>
  </si>
  <si>
    <t>288772447</t>
  </si>
  <si>
    <t>惠州双月湾维多利亚别墅酒店</t>
  </si>
  <si>
    <t>李迪楣</t>
  </si>
  <si>
    <t>¥2,430.00</t>
  </si>
  <si>
    <t>¥317.00</t>
  </si>
  <si>
    <t>¥2,113.00</t>
  </si>
  <si>
    <t>新古典风格五卧室别墅</t>
  </si>
  <si>
    <t>102546223633</t>
  </si>
  <si>
    <t>谢雄</t>
  </si>
  <si>
    <t>102546132206</t>
  </si>
  <si>
    <t>284946847</t>
  </si>
  <si>
    <t>维也纳酒店(肇庆四会中心玉博城店)</t>
  </si>
  <si>
    <t>伍爱民</t>
  </si>
  <si>
    <t>¥319.00</t>
  </si>
  <si>
    <t>¥42.00</t>
  </si>
  <si>
    <t>¥277.00</t>
  </si>
  <si>
    <t>102546753942</t>
  </si>
  <si>
    <t>271515179</t>
  </si>
  <si>
    <t>成县西狭国际酒店</t>
  </si>
  <si>
    <t>张杰</t>
  </si>
  <si>
    <t>¥281.00</t>
  </si>
  <si>
    <t>¥37.00</t>
  </si>
  <si>
    <t>¥244.00</t>
  </si>
  <si>
    <t>亲子间</t>
  </si>
  <si>
    <t>102546309709</t>
  </si>
  <si>
    <t>284946280</t>
  </si>
  <si>
    <t>维也纳国际酒店(韶关高铁站店)</t>
  </si>
  <si>
    <t>喻志军|周志芬</t>
  </si>
  <si>
    <t>¥638.00</t>
  </si>
  <si>
    <t>¥84.00</t>
  </si>
  <si>
    <t>¥554.00</t>
  </si>
  <si>
    <t>102546936655</t>
  </si>
  <si>
    <t>294996580</t>
  </si>
  <si>
    <t>柳州尚东精品酒店</t>
  </si>
  <si>
    <t>冯颖文</t>
  </si>
  <si>
    <t>¥176.00</t>
  </si>
  <si>
    <t>精品舒适大床房</t>
  </si>
  <si>
    <t>102546335745</t>
  </si>
  <si>
    <t>282601846</t>
  </si>
  <si>
    <t>维也纳酒店(淮北桓谭公园店)</t>
  </si>
  <si>
    <t>王闯</t>
  </si>
  <si>
    <t>影音大床房</t>
  </si>
  <si>
    <t>102546888807</t>
  </si>
  <si>
    <t>271515221</t>
  </si>
  <si>
    <t>锦江之星(北京万丰路店)</t>
  </si>
  <si>
    <t>马向荣</t>
  </si>
  <si>
    <t>¥256.00</t>
  </si>
  <si>
    <t>¥222.00</t>
  </si>
  <si>
    <t>标准房b</t>
  </si>
  <si>
    <t>102546731607</t>
  </si>
  <si>
    <t>296759053</t>
  </si>
  <si>
    <t>Mlily梦百合零压酒店(武汉客厅极地海洋世界店)</t>
  </si>
  <si>
    <t>戴细荣</t>
  </si>
  <si>
    <t>102546040167</t>
  </si>
  <si>
    <t>297982534</t>
  </si>
  <si>
    <t>庆城莱茵河温泉酒店</t>
  </si>
  <si>
    <t>魏建朝</t>
  </si>
  <si>
    <t>豪华圆床房</t>
  </si>
  <si>
    <t>102546954256</t>
  </si>
  <si>
    <t>291216160</t>
  </si>
  <si>
    <t>温州蓝色海岸大酒店</t>
  </si>
  <si>
    <t>付恺</t>
  </si>
  <si>
    <t>¥157.00</t>
  </si>
  <si>
    <t>¥136.00</t>
  </si>
  <si>
    <t>商务单人房</t>
  </si>
  <si>
    <t>102546386195</t>
  </si>
  <si>
    <t>268943582</t>
  </si>
  <si>
    <t>温州喜来登酒店</t>
  </si>
  <si>
    <t>周召宝</t>
  </si>
  <si>
    <t>¥949.00</t>
  </si>
  <si>
    <t>102546689569</t>
  </si>
  <si>
    <t>284946448</t>
  </si>
  <si>
    <t>维也纳酒店(十堰上海路店)</t>
  </si>
  <si>
    <t>周长清</t>
  </si>
  <si>
    <t>¥227.00</t>
  </si>
  <si>
    <t>特惠阳光大床房</t>
  </si>
  <si>
    <t>102546618875</t>
  </si>
  <si>
    <t>268937969</t>
  </si>
  <si>
    <t>维也纳国际酒店(深圳新洲店)</t>
  </si>
  <si>
    <t>浩贵宾</t>
  </si>
  <si>
    <t>¥325.00</t>
  </si>
  <si>
    <t>¥282.00</t>
  </si>
  <si>
    <t>温馨单人房(无窗)</t>
  </si>
  <si>
    <t>102542036034</t>
  </si>
  <si>
    <t>298576378</t>
  </si>
  <si>
    <t>汕尾飞腾商务酒店</t>
  </si>
  <si>
    <t>沈鑫淼</t>
  </si>
  <si>
    <t>¥724.00</t>
  </si>
  <si>
    <t>¥97.00</t>
  </si>
  <si>
    <t>¥627.00</t>
  </si>
  <si>
    <t>102544101729</t>
  </si>
  <si>
    <t>288750439</t>
  </si>
  <si>
    <t>深圳熙客公寓</t>
  </si>
  <si>
    <t>樊创</t>
  </si>
  <si>
    <t>¥662.00</t>
  </si>
  <si>
    <t>¥88.00</t>
  </si>
  <si>
    <t>102545766734</t>
  </si>
  <si>
    <t>297970144</t>
  </si>
  <si>
    <t>丁格曼空间主题酒店(东营西城店)</t>
  </si>
  <si>
    <t>郭成龙</t>
  </si>
  <si>
    <t>豪华浪漫水床房</t>
  </si>
  <si>
    <t>102545467790</t>
  </si>
  <si>
    <t>294443878</t>
  </si>
  <si>
    <t>格林豪泰智选酒店(黄骅南大港产业园兴港路店)</t>
  </si>
  <si>
    <t>潘一林</t>
  </si>
  <si>
    <t>102545485116</t>
  </si>
  <si>
    <t>284945371</t>
  </si>
  <si>
    <t>维也纳国际酒店(西安国际会展中心浐灞店)</t>
  </si>
  <si>
    <t>高燕</t>
  </si>
  <si>
    <t>102545895965</t>
  </si>
  <si>
    <t>275072208</t>
  </si>
  <si>
    <t>普兰斯格调度假公寓(佛山美的鹭湖店)</t>
  </si>
  <si>
    <t>杨璐嘉</t>
  </si>
  <si>
    <t>¥666.00</t>
  </si>
  <si>
    <t>¥579.00</t>
  </si>
  <si>
    <t>童趣滑梯三房一厅亲子套房</t>
  </si>
  <si>
    <t>102545801656</t>
  </si>
  <si>
    <t>284944108</t>
  </si>
  <si>
    <t>维也纳酒店(曲阜三孔风景店)</t>
  </si>
  <si>
    <t>孔德银</t>
  </si>
  <si>
    <t>¥251.00</t>
  </si>
  <si>
    <t>¥33.00</t>
  </si>
  <si>
    <t>¥218.00</t>
  </si>
  <si>
    <t>102544387412</t>
  </si>
  <si>
    <t>268959017</t>
  </si>
  <si>
    <t>拼图酒店(广州凤凰新村地铁站店)</t>
  </si>
  <si>
    <t>陈博麟</t>
  </si>
  <si>
    <t>¥153.00</t>
  </si>
  <si>
    <t>拼图观影舒适大床房</t>
  </si>
  <si>
    <t>102546004518</t>
  </si>
  <si>
    <t>陈思业</t>
  </si>
  <si>
    <t>¥1,485.00</t>
  </si>
  <si>
    <t>¥194.00</t>
  </si>
  <si>
    <t>¥1,291.00</t>
  </si>
  <si>
    <t>秘境海景豪华房</t>
  </si>
  <si>
    <t>102545508430</t>
  </si>
  <si>
    <t>288634894</t>
  </si>
  <si>
    <t>福州天一酒店</t>
  </si>
  <si>
    <t>李梦阳</t>
  </si>
  <si>
    <t>标准双床房</t>
  </si>
  <si>
    <t>102544816120</t>
  </si>
  <si>
    <t>赵星</t>
  </si>
  <si>
    <t>102546255143</t>
  </si>
  <si>
    <t>284945875</t>
  </si>
  <si>
    <t>维也纳国际酒店(大新德天广场店)</t>
  </si>
  <si>
    <t>蒋涛</t>
  </si>
  <si>
    <t>¥349.00</t>
  </si>
  <si>
    <t>¥303.00</t>
  </si>
  <si>
    <t>102546157640</t>
  </si>
  <si>
    <t>291213496</t>
  </si>
  <si>
    <t>金华金磐风尚酒店</t>
  </si>
  <si>
    <t>王兴超</t>
  </si>
  <si>
    <t>¥304.00</t>
  </si>
  <si>
    <t>棋牌房</t>
  </si>
  <si>
    <t>102546567664</t>
  </si>
  <si>
    <t>268924202</t>
  </si>
  <si>
    <t>维也纳国际酒店(上海浦东机场自贸区店)</t>
  </si>
  <si>
    <t>张春雨</t>
  </si>
  <si>
    <t>¥280.00</t>
  </si>
  <si>
    <t>¥243.00</t>
  </si>
  <si>
    <t>102546996030</t>
  </si>
  <si>
    <t>290361226</t>
  </si>
  <si>
    <t>太康万城国际大酒店</t>
  </si>
  <si>
    <t>黄德营</t>
  </si>
  <si>
    <t>¥255.00</t>
  </si>
  <si>
    <t>¥221.00</t>
  </si>
  <si>
    <t>102546986255</t>
  </si>
  <si>
    <t>298205938</t>
  </si>
  <si>
    <t>宁乡灰汤紫龙湾温泉度假区酒店</t>
  </si>
  <si>
    <t>杨闻</t>
  </si>
  <si>
    <t>¥594.00</t>
  </si>
  <si>
    <t>¥78.00</t>
  </si>
  <si>
    <t>¥516.00</t>
  </si>
  <si>
    <t>花园观景房</t>
  </si>
  <si>
    <t>102546111342</t>
  </si>
  <si>
    <t>284945206</t>
  </si>
  <si>
    <t>维也纳国际酒店(昭平桂江店)</t>
  </si>
  <si>
    <t>王新</t>
  </si>
  <si>
    <t>¥332.00</t>
  </si>
  <si>
    <t>¥288.00</t>
  </si>
  <si>
    <t>102546187157</t>
  </si>
  <si>
    <t>268956308</t>
  </si>
  <si>
    <t>成都川港国际酒店</t>
  </si>
  <si>
    <t>张武峰</t>
  </si>
  <si>
    <t>¥166.00</t>
  </si>
  <si>
    <t>高级大床间</t>
  </si>
  <si>
    <t>102546977832</t>
  </si>
  <si>
    <t>298582213</t>
  </si>
  <si>
    <t>佛山恒寓酒店</t>
  </si>
  <si>
    <t>李志鹏</t>
  </si>
  <si>
    <t>¥139.00</t>
  </si>
  <si>
    <t>雅致温馨大床房</t>
  </si>
  <si>
    <t>102546393110</t>
  </si>
  <si>
    <t>283446526</t>
  </si>
  <si>
    <t>大理海湾国际酒店</t>
  </si>
  <si>
    <t>李万兴</t>
  </si>
  <si>
    <t>¥564.00</t>
  </si>
  <si>
    <t>¥490.00</t>
  </si>
  <si>
    <t>山景商务双床房</t>
  </si>
  <si>
    <t>102546021623</t>
  </si>
  <si>
    <t>288626563</t>
  </si>
  <si>
    <t>中国第一滩一家人公寓</t>
  </si>
  <si>
    <t>杨清</t>
  </si>
  <si>
    <t>¥85.00</t>
  </si>
  <si>
    <t>102546567456</t>
  </si>
  <si>
    <t>李志鹏|邱惠霞|李伟贤</t>
  </si>
  <si>
    <t>¥480.00</t>
  </si>
  <si>
    <t>¥63.00</t>
  </si>
  <si>
    <t>¥417.00</t>
  </si>
  <si>
    <t>102546576206</t>
  </si>
  <si>
    <t>294444079</t>
  </si>
  <si>
    <t>格林豪泰智选酒店(资中中铁城市中心店)</t>
  </si>
  <si>
    <t>卓丽平</t>
  </si>
  <si>
    <t>¥285.00</t>
  </si>
  <si>
    <t>¥247.00</t>
  </si>
  <si>
    <t>102546024443</t>
  </si>
  <si>
    <t>275061333</t>
  </si>
  <si>
    <t>和颐至格酒店(长春东盛大街地铁站店)</t>
  </si>
  <si>
    <t>周顺成</t>
  </si>
  <si>
    <t>和颐商务房</t>
  </si>
  <si>
    <t>102537145382</t>
  </si>
  <si>
    <t>291211900</t>
  </si>
  <si>
    <t>弥勒鑫甲玉泉温泉酒店</t>
  </si>
  <si>
    <t>罗昊</t>
  </si>
  <si>
    <t>¥1,112.00</t>
  </si>
  <si>
    <t>¥966.00</t>
  </si>
  <si>
    <t>温泉舒适大床房</t>
  </si>
  <si>
    <t>102534420422</t>
  </si>
  <si>
    <t>288635821</t>
  </si>
  <si>
    <t>北京益泉花园酒店</t>
  </si>
  <si>
    <t>张鹏</t>
  </si>
  <si>
    <t>¥657.00</t>
  </si>
  <si>
    <t>¥571.00</t>
  </si>
  <si>
    <t>温泉花园</t>
  </si>
  <si>
    <t>102534477981</t>
  </si>
  <si>
    <t>张永革</t>
  </si>
  <si>
    <t>102546677781</t>
  </si>
  <si>
    <t>288759925</t>
  </si>
  <si>
    <t>玉树宾馆</t>
  </si>
  <si>
    <t>更尕群周</t>
  </si>
  <si>
    <t>经济大床房(无窗)</t>
  </si>
  <si>
    <t>102545057749</t>
  </si>
  <si>
    <t>291211906</t>
  </si>
  <si>
    <t>弥勒宝悦大酒店</t>
  </si>
  <si>
    <t>吴鸿</t>
  </si>
  <si>
    <t>¥528.00</t>
  </si>
  <si>
    <t>¥70.00</t>
  </si>
  <si>
    <t>¥458.00</t>
  </si>
  <si>
    <t>102543106927</t>
  </si>
  <si>
    <t>282559789</t>
  </si>
  <si>
    <t>维也纳国际酒店(上海虹桥国展中心漕宝路店)</t>
  </si>
  <si>
    <t>陆顺洪</t>
  </si>
  <si>
    <t>¥404.00</t>
  </si>
  <si>
    <t>¥350.00</t>
  </si>
  <si>
    <t>102545941647</t>
  </si>
  <si>
    <t>275060616</t>
  </si>
  <si>
    <t>南山竹海芷岚秋民宿</t>
  </si>
  <si>
    <t>倪昌庆</t>
  </si>
  <si>
    <t>¥1,559.00</t>
  </si>
  <si>
    <t>¥204.00</t>
  </si>
  <si>
    <t>¥1,355.00</t>
  </si>
  <si>
    <t>映水岚烟榻榻米景观房</t>
  </si>
  <si>
    <t>102546488854</t>
  </si>
  <si>
    <t>苏德鹏</t>
  </si>
  <si>
    <t>¥364.00</t>
  </si>
  <si>
    <t>¥316.00</t>
  </si>
  <si>
    <t>102544431882</t>
  </si>
  <si>
    <t>288750874</t>
  </si>
  <si>
    <t>沙湾天赐圣泉度假酒店</t>
  </si>
  <si>
    <t>张菊香</t>
  </si>
  <si>
    <t>¥486.00</t>
  </si>
  <si>
    <t>¥422.00</t>
  </si>
  <si>
    <t>观景大床房</t>
  </si>
  <si>
    <t>102545197965</t>
  </si>
  <si>
    <t>284944138</t>
  </si>
  <si>
    <t>维也纳酒店(天津津南领世郡店)</t>
  </si>
  <si>
    <t>吴璐璐</t>
  </si>
  <si>
    <t>¥253.00</t>
  </si>
  <si>
    <t>¥220.00</t>
  </si>
  <si>
    <t>102546273197</t>
  </si>
  <si>
    <t>汪恒</t>
  </si>
  <si>
    <t>经济商旅大床房</t>
  </si>
  <si>
    <t>102546079455</t>
  </si>
  <si>
    <t>295024078</t>
  </si>
  <si>
    <t>北欧X.time江景酒店(重庆解放碑洪崖洞店)</t>
  </si>
  <si>
    <t>郑梅</t>
  </si>
  <si>
    <t>北欧江景大床房</t>
  </si>
  <si>
    <t>102546977165</t>
  </si>
  <si>
    <t>268933118</t>
  </si>
  <si>
    <t>速8酒店(北京十里河地铁肿瘤医院店)</t>
  </si>
  <si>
    <t>冶尕布</t>
  </si>
  <si>
    <t>¥190.00</t>
  </si>
  <si>
    <t>¥25.00</t>
  </si>
  <si>
    <t>经济双床间</t>
  </si>
  <si>
    <t>102546784400</t>
  </si>
  <si>
    <t>周春梅</t>
  </si>
  <si>
    <t>¥29.00</t>
  </si>
  <si>
    <t>¥192.00</t>
  </si>
  <si>
    <t>豪华单间</t>
  </si>
  <si>
    <t>102542696293</t>
  </si>
  <si>
    <t>268923860</t>
  </si>
  <si>
    <t>广州亿城泉说酒店</t>
  </si>
  <si>
    <t>黎雪萍</t>
  </si>
  <si>
    <t>¥1,539.00</t>
  </si>
  <si>
    <t>¥1,338.00</t>
  </si>
  <si>
    <t>猪猪侠泉韵客房a</t>
  </si>
  <si>
    <t>102546298573</t>
  </si>
  <si>
    <t>288631717</t>
  </si>
  <si>
    <t>私寓酒店(宁波嵩江中路店)</t>
  </si>
  <si>
    <t>雷蕾|雷蓓</t>
  </si>
  <si>
    <t>雅致房</t>
  </si>
  <si>
    <t>102546802989</t>
  </si>
  <si>
    <t>黄宝华</t>
  </si>
  <si>
    <t>102537486481</t>
  </si>
  <si>
    <t>268942364</t>
  </si>
  <si>
    <t>上海海昌海洋公园度假酒店</t>
  </si>
  <si>
    <t>WANG/CHUNHONG</t>
  </si>
  <si>
    <t>¥2,455.00</t>
  </si>
  <si>
    <t>¥321.00</t>
  </si>
  <si>
    <t>¥2,134.00</t>
  </si>
  <si>
    <t>珊瑚家庭双床房</t>
  </si>
  <si>
    <t>102542560800</t>
  </si>
  <si>
    <t>291217948</t>
  </si>
  <si>
    <t>龙泉南国花园酒店</t>
  </si>
  <si>
    <t>杨梦雯</t>
  </si>
  <si>
    <t>¥546.00</t>
  </si>
  <si>
    <t>¥72.00</t>
  </si>
  <si>
    <t>¥474.00</t>
  </si>
  <si>
    <t>102542272678</t>
  </si>
  <si>
    <t>钱孟源</t>
  </si>
  <si>
    <t>102538617790</t>
  </si>
  <si>
    <t>277284336</t>
  </si>
  <si>
    <t>天津水游城假日酒店</t>
  </si>
  <si>
    <t>王潇潇</t>
  </si>
  <si>
    <t>¥840.00</t>
  </si>
  <si>
    <t>¥730.00</t>
  </si>
  <si>
    <t>假日高级大床房</t>
  </si>
  <si>
    <t>102543757188</t>
  </si>
  <si>
    <t>266549045</t>
  </si>
  <si>
    <t>乌鲁木齐希尔顿酒店</t>
  </si>
  <si>
    <t>王孜予</t>
  </si>
  <si>
    <t>¥2,484.00</t>
  </si>
  <si>
    <t>¥2,416.00</t>
  </si>
  <si>
    <t>豪华特大床房</t>
  </si>
  <si>
    <t>102544909608</t>
  </si>
  <si>
    <t>288662209</t>
  </si>
  <si>
    <t>北京金霖酒店</t>
  </si>
  <si>
    <t>赵玉林</t>
  </si>
  <si>
    <t>¥420.00</t>
  </si>
  <si>
    <t>豪华大床间</t>
  </si>
  <si>
    <t>102543701953</t>
  </si>
  <si>
    <t>297986404</t>
  </si>
  <si>
    <t>三亚愉琳森林度假公寓</t>
  </si>
  <si>
    <t>邱鹏</t>
  </si>
  <si>
    <t>¥1,380.00</t>
  </si>
  <si>
    <t>¥1,200.00</t>
  </si>
  <si>
    <t>1卧室1厅豪华度假套房</t>
  </si>
  <si>
    <t>102543146424</t>
  </si>
  <si>
    <t>黄马福</t>
  </si>
  <si>
    <t>¥620.00</t>
  </si>
  <si>
    <t>¥537.00</t>
  </si>
  <si>
    <t>102545603400</t>
  </si>
  <si>
    <t>268934705</t>
  </si>
  <si>
    <t>三亚大东海精品海景度假公寓</t>
  </si>
  <si>
    <t>王梓彤</t>
  </si>
  <si>
    <t>¥680.00</t>
  </si>
  <si>
    <t>¥90.00</t>
  </si>
  <si>
    <t>¥590.00</t>
  </si>
  <si>
    <t>阳台海景蜜月大床房</t>
  </si>
  <si>
    <t>102545717708</t>
  </si>
  <si>
    <t>288769195</t>
  </si>
  <si>
    <t>泸州诺果酒店</t>
  </si>
  <si>
    <t>马骁</t>
  </si>
  <si>
    <t>榻榻米双床房</t>
  </si>
  <si>
    <t>102544031932</t>
  </si>
  <si>
    <t>288648556</t>
  </si>
  <si>
    <t>峨眉山温泉源头大酒店</t>
  </si>
  <si>
    <t>冯璋霞</t>
  </si>
  <si>
    <t>¥463.00</t>
  </si>
  <si>
    <t>¥61.00</t>
  </si>
  <si>
    <t>¥402.00</t>
  </si>
  <si>
    <t>一栋高级双床房</t>
  </si>
  <si>
    <t>102545421389</t>
  </si>
  <si>
    <t>266559308</t>
  </si>
  <si>
    <t>香格里拉言意客栈</t>
  </si>
  <si>
    <t>佘晓炜</t>
  </si>
  <si>
    <t>¥505.00</t>
  </si>
  <si>
    <t>¥66.00</t>
  </si>
  <si>
    <t>¥439.00</t>
  </si>
  <si>
    <t>102545870898</t>
  </si>
  <si>
    <t>许心榆</t>
  </si>
  <si>
    <t>¥1,474.00</t>
  </si>
  <si>
    <t>¥193.00</t>
  </si>
  <si>
    <t>¥1,281.00</t>
  </si>
  <si>
    <t>温泉公馆大床房</t>
  </si>
  <si>
    <t>102546877726</t>
  </si>
  <si>
    <t>284945143</t>
  </si>
  <si>
    <t>维也纳酒店(东方大道高铁站店)</t>
  </si>
  <si>
    <t>麦明紫</t>
  </si>
  <si>
    <t>¥271.00</t>
  </si>
  <si>
    <t>¥235.00</t>
  </si>
  <si>
    <t>标准单人房</t>
  </si>
  <si>
    <t>102546019149</t>
  </si>
  <si>
    <t>295817809</t>
  </si>
  <si>
    <t>厦门集美嘉丽商务宾馆</t>
  </si>
  <si>
    <t>林泽鸿</t>
  </si>
  <si>
    <t>102546900601</t>
  </si>
  <si>
    <t>268941914</t>
  </si>
  <si>
    <t>地标壹号酒店(重庆江北国际机场店)</t>
  </si>
  <si>
    <t>王东</t>
  </si>
  <si>
    <t>地标双床房</t>
  </si>
  <si>
    <t>102545205996</t>
  </si>
  <si>
    <t>271516505</t>
  </si>
  <si>
    <t>东阳凤凰谷天澜度假酒店</t>
  </si>
  <si>
    <t>张志托</t>
  </si>
  <si>
    <t>¥656.00</t>
  </si>
  <si>
    <t>¥570.00</t>
  </si>
  <si>
    <t>乐享田园大床房</t>
  </si>
  <si>
    <t>102546481839</t>
  </si>
  <si>
    <t>294444907</t>
  </si>
  <si>
    <t>格林联盟(武威商业步行街店)</t>
  </si>
  <si>
    <t>雷文斌</t>
  </si>
  <si>
    <t>大床房,无窗</t>
  </si>
  <si>
    <t>102546011090</t>
  </si>
  <si>
    <t>271513727</t>
  </si>
  <si>
    <t>扬中菲尔斯金陵大酒店</t>
  </si>
  <si>
    <t>张立庭</t>
  </si>
  <si>
    <t>¥465.00</t>
  </si>
  <si>
    <t>高级房(双床)</t>
  </si>
  <si>
    <t>102546537045</t>
  </si>
  <si>
    <t>291215494</t>
  </si>
  <si>
    <t>浏阳东方电商大酒店</t>
  </si>
  <si>
    <t>张开桂</t>
  </si>
  <si>
    <t>标准双人间</t>
  </si>
  <si>
    <t>102545002547</t>
  </si>
  <si>
    <t>林宝生</t>
  </si>
  <si>
    <t>温泉公馆双床房</t>
  </si>
  <si>
    <t>102546948296</t>
  </si>
  <si>
    <t>268931474</t>
  </si>
  <si>
    <t>君豪国际酒店(西安行政中心北客站店)</t>
  </si>
  <si>
    <t>张道涛</t>
  </si>
  <si>
    <t>高级商务大床房</t>
  </si>
  <si>
    <t>102546811771</t>
  </si>
  <si>
    <t>288764647</t>
  </si>
  <si>
    <t>楚雄建华天汇主题酒店</t>
  </si>
  <si>
    <t>丘锐</t>
  </si>
  <si>
    <t>¥185.00</t>
  </si>
  <si>
    <t>特色主题复式套房</t>
  </si>
  <si>
    <t>102546158735</t>
  </si>
  <si>
    <t>291211903</t>
  </si>
  <si>
    <t>弥勒泰瑞精品酒店</t>
  </si>
  <si>
    <t>王雨</t>
  </si>
  <si>
    <t>¥109.00</t>
  </si>
  <si>
    <t>商务标准房</t>
  </si>
  <si>
    <t>102546602203</t>
  </si>
  <si>
    <t>刘书华</t>
  </si>
  <si>
    <t>102546834511</t>
  </si>
  <si>
    <t>肖波波</t>
  </si>
  <si>
    <t>¥217.00</t>
  </si>
  <si>
    <t>¥188.00</t>
  </si>
  <si>
    <t>102546038413</t>
  </si>
  <si>
    <t>288646873</t>
  </si>
  <si>
    <t>宁波唯柯城市酒店</t>
  </si>
  <si>
    <t>陈盼盼</t>
  </si>
  <si>
    <t>¥159.00</t>
  </si>
  <si>
    <t>102546760752</t>
  </si>
  <si>
    <t>295024186</t>
  </si>
  <si>
    <t>布鲁克林酒店(重庆大坪时代天街店)</t>
  </si>
  <si>
    <t>杜昊</t>
  </si>
  <si>
    <t>景观大床</t>
  </si>
  <si>
    <t>102546575415</t>
  </si>
  <si>
    <t>295022305</t>
  </si>
  <si>
    <t>重庆琪莱精品酒店</t>
  </si>
  <si>
    <t>张波</t>
  </si>
  <si>
    <t>商务单间</t>
  </si>
  <si>
    <t>102546737458</t>
  </si>
  <si>
    <t>298572235</t>
  </si>
  <si>
    <t>河源1加1时尚公寓</t>
  </si>
  <si>
    <t>游志勇</t>
  </si>
  <si>
    <t>普通大床房（无窗）</t>
  </si>
  <si>
    <t>102546094213</t>
  </si>
  <si>
    <t>胡健</t>
  </si>
  <si>
    <t>102546087973</t>
  </si>
  <si>
    <t>283446763</t>
  </si>
  <si>
    <t>龙泉酒店(海口明珠广场店)</t>
  </si>
  <si>
    <t>李钱</t>
  </si>
  <si>
    <t>简约双床房</t>
  </si>
  <si>
    <t>102546152063</t>
  </si>
  <si>
    <t>288763744</t>
  </si>
  <si>
    <t>柏曼酒店(南宁广西大学地铁站店)</t>
  </si>
  <si>
    <t>周东明</t>
  </si>
  <si>
    <t>曼悦双床房</t>
  </si>
  <si>
    <t>102541608711</t>
  </si>
  <si>
    <t>297967579</t>
  </si>
  <si>
    <t>怀宁景都商务宾馆</t>
  </si>
  <si>
    <t>陈平</t>
  </si>
  <si>
    <t>¥660.00</t>
  </si>
  <si>
    <t>102543958889</t>
  </si>
  <si>
    <t>288757672</t>
  </si>
  <si>
    <t>花筑奢·张家界止舍梓里民宿(国家森林公园山顶店)</t>
  </si>
  <si>
    <t>肖静</t>
  </si>
  <si>
    <t>¥1,207.00</t>
  </si>
  <si>
    <t>¥1,049.00</t>
  </si>
  <si>
    <t>童年·270度观景地暖亲子房</t>
  </si>
  <si>
    <t>102544576618</t>
  </si>
  <si>
    <t>陈晓君</t>
  </si>
  <si>
    <t>¥979.00</t>
  </si>
  <si>
    <t>¥851.00</t>
  </si>
  <si>
    <t>奢华后现代风格双床房</t>
  </si>
  <si>
    <t>102546229004</t>
  </si>
  <si>
    <t>杨鹏斌</t>
  </si>
  <si>
    <t>102544947711</t>
  </si>
  <si>
    <t>268928045</t>
  </si>
  <si>
    <t>卡瑞登酒店(深圳北站店)</t>
  </si>
  <si>
    <t>张建平</t>
  </si>
  <si>
    <t>102545992245</t>
  </si>
  <si>
    <t>288747868</t>
  </si>
  <si>
    <t>泗阳意杨之乡大酒店</t>
  </si>
  <si>
    <t>施叶华</t>
  </si>
  <si>
    <t>102545917065</t>
  </si>
  <si>
    <t>288638632</t>
  </si>
  <si>
    <t>下一站·天逅(常州南大街店)</t>
  </si>
  <si>
    <t>张宏宇</t>
  </si>
  <si>
    <t>¥212.00</t>
  </si>
  <si>
    <t>轻奢·豪华房</t>
  </si>
  <si>
    <t>102546014213</t>
  </si>
  <si>
    <t>291213172</t>
  </si>
  <si>
    <t>建水翰林苑酒店</t>
  </si>
  <si>
    <t>周元|周云利</t>
  </si>
  <si>
    <t>¥1,150.00</t>
  </si>
  <si>
    <t>¥1,000.00</t>
  </si>
  <si>
    <t>102546367800</t>
  </si>
  <si>
    <t>291213637</t>
  </si>
  <si>
    <t>太白鳌山云端森林酒店</t>
  </si>
  <si>
    <t>赵丹阳</t>
  </si>
  <si>
    <t>¥473.00</t>
  </si>
  <si>
    <t>¥411.00</t>
  </si>
  <si>
    <t>景观大床房</t>
  </si>
  <si>
    <t>102545508418</t>
  </si>
  <si>
    <t>杨浦</t>
  </si>
  <si>
    <t>102544238637</t>
  </si>
  <si>
    <t>266719565</t>
  </si>
  <si>
    <t>重庆嘉发希尔顿逸林酒店</t>
  </si>
  <si>
    <t>詹丽娜|詹瑜</t>
  </si>
  <si>
    <t>¥866.00</t>
  </si>
  <si>
    <t>¥752.00</t>
  </si>
  <si>
    <t>逸林双床房</t>
  </si>
  <si>
    <t>102546569189</t>
  </si>
  <si>
    <t>291210745</t>
  </si>
  <si>
    <t>东兴海角七号度假酒店</t>
  </si>
  <si>
    <t>翁怀茹</t>
  </si>
  <si>
    <t>豪华泳池双人房</t>
  </si>
  <si>
    <t>102545425951</t>
  </si>
  <si>
    <t>275075226</t>
  </si>
  <si>
    <t>和颐至格酒店(兰州西客站七里河体育场店)</t>
  </si>
  <si>
    <t>曹珠目草</t>
  </si>
  <si>
    <t>¥186.00</t>
  </si>
  <si>
    <t>¥161.00</t>
  </si>
  <si>
    <t>102546937066</t>
  </si>
  <si>
    <t>268928624</t>
  </si>
  <si>
    <t>三亚泰仕商务酒店</t>
  </si>
  <si>
    <t>檀晓锋</t>
  </si>
  <si>
    <t>高级双标房B</t>
  </si>
  <si>
    <t>102546784405</t>
  </si>
  <si>
    <t>王明星</t>
  </si>
  <si>
    <t>102546395148</t>
  </si>
  <si>
    <t>294442804</t>
  </si>
  <si>
    <t>米尼优家酒店(赣州开发区店)</t>
  </si>
  <si>
    <t>阳丽平</t>
  </si>
  <si>
    <t>精致大床房</t>
  </si>
  <si>
    <t>102546812720</t>
  </si>
  <si>
    <t>288755665</t>
  </si>
  <si>
    <t>正安锦弘酒店</t>
  </si>
  <si>
    <t>陈雨涵</t>
  </si>
  <si>
    <t>102543972485</t>
  </si>
  <si>
    <t>275072046</t>
  </si>
  <si>
    <t>易佰连锁旅店(上海松江新城地铁站店)</t>
  </si>
  <si>
    <t>杨开国</t>
  </si>
  <si>
    <t>¥384.00</t>
  </si>
  <si>
    <t>¥51.00</t>
  </si>
  <si>
    <t>¥333.00</t>
  </si>
  <si>
    <t>电竞主题开黑房</t>
  </si>
  <si>
    <t>102542142597</t>
  </si>
  <si>
    <t>陈建俊</t>
  </si>
  <si>
    <t>102546315826</t>
  </si>
  <si>
    <t>295811986</t>
  </si>
  <si>
    <t>贝壳酒店(唐山兴海名都广场店)</t>
  </si>
  <si>
    <t>王宏林</t>
  </si>
  <si>
    <t>¥140.00</t>
  </si>
  <si>
    <t>102544416583</t>
  </si>
  <si>
    <t>陈瑞真</t>
  </si>
  <si>
    <t>102544207430</t>
  </si>
  <si>
    <t>王浩楠</t>
  </si>
  <si>
    <t>¥1,148.00</t>
  </si>
  <si>
    <t>¥997.00</t>
  </si>
  <si>
    <t>102545041484</t>
  </si>
  <si>
    <t>288654379</t>
  </si>
  <si>
    <t>柳州彼岸风情酒店</t>
  </si>
  <si>
    <t>陈吉辉</t>
  </si>
  <si>
    <t>¥276.00</t>
  </si>
  <si>
    <t>南海风情大床房</t>
  </si>
  <si>
    <t>102544599583</t>
  </si>
  <si>
    <t>275059608</t>
  </si>
  <si>
    <t>99优选酒店(北京方庄地铁站店)</t>
  </si>
  <si>
    <t>温守堂</t>
  </si>
  <si>
    <t>102545080121</t>
  </si>
  <si>
    <t>275074290</t>
  </si>
  <si>
    <t>逸米酒店(广州广园客运站店)</t>
  </si>
  <si>
    <t>黄谱萤</t>
  </si>
  <si>
    <t>102545110791</t>
  </si>
  <si>
    <t>268933421</t>
  </si>
  <si>
    <t>重庆莎瑞美家家居体验酒店</t>
  </si>
  <si>
    <t>向保林|向海清</t>
  </si>
  <si>
    <t>¥320.00</t>
  </si>
  <si>
    <t>¥278.00</t>
  </si>
  <si>
    <t>小红书.花园静谧双床房</t>
  </si>
  <si>
    <t>102546455679</t>
  </si>
  <si>
    <t>298094008</t>
  </si>
  <si>
    <t>兰州馨寓宾馆</t>
  </si>
  <si>
    <t>王媛|任姣|郑菊民</t>
  </si>
  <si>
    <t>豪华标间</t>
  </si>
  <si>
    <t>102546588271</t>
  </si>
  <si>
    <t>马俊英|高全胜</t>
  </si>
  <si>
    <t>¥972.00</t>
  </si>
  <si>
    <t>¥844.00</t>
  </si>
  <si>
    <t>观景标准间</t>
  </si>
  <si>
    <t>102546718233</t>
  </si>
  <si>
    <t>297971971</t>
  </si>
  <si>
    <t>西昌流金岁月精品酒店</t>
  </si>
  <si>
    <t>李治</t>
  </si>
  <si>
    <t>时尚标间</t>
  </si>
  <si>
    <t>102546986952</t>
  </si>
  <si>
    <t>李瑞</t>
  </si>
  <si>
    <t>102546474598</t>
  </si>
  <si>
    <t>294436900</t>
  </si>
  <si>
    <t>格林豪泰酒店(淮安水渡口大道店)</t>
  </si>
  <si>
    <t>黄麒烨</t>
  </si>
  <si>
    <t>102546102916</t>
  </si>
  <si>
    <t>284944678</t>
  </si>
  <si>
    <t>维也纳酒店(长沙开福区政府地铁站店)</t>
  </si>
  <si>
    <t>袁文姝</t>
  </si>
  <si>
    <t>102546446002</t>
  </si>
  <si>
    <t>271512983</t>
  </si>
  <si>
    <t>西安大雁塔亚朵酒店</t>
  </si>
  <si>
    <t>黄平</t>
  </si>
  <si>
    <t>¥292.00</t>
  </si>
  <si>
    <t>102546837334</t>
  </si>
  <si>
    <t>293481577</t>
  </si>
  <si>
    <t>康源酒店(东莞东城万达广场店)</t>
  </si>
  <si>
    <t>温健伟</t>
  </si>
  <si>
    <t>¥164.00</t>
  </si>
  <si>
    <t>智享逸致大床房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</si>
  <si>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</si>
  <si>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</si>
  <si>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</si>
  <si>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</si>
  <si>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</si>
  <si>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</si>
  <si>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</si>
  <si>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</si>
  <si>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</si>
  <si>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NPH20210214095923386765RX0</t>
  </si>
  <si>
    <t>102542928889</t>
  </si>
  <si>
    <t>赔付-房费追回</t>
  </si>
  <si>
    <t>--</t>
  </si>
  <si>
    <t>代理告知此单只取消了一晚，剩下两晚，正常入住即可，故此单结算金额为182元#追赔系统-预付扣款直连#</t>
  </si>
  <si>
    <t>返现日期</t>
  </si>
  <si>
    <t>,</t>
  </si>
  <si>
    <r>
      <t>A2102190947542213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28</t>
    </r>
    <r>
      <rPr>
        <sz val="10"/>
        <rFont val="宋体"/>
        <charset val="134"/>
      </rPr>
      <t>元</t>
    </r>
  </si>
  <si>
    <t>A210219110015459</t>
  </si>
  <si>
    <t>A2102191101072213</t>
  </si>
  <si>
    <r>
      <t>合计</t>
    </r>
    <r>
      <rPr>
        <sz val="10"/>
        <rFont val="Arial"/>
        <charset val="134"/>
      </rPr>
      <t>104063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</si>
  <si>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</si>
  <si>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</si>
  <si>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</si>
  <si>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</si>
  <si>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</si>
  <si>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</si>
  <si>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</si>
  <si>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1985132</t>
  </si>
  <si>
    <t>RMB</t>
  </si>
  <si>
    <t>202.00</t>
  </si>
  <si>
    <t>69194601</t>
  </si>
  <si>
    <t>2021/2/17 22:32:28</t>
  </si>
  <si>
    <t>1985124</t>
  </si>
  <si>
    <t>维也纳酒店（海口万达广场店）</t>
  </si>
  <si>
    <t>伍晓林,黄友红,黄尤平</t>
  </si>
  <si>
    <t>960.00</t>
  </si>
  <si>
    <t>伍晓林</t>
  </si>
  <si>
    <t>2021/2/17 22:28:52</t>
  </si>
  <si>
    <t>1985123</t>
  </si>
  <si>
    <t>269.00</t>
  </si>
  <si>
    <t>2021/2/17 22:28:04</t>
  </si>
  <si>
    <t>1985120</t>
  </si>
  <si>
    <t>维也纳酒店（长沙开福区政府地铁站店）</t>
  </si>
  <si>
    <t>226.00</t>
  </si>
  <si>
    <t>2021/2/17 22:25:03</t>
  </si>
  <si>
    <t>1985115</t>
  </si>
  <si>
    <t>139.00</t>
  </si>
  <si>
    <t>2021/2/17 22:22:53</t>
  </si>
  <si>
    <t>1985114</t>
  </si>
  <si>
    <t>李志鹏,邱惠霞,李伟贤</t>
  </si>
  <si>
    <t>417.00</t>
  </si>
  <si>
    <t>2021/2/17 22:22:19</t>
  </si>
  <si>
    <t>1985096</t>
  </si>
  <si>
    <t>2021/2/17 22:09:05</t>
  </si>
  <si>
    <t>1985094</t>
  </si>
  <si>
    <t>维也纳国际酒店（广西大新德天广场店）</t>
  </si>
  <si>
    <t>303.00</t>
  </si>
  <si>
    <t>2021/2/17 22:08:06</t>
  </si>
  <si>
    <t>1985090</t>
  </si>
  <si>
    <t>轻住·重庆布鲁克林公寓酒店（时代天街店）</t>
  </si>
  <si>
    <t>124.00</t>
  </si>
  <si>
    <t>2021/2/17 22:06:57</t>
  </si>
  <si>
    <t>1985079</t>
  </si>
  <si>
    <t>汐啡主题酒店（万华广场店）</t>
  </si>
  <si>
    <t>137.00</t>
  </si>
  <si>
    <t>2021/2/17 22:00:12</t>
  </si>
  <si>
    <t>1985070</t>
  </si>
  <si>
    <t>维也纳国际酒店（韶关高铁站店）</t>
  </si>
  <si>
    <t>喻志军,周志芬</t>
  </si>
  <si>
    <t>554.00</t>
  </si>
  <si>
    <t>喻志军</t>
  </si>
  <si>
    <t>2021/2/17 21:53:55</t>
  </si>
  <si>
    <t>1985068</t>
  </si>
  <si>
    <t>176.00</t>
  </si>
  <si>
    <t>2021/2/17 21:52:15</t>
  </si>
  <si>
    <t>1985067</t>
  </si>
  <si>
    <t>格林豪泰酒店（淮安水渡口大道店）</t>
  </si>
  <si>
    <t>158.00</t>
  </si>
  <si>
    <t>2021/2/17 21:51:22</t>
  </si>
  <si>
    <t>1985062</t>
  </si>
  <si>
    <t>284.00</t>
  </si>
  <si>
    <t>2021/2/17 21:47:50</t>
  </si>
  <si>
    <t>1985060</t>
  </si>
  <si>
    <t>98.00</t>
  </si>
  <si>
    <t>2021/2/17 21:45:17</t>
  </si>
  <si>
    <t>1985057</t>
  </si>
  <si>
    <t>264.00</t>
  </si>
  <si>
    <t>2021/2/17 21:42:34</t>
  </si>
  <si>
    <t>1985051</t>
  </si>
  <si>
    <t>165.00</t>
  </si>
  <si>
    <t>2021/2/17 21:39:03</t>
  </si>
  <si>
    <t>1985050</t>
  </si>
  <si>
    <t>宁乡紫龙湾温泉度假区酒店</t>
  </si>
  <si>
    <t>516.00</t>
  </si>
  <si>
    <t>2021/2/17 21:38:09</t>
  </si>
  <si>
    <t>1985049</t>
  </si>
  <si>
    <t>273.00</t>
  </si>
  <si>
    <t>2021/2/17 21:37:04</t>
  </si>
  <si>
    <t>1985047</t>
  </si>
  <si>
    <t>188.00</t>
  </si>
  <si>
    <t>2021/2/17 21:35:54</t>
  </si>
  <si>
    <t>1985041</t>
  </si>
  <si>
    <t>306.00</t>
  </si>
  <si>
    <t>2021/2/17 21:31:58</t>
  </si>
  <si>
    <t>1985040</t>
  </si>
  <si>
    <t>2021/2/17 21:30:24</t>
  </si>
  <si>
    <t>1985039</t>
  </si>
  <si>
    <t>悦峰酒店（阳江漠江路百利广场店）</t>
  </si>
  <si>
    <t>160.00</t>
  </si>
  <si>
    <t>2021/2/17 21:29:36</t>
  </si>
  <si>
    <t>1985035</t>
  </si>
  <si>
    <t>288.00</t>
  </si>
  <si>
    <t>2021/2/17 21:27:54</t>
  </si>
  <si>
    <t>1985031</t>
  </si>
  <si>
    <t>222.00</t>
  </si>
  <si>
    <t>2021/2/17 21:25:43</t>
  </si>
  <si>
    <t>1985028</t>
  </si>
  <si>
    <t>252.00</t>
  </si>
  <si>
    <t>2021/2/17 21:21:43</t>
  </si>
  <si>
    <t>1985018</t>
  </si>
  <si>
    <t>148.00</t>
  </si>
  <si>
    <t>2021/2/17 21:14:05</t>
  </si>
  <si>
    <t>1985013</t>
  </si>
  <si>
    <t>243.00</t>
  </si>
  <si>
    <t>2021/2/17 21:08:42</t>
  </si>
  <si>
    <t>1985011</t>
  </si>
  <si>
    <t>维也纳3好酒店（贵阳花溪汽贸城店）</t>
  </si>
  <si>
    <t>175.00</t>
  </si>
  <si>
    <t>2021/2/17 21:06:17</t>
  </si>
  <si>
    <t>1985006</t>
  </si>
  <si>
    <t>2021/2/17 21:04:13</t>
  </si>
  <si>
    <t>1984998</t>
  </si>
  <si>
    <t>流金岁月精品酒店</t>
  </si>
  <si>
    <t>171.00</t>
  </si>
  <si>
    <t>2021/2/17 21:00:33</t>
  </si>
  <si>
    <t>1984994</t>
  </si>
  <si>
    <t>2021/2/17 20:58:22</t>
  </si>
  <si>
    <t>1984993</t>
  </si>
  <si>
    <t>2021/2/17 20:57:06</t>
  </si>
  <si>
    <t>1984986</t>
  </si>
  <si>
    <t>104.00</t>
  </si>
  <si>
    <t>2021/2/17 20:52:04</t>
  </si>
  <si>
    <t>1984978</t>
  </si>
  <si>
    <t>140.00</t>
  </si>
  <si>
    <t>2021/2/17 20:45:07</t>
  </si>
  <si>
    <t>1984974</t>
  </si>
  <si>
    <t>144.00</t>
  </si>
  <si>
    <t>2021/2/17 20:42:32</t>
  </si>
  <si>
    <t>1984969</t>
  </si>
  <si>
    <t>情人捷主题酒店（王家湾地铁站店）</t>
  </si>
  <si>
    <t>172.00</t>
  </si>
  <si>
    <t>2021/2/17 20:40:04</t>
  </si>
  <si>
    <t>1984966</t>
  </si>
  <si>
    <t>247.00</t>
  </si>
  <si>
    <t>2021/2/17 20:39:14</t>
  </si>
  <si>
    <t>1984964</t>
  </si>
  <si>
    <t>117.00</t>
  </si>
  <si>
    <t>2021/2/17 20:37:47</t>
  </si>
  <si>
    <t>1984961</t>
  </si>
  <si>
    <t>150.00</t>
  </si>
  <si>
    <t>2021/2/17 20:36:48</t>
  </si>
  <si>
    <t>1984952</t>
  </si>
  <si>
    <t>244.00</t>
  </si>
  <si>
    <t>2021/2/17 20:30:59</t>
  </si>
  <si>
    <t>1984946</t>
  </si>
  <si>
    <t>81.00</t>
  </si>
  <si>
    <t>2021/2/17 20:26:31</t>
  </si>
  <si>
    <t>1984943</t>
  </si>
  <si>
    <t>192.00</t>
  </si>
  <si>
    <t>2021/2/17 20:24:57</t>
  </si>
  <si>
    <t>1984939</t>
  </si>
  <si>
    <t>151.00</t>
  </si>
  <si>
    <t>2021/2/17 20:21:34</t>
  </si>
  <si>
    <t>1984937</t>
  </si>
  <si>
    <t>114.00</t>
  </si>
  <si>
    <t>2021/2/17 20:19:37</t>
  </si>
  <si>
    <t>1984931</t>
  </si>
  <si>
    <t>张山平,张山兵</t>
  </si>
  <si>
    <t>206.00</t>
  </si>
  <si>
    <t>张山平</t>
  </si>
  <si>
    <t>2021/2/17 20:16:17</t>
  </si>
  <si>
    <t>1984929</t>
  </si>
  <si>
    <t>213.00</t>
  </si>
  <si>
    <t>2021/2/17 20:14:30</t>
  </si>
  <si>
    <t>1984923</t>
  </si>
  <si>
    <t>施明长,辉国明</t>
  </si>
  <si>
    <t>施明长</t>
  </si>
  <si>
    <t>2021/2/17 20:12:15</t>
  </si>
  <si>
    <t>1984919</t>
  </si>
  <si>
    <t>2021/2/17 20:11:03</t>
  </si>
  <si>
    <t>1984914</t>
  </si>
  <si>
    <t>2021/2/17 20:07:25</t>
  </si>
  <si>
    <t>1984908</t>
  </si>
  <si>
    <t>玉溪摩尔酒店贵宾楼</t>
  </si>
  <si>
    <t>234.00</t>
  </si>
  <si>
    <t>2021/2/17 20:01:43</t>
  </si>
  <si>
    <t>1984906</t>
  </si>
  <si>
    <t>格林联盟酒店（武威商业步行街店）</t>
  </si>
  <si>
    <t>99.00</t>
  </si>
  <si>
    <t>2021/2/17 20:00:31</t>
  </si>
  <si>
    <t>1984900</t>
  </si>
  <si>
    <t>183.00</t>
  </si>
  <si>
    <t>2021/2/17 19:57:40</t>
  </si>
  <si>
    <t>1984895</t>
  </si>
  <si>
    <t>209.00</t>
  </si>
  <si>
    <t>2021/2/17 19:53:21</t>
  </si>
  <si>
    <t>1984885</t>
  </si>
  <si>
    <t>128.00</t>
  </si>
  <si>
    <t>2021/2/17 19:46:14</t>
  </si>
  <si>
    <t>1984884</t>
  </si>
  <si>
    <t>85.00</t>
  </si>
  <si>
    <t>2021/2/17 19:45:33</t>
  </si>
  <si>
    <t>1984879</t>
  </si>
  <si>
    <t>2021/2/17 19:42:07</t>
  </si>
  <si>
    <t>1984876</t>
  </si>
  <si>
    <t>106.00</t>
  </si>
  <si>
    <t>2021/2/17 19:40:06</t>
  </si>
  <si>
    <t>1984865</t>
  </si>
  <si>
    <t>141.00</t>
  </si>
  <si>
    <t>2021/2/17 19:32:28</t>
  </si>
  <si>
    <t>1984863</t>
  </si>
  <si>
    <t>米尼优家酒店（金星分店）</t>
  </si>
  <si>
    <t>168.00</t>
  </si>
  <si>
    <t>2021/2/17 19:32:21</t>
  </si>
  <si>
    <t>1984849</t>
  </si>
  <si>
    <t>王媛,任姣,郑菊民</t>
  </si>
  <si>
    <t>321.00</t>
  </si>
  <si>
    <t>王媛</t>
  </si>
  <si>
    <t>2021/2/17 19:19:45</t>
  </si>
  <si>
    <t>1984840</t>
  </si>
  <si>
    <t>126.00</t>
  </si>
  <si>
    <t>2021/2/17 19:11:41</t>
  </si>
  <si>
    <t>1984837</t>
  </si>
  <si>
    <t>2021/2/17 19:10:20</t>
  </si>
  <si>
    <t>1984832</t>
  </si>
  <si>
    <t>147.00</t>
  </si>
  <si>
    <t>2021/2/17 19:06:49</t>
  </si>
  <si>
    <t>1984826</t>
  </si>
  <si>
    <t>2021/2/17 18:58:13</t>
  </si>
  <si>
    <t>1984821</t>
  </si>
  <si>
    <t>134.00</t>
  </si>
  <si>
    <t>2021/2/17 18:53:54</t>
  </si>
  <si>
    <t>1984810</t>
  </si>
  <si>
    <t>146.00</t>
  </si>
  <si>
    <t>2021/2/17 18:44:28</t>
  </si>
  <si>
    <t>1984798</t>
  </si>
  <si>
    <t>580.00</t>
  </si>
  <si>
    <t>2021/2/17 18:34:21</t>
  </si>
  <si>
    <t>1984792</t>
  </si>
  <si>
    <t>轻住·北欧X·Time江景酒店</t>
  </si>
  <si>
    <t>2021/2/17 18:31:18</t>
  </si>
  <si>
    <t>1984791</t>
  </si>
  <si>
    <t>221.00</t>
  </si>
  <si>
    <t>2021/2/17 18:30:24</t>
  </si>
  <si>
    <t>1984786</t>
  </si>
  <si>
    <t>490.00</t>
  </si>
  <si>
    <t>2021/2/17 18:23:00</t>
  </si>
  <si>
    <t>1984777</t>
  </si>
  <si>
    <t>2021/2/17 18:15:42</t>
  </si>
  <si>
    <t>1984774</t>
  </si>
  <si>
    <t>2021/2/17 18:13:59</t>
  </si>
  <si>
    <t>1984769</t>
  </si>
  <si>
    <t>404.00</t>
  </si>
  <si>
    <t>2021/2/17 18:11:25</t>
  </si>
  <si>
    <t>1984764</t>
  </si>
  <si>
    <t>113.00</t>
  </si>
  <si>
    <t>2021/2/17 18:03:45</t>
  </si>
  <si>
    <t>1984747</t>
  </si>
  <si>
    <t>2021/2/17 17:42:24</t>
  </si>
  <si>
    <t>1984745</t>
  </si>
  <si>
    <t>205.00</t>
  </si>
  <si>
    <t>2021/2/17 17:37:57</t>
  </si>
  <si>
    <t>1984744</t>
  </si>
  <si>
    <t>74.00</t>
  </si>
  <si>
    <t>2021/2/17 17:37:30</t>
  </si>
  <si>
    <t>1984742</t>
  </si>
  <si>
    <t>483.00</t>
  </si>
  <si>
    <t>2021/2/17 17:34:11</t>
  </si>
  <si>
    <t>1984738</t>
  </si>
  <si>
    <t>2021/2/17 17:21:34</t>
  </si>
  <si>
    <t>1984737</t>
  </si>
  <si>
    <t>266.00</t>
  </si>
  <si>
    <t>2021/2/17 17:21:03</t>
  </si>
  <si>
    <t>1984735</t>
  </si>
  <si>
    <t>厦门嘉丽商务宾馆</t>
  </si>
  <si>
    <t>75.00</t>
  </si>
  <si>
    <t>2021/2/17 17:18:36</t>
  </si>
  <si>
    <t>102546950737</t>
  </si>
  <si>
    <t>1984734</t>
  </si>
  <si>
    <t>白林良</t>
  </si>
  <si>
    <t>0.00</t>
  </si>
  <si>
    <t>2021/2/17 17:18:02</t>
  </si>
  <si>
    <t>1984723</t>
  </si>
  <si>
    <t>408.00</t>
  </si>
  <si>
    <t>2021/2/17 16:53:06</t>
  </si>
  <si>
    <t>1984715</t>
  </si>
  <si>
    <t>2021/2/17 16:36:35</t>
  </si>
  <si>
    <t>1984712</t>
  </si>
  <si>
    <t>2021/2/17 16:34:02</t>
  </si>
  <si>
    <t>1984711</t>
  </si>
  <si>
    <t>Mlily梦百合精品酒店（极地海洋世界店）</t>
  </si>
  <si>
    <t>2021/2/17 16:29:19</t>
  </si>
  <si>
    <t>1984708</t>
  </si>
  <si>
    <t>莱茵河温泉主题酒店</t>
  </si>
  <si>
    <t>127.00</t>
  </si>
  <si>
    <t>2021/2/17 16:22:14</t>
  </si>
  <si>
    <t>1984705</t>
  </si>
  <si>
    <t>宋葵,李尚艳</t>
  </si>
  <si>
    <t>522.00</t>
  </si>
  <si>
    <t>宋葵</t>
  </si>
  <si>
    <t>2021/2/17 16:16:31</t>
  </si>
  <si>
    <t>1984703</t>
  </si>
  <si>
    <t>雷蕾,雷蓓</t>
  </si>
  <si>
    <t>220.00</t>
  </si>
  <si>
    <t>雷蕾</t>
  </si>
  <si>
    <t>2021/2/17 16:13:21</t>
  </si>
  <si>
    <t>102546428772</t>
  </si>
  <si>
    <t>1984702</t>
  </si>
  <si>
    <t>康富美来度假公寓（陵水富力湾店）</t>
  </si>
  <si>
    <t>罗玲玲</t>
  </si>
  <si>
    <t>2021/2/17 16:12:40</t>
  </si>
  <si>
    <t>1984698</t>
  </si>
  <si>
    <t>2021/2/17 16:01:32</t>
  </si>
  <si>
    <t>1984696</t>
  </si>
  <si>
    <t>2021/2/17 15:57:12</t>
  </si>
  <si>
    <t>1984694</t>
  </si>
  <si>
    <t>马俊英,高全胜</t>
  </si>
  <si>
    <t>844.00</t>
  </si>
  <si>
    <t>马俊英</t>
  </si>
  <si>
    <t>2021/2/17 15:47:14</t>
  </si>
  <si>
    <t>1984692</t>
  </si>
  <si>
    <t>1+1时尚公寓</t>
  </si>
  <si>
    <t>54.00</t>
  </si>
  <si>
    <t>2021/2/17 15:46:14</t>
  </si>
  <si>
    <t>1984690</t>
  </si>
  <si>
    <t>254.00</t>
  </si>
  <si>
    <t>2021/2/17 15:40:42</t>
  </si>
  <si>
    <t>1984688</t>
  </si>
  <si>
    <t>282.00</t>
  </si>
  <si>
    <t>2021/2/17 15:37:27</t>
  </si>
  <si>
    <t>1984687</t>
  </si>
  <si>
    <t>金桂恒铂金酒店（桂林洋店）</t>
  </si>
  <si>
    <t>2021/2/17 15:34:17</t>
  </si>
  <si>
    <t>1984685</t>
  </si>
  <si>
    <t>185.00</t>
  </si>
  <si>
    <t>2021/2/17 15:29:56</t>
  </si>
  <si>
    <t>1984683</t>
  </si>
  <si>
    <t>109.00</t>
  </si>
  <si>
    <t>2021/2/17 15:28:07</t>
  </si>
  <si>
    <t>1984681</t>
  </si>
  <si>
    <t>2021/2/17 15:25:28</t>
  </si>
  <si>
    <t>1984676</t>
  </si>
  <si>
    <t>154.00</t>
  </si>
  <si>
    <t>2021/2/17 15:11:00</t>
  </si>
  <si>
    <t>1984672</t>
  </si>
  <si>
    <t>2021/2/17 15:01:52</t>
  </si>
  <si>
    <t>102546137234</t>
  </si>
  <si>
    <t>1984666</t>
  </si>
  <si>
    <t>吐鲁番星辰酒店</t>
  </si>
  <si>
    <t>乔乔</t>
  </si>
  <si>
    <t>2021/2/17 14:37:30</t>
  </si>
  <si>
    <t>1984664</t>
  </si>
  <si>
    <t>136.00</t>
  </si>
  <si>
    <t>2021/2/17 14:26:37</t>
  </si>
  <si>
    <t>1984662</t>
  </si>
  <si>
    <t>深圳凯贝丽君临海域服务公寓</t>
  </si>
  <si>
    <t>360.00</t>
  </si>
  <si>
    <t>2021/2/17 14:25:24</t>
  </si>
  <si>
    <t>1984658</t>
  </si>
  <si>
    <t>142.00</t>
  </si>
  <si>
    <t>2021/2/17 14:19:30</t>
  </si>
  <si>
    <t>1984657</t>
  </si>
  <si>
    <t>2113.00</t>
  </si>
  <si>
    <t>2021/2/17 14:16:35</t>
  </si>
  <si>
    <t>1984656</t>
  </si>
  <si>
    <t>265.00</t>
  </si>
  <si>
    <t>2021/2/17 14:15:28</t>
  </si>
  <si>
    <t>1984655</t>
  </si>
  <si>
    <t>张耀,贾大莉</t>
  </si>
  <si>
    <t>484.00</t>
  </si>
  <si>
    <t>张耀</t>
  </si>
  <si>
    <t>2021/2/17 14:14:49</t>
  </si>
  <si>
    <t>1984652</t>
  </si>
  <si>
    <t>2021/2/17 14:12:46</t>
  </si>
  <si>
    <t>1984650</t>
  </si>
  <si>
    <t>2021/2/17 14:11:09</t>
  </si>
  <si>
    <t>1984648</t>
  </si>
  <si>
    <t>105.00</t>
  </si>
  <si>
    <t>2021/2/17 14:09:35</t>
  </si>
  <si>
    <t>1984643</t>
  </si>
  <si>
    <t>2021/2/17 13:58:23</t>
  </si>
  <si>
    <t>1984642</t>
  </si>
  <si>
    <t>建水翰林苑精品酒店</t>
  </si>
  <si>
    <t>周元,周云利</t>
  </si>
  <si>
    <t>1000.00</t>
  </si>
  <si>
    <t>周元</t>
  </si>
  <si>
    <t>2021/2/17 13:55:20</t>
  </si>
  <si>
    <t>1984641</t>
  </si>
  <si>
    <t>2021/2/17 13:52:28</t>
  </si>
  <si>
    <t>1984637</t>
  </si>
  <si>
    <t>717.00</t>
  </si>
  <si>
    <t>2021/2/17 13:35:22</t>
  </si>
  <si>
    <t>1984636</t>
  </si>
  <si>
    <t>700.00</t>
  </si>
  <si>
    <t>2021/2/17 13:32:25</t>
  </si>
  <si>
    <t>1984635</t>
  </si>
  <si>
    <t>291.00</t>
  </si>
  <si>
    <t>2021/2/17 13:30:29</t>
  </si>
  <si>
    <t>1984630</t>
  </si>
  <si>
    <t>维也纳酒店(十堰店)</t>
  </si>
  <si>
    <t>197.00</t>
  </si>
  <si>
    <t>2021/2/17 13:14:36</t>
  </si>
  <si>
    <t>1984628</t>
  </si>
  <si>
    <t>1291.00</t>
  </si>
  <si>
    <t>2021/2/17 13:07:06</t>
  </si>
  <si>
    <t>1984614</t>
  </si>
  <si>
    <t>2021/2/17 12:49:03</t>
  </si>
  <si>
    <t>1984610</t>
  </si>
  <si>
    <t>2021/2/17 12:40:12</t>
  </si>
  <si>
    <t>1984608</t>
  </si>
  <si>
    <t>2021/2/17 12:37:02</t>
  </si>
  <si>
    <t>1984606</t>
  </si>
  <si>
    <t>313.00</t>
  </si>
  <si>
    <t>2021/2/17 12:32:11</t>
  </si>
  <si>
    <t>1984592</t>
  </si>
  <si>
    <t>2021/2/17 11:57:15</t>
  </si>
  <si>
    <t>1984589</t>
  </si>
  <si>
    <t>琪莱宾馆</t>
  </si>
  <si>
    <t>2021/2/17 11:55:05</t>
  </si>
  <si>
    <t>1984580</t>
  </si>
  <si>
    <t>825.00</t>
  </si>
  <si>
    <t>2021/2/17 11:30:32</t>
  </si>
  <si>
    <t>1984569</t>
  </si>
  <si>
    <t>115.00</t>
  </si>
  <si>
    <t>2021/2/17 11:04:25</t>
  </si>
  <si>
    <t>1984567</t>
  </si>
  <si>
    <t>260.00</t>
  </si>
  <si>
    <t>2021/2/17 11:02:50</t>
  </si>
  <si>
    <t>1984558</t>
  </si>
  <si>
    <t>7天连锁酒店（德州齐河客运中心店）</t>
  </si>
  <si>
    <t>83.00</t>
  </si>
  <si>
    <t>2021/2/17 10:40:11</t>
  </si>
  <si>
    <t>102546113022</t>
  </si>
  <si>
    <t>1984551</t>
  </si>
  <si>
    <t>福州极上酒店</t>
  </si>
  <si>
    <t>陈鸿彬</t>
  </si>
  <si>
    <t>2021/2/17 10:29:38</t>
  </si>
  <si>
    <t>1984549</t>
  </si>
  <si>
    <t>2021/2/17 10:26:07</t>
  </si>
  <si>
    <t>1984548</t>
  </si>
  <si>
    <t>张振春,张嘉明</t>
  </si>
  <si>
    <t>310.00</t>
  </si>
  <si>
    <t>张振春</t>
  </si>
  <si>
    <t>2021/2/17 10:25:50</t>
  </si>
  <si>
    <t>1984531</t>
  </si>
  <si>
    <t>145.00</t>
  </si>
  <si>
    <t>2021/2/17 9:49:45</t>
  </si>
  <si>
    <t>1984525</t>
  </si>
  <si>
    <t>1375.00</t>
  </si>
  <si>
    <t>2021/2/17 9:36:43</t>
  </si>
  <si>
    <t>1984523</t>
  </si>
  <si>
    <t>194.00</t>
  </si>
  <si>
    <t>2021/2/17 9:27:42</t>
  </si>
  <si>
    <t>1984502</t>
  </si>
  <si>
    <t>180.00</t>
  </si>
  <si>
    <t>2021/2/17 7:11:54</t>
  </si>
  <si>
    <t>1984499</t>
  </si>
  <si>
    <t>2021/2/17 6:39:14</t>
  </si>
  <si>
    <t>1984498</t>
  </si>
  <si>
    <t>235.00</t>
  </si>
  <si>
    <t>2021/2/17 6:01:28</t>
  </si>
  <si>
    <t>1984496</t>
  </si>
  <si>
    <t>316.00</t>
  </si>
  <si>
    <t>2021/2/17 5:39:15</t>
  </si>
  <si>
    <t>1984493</t>
  </si>
  <si>
    <t>2021/2/17 4:42:33</t>
  </si>
  <si>
    <t>1984488</t>
  </si>
  <si>
    <t>92.00</t>
  </si>
  <si>
    <t>2021/2/17 3:25:26</t>
  </si>
  <si>
    <t>1984476</t>
  </si>
  <si>
    <t>277.00</t>
  </si>
  <si>
    <t>2021/2/17 1:41:37</t>
  </si>
  <si>
    <t>1984475</t>
  </si>
  <si>
    <t>维也纳酒店（江西瑞昌高铁站店）</t>
  </si>
  <si>
    <t>201.00</t>
  </si>
  <si>
    <t>2021/2/17 1:40:32</t>
  </si>
  <si>
    <t>1984474</t>
  </si>
  <si>
    <t>2021/2/17 1:36:37</t>
  </si>
  <si>
    <t>1984466</t>
  </si>
  <si>
    <t>411.00</t>
  </si>
  <si>
    <t>2021/2/17 0:56:57</t>
  </si>
  <si>
    <t>1984461</t>
  </si>
  <si>
    <t>499.00</t>
  </si>
  <si>
    <t>2021/2/17 0:44:26</t>
  </si>
  <si>
    <t>102546152726</t>
  </si>
  <si>
    <t>1984460</t>
  </si>
  <si>
    <t>阳朔青云阁酒店</t>
  </si>
  <si>
    <t>何添添</t>
  </si>
  <si>
    <t>2021/2/17 0:42:46</t>
  </si>
  <si>
    <t>1984454</t>
  </si>
  <si>
    <t>138.00</t>
  </si>
  <si>
    <t>2021/2/17 0:25:05</t>
  </si>
  <si>
    <t>1984452</t>
  </si>
  <si>
    <t>2021/2/17 0:19:36</t>
  </si>
  <si>
    <t>102546366510</t>
  </si>
  <si>
    <t>1984451</t>
  </si>
  <si>
    <t>维也纳国际酒店(儋州洋浦店)</t>
  </si>
  <si>
    <t>孙有贤</t>
  </si>
  <si>
    <t>2021/2/17 0:19:29</t>
  </si>
  <si>
    <t>1984445</t>
  </si>
  <si>
    <t>292.00</t>
  </si>
  <si>
    <t>2021/2/17 0:06:50</t>
  </si>
  <si>
    <t>1984437</t>
  </si>
  <si>
    <t>维也纳智好酒店（天津津南领世郡店）</t>
  </si>
  <si>
    <t>2021/2/16 23:54:20</t>
  </si>
  <si>
    <t>1984436</t>
  </si>
  <si>
    <t>维也纳国际酒店（西安浐灞丝路会展中心店）</t>
  </si>
  <si>
    <t>2021/2/16 23:47:07</t>
  </si>
  <si>
    <t>1984420</t>
  </si>
  <si>
    <t>2021/2/16 23:11:56</t>
  </si>
  <si>
    <t>1984415</t>
  </si>
  <si>
    <t>218.00</t>
  </si>
  <si>
    <t>2021/2/16 22:55:35</t>
  </si>
  <si>
    <t>1984396</t>
  </si>
  <si>
    <t>向保林,向海清</t>
  </si>
  <si>
    <t>278.00</t>
  </si>
  <si>
    <t>向保林</t>
  </si>
  <si>
    <t>2021/2/16 22:39:34</t>
  </si>
  <si>
    <t>1984391</t>
  </si>
  <si>
    <t>1355.00</t>
  </si>
  <si>
    <t>2021/2/16 22:32:53</t>
  </si>
  <si>
    <t>1984374</t>
  </si>
  <si>
    <t>维也纳国际酒店（南京高淳地铁站店）</t>
  </si>
  <si>
    <t>2021/2/16 22:23:51</t>
  </si>
  <si>
    <t>102545759692</t>
  </si>
  <si>
    <t>1984358</t>
  </si>
  <si>
    <t>潮州大街小院客栈</t>
  </si>
  <si>
    <t>钟南斌</t>
  </si>
  <si>
    <t>2021/2/16 22:07:51</t>
  </si>
  <si>
    <t>1984318</t>
  </si>
  <si>
    <t>1281.00</t>
  </si>
  <si>
    <t>2021/2/16 21:47:42</t>
  </si>
  <si>
    <t>1984289</t>
  </si>
  <si>
    <t>2021/2/16 21:30:38</t>
  </si>
  <si>
    <t>1984274</t>
  </si>
  <si>
    <t>570.00</t>
  </si>
  <si>
    <t>2021/2/16 21:22:23</t>
  </si>
  <si>
    <t>1984256</t>
  </si>
  <si>
    <t>133.00</t>
  </si>
  <si>
    <t>2021/2/16 21:07:31</t>
  </si>
  <si>
    <t>1984254</t>
  </si>
  <si>
    <t>132.00</t>
  </si>
  <si>
    <t>2021/2/16 21:03:28</t>
  </si>
  <si>
    <t>1984248</t>
  </si>
  <si>
    <t>2021/2/16 21:00:37</t>
  </si>
  <si>
    <t>1984226</t>
  </si>
  <si>
    <t>2021/2/16 20:47:26</t>
  </si>
  <si>
    <t>1984215</t>
  </si>
  <si>
    <t>149.00</t>
  </si>
  <si>
    <t>2021/2/16 20:38:14</t>
  </si>
  <si>
    <t>1984152</t>
  </si>
  <si>
    <t>丁格曼空间主题酒店</t>
  </si>
  <si>
    <t>101.00</t>
  </si>
  <si>
    <t>2021/2/16 19:58:19</t>
  </si>
  <si>
    <t>1984144</t>
  </si>
  <si>
    <t>196.00</t>
  </si>
  <si>
    <t>2021/2/16 19:51:27</t>
  </si>
  <si>
    <t>1984140</t>
  </si>
  <si>
    <t>212.00</t>
  </si>
  <si>
    <t>2021/2/16 19:50:04</t>
  </si>
  <si>
    <t>1984137</t>
  </si>
  <si>
    <t>439.00</t>
  </si>
  <si>
    <t>2021/2/16 19:47:49</t>
  </si>
  <si>
    <t>1984126</t>
  </si>
  <si>
    <t>橙子时尚酒店</t>
  </si>
  <si>
    <t>2021/2/16 19:40:28</t>
  </si>
  <si>
    <t>102545850766</t>
  </si>
  <si>
    <t>1984093</t>
  </si>
  <si>
    <t>天津空港东伍拾捌艺术酒店</t>
  </si>
  <si>
    <t>杨涛</t>
  </si>
  <si>
    <t>2021/2/16 19:22:30</t>
  </si>
  <si>
    <t>1984001</t>
  </si>
  <si>
    <t>优道合连锁酒店(宁夏银川医科大附属医院店)</t>
  </si>
  <si>
    <t>232.00</t>
  </si>
  <si>
    <t>2021/2/16 18:16:08</t>
  </si>
  <si>
    <t>1983954</t>
  </si>
  <si>
    <t>182.00</t>
  </si>
  <si>
    <t>2021/2/16 17:43:42</t>
  </si>
  <si>
    <t>1983945</t>
  </si>
  <si>
    <t>161.00</t>
  </si>
  <si>
    <t>2021/2/16 17:34:45</t>
  </si>
  <si>
    <t>1983912</t>
  </si>
  <si>
    <t>123.00</t>
  </si>
  <si>
    <t>2021/2/16 16:50:51</t>
  </si>
  <si>
    <t>1983898</t>
  </si>
  <si>
    <t>590.00</t>
  </si>
  <si>
    <t>2021/2/16 16:34:08</t>
  </si>
  <si>
    <t>1983893</t>
  </si>
  <si>
    <t>2021/2/16 16:26:21</t>
  </si>
  <si>
    <t>1983872</t>
  </si>
  <si>
    <t>447.00</t>
  </si>
  <si>
    <t>2021/2/16 15:57:51</t>
  </si>
  <si>
    <t>1983861</t>
  </si>
  <si>
    <t>228.00</t>
  </si>
  <si>
    <t>2021/2/16 15:44:29</t>
  </si>
  <si>
    <t>1983856</t>
  </si>
  <si>
    <t>7天连锁酒店（太原山西大医院西门店）</t>
  </si>
  <si>
    <t>258.00</t>
  </si>
  <si>
    <t>2021/2/16 15:34:57</t>
  </si>
  <si>
    <t>1983852</t>
  </si>
  <si>
    <t>458.00</t>
  </si>
  <si>
    <t>2021/2/16 15:26:23</t>
  </si>
  <si>
    <t>1983846</t>
  </si>
  <si>
    <t>小喜鹊家旅馆</t>
  </si>
  <si>
    <t>214.00</t>
  </si>
  <si>
    <t>2021/2/16 15:16:27</t>
  </si>
  <si>
    <t>1983832</t>
  </si>
  <si>
    <t>喜鹊愉家旅馆(郑州高铁东站店)</t>
  </si>
  <si>
    <t>2021/2/16 14:51:57</t>
  </si>
  <si>
    <t>1983823</t>
  </si>
  <si>
    <t>103.00</t>
  </si>
  <si>
    <t>2021/2/16 14:40:28</t>
  </si>
  <si>
    <t>1983818</t>
  </si>
  <si>
    <t>304.00</t>
  </si>
  <si>
    <t>2021/2/16 14:35:16</t>
  </si>
  <si>
    <t>1983811</t>
  </si>
  <si>
    <t>2021/2/16 14:27:44</t>
  </si>
  <si>
    <t>1983805</t>
  </si>
  <si>
    <t>2021/2/16 14:20:54</t>
  </si>
  <si>
    <t>1983800</t>
  </si>
  <si>
    <t>2021/2/16 14:13:59</t>
  </si>
  <si>
    <t>1983797</t>
  </si>
  <si>
    <t>579.00</t>
  </si>
  <si>
    <t>2021/2/16 14:12:55</t>
  </si>
  <si>
    <t>1983785</t>
  </si>
  <si>
    <t>2021/2/16 13:51:56</t>
  </si>
  <si>
    <t>1983780</t>
  </si>
  <si>
    <t>238.00</t>
  </si>
  <si>
    <t>2021/2/16 13:47:53</t>
  </si>
  <si>
    <t>102545559813</t>
  </si>
  <si>
    <t>1983697</t>
  </si>
  <si>
    <t>合肥嘉曼精选酒店</t>
  </si>
  <si>
    <t>韦静如</t>
  </si>
  <si>
    <t>2021/2/16 9:12:24</t>
  </si>
  <si>
    <t>1983684</t>
  </si>
  <si>
    <t>2021/2/16 8:07:36</t>
  </si>
  <si>
    <t>1983662</t>
  </si>
  <si>
    <t>2021/2/16 4:36:56</t>
  </si>
  <si>
    <t>1983609</t>
  </si>
  <si>
    <t>2021/2/16 0:34:06</t>
  </si>
  <si>
    <t>1983587</t>
  </si>
  <si>
    <t>锦江之星(西安大雁塔地铁站店)原（西安大雁塔店）</t>
  </si>
  <si>
    <t>116.00</t>
  </si>
  <si>
    <t>2021/2/15 23:39:28</t>
  </si>
  <si>
    <t>1983583</t>
  </si>
  <si>
    <t>791.00</t>
  </si>
  <si>
    <t>2021/2/15 23:28:00</t>
  </si>
  <si>
    <t>1983577</t>
  </si>
  <si>
    <t>153.00</t>
  </si>
  <si>
    <t>2021/2/15 23:21:28</t>
  </si>
  <si>
    <t>1983572</t>
  </si>
  <si>
    <t>388.00</t>
  </si>
  <si>
    <t>2021/2/15 23:09:11</t>
  </si>
  <si>
    <t>1983568</t>
  </si>
  <si>
    <t>2021/2/15 23:04:47</t>
  </si>
  <si>
    <t>1983470</t>
  </si>
  <si>
    <t>336.00</t>
  </si>
  <si>
    <t>2021/2/15 22:04:50</t>
  </si>
  <si>
    <t>1983354</t>
  </si>
  <si>
    <t>997.00</t>
  </si>
  <si>
    <t>2021/2/15 21:01:15</t>
  </si>
  <si>
    <t>1983295</t>
  </si>
  <si>
    <t>402.00</t>
  </si>
  <si>
    <t>2021/2/15 20:27:16</t>
  </si>
  <si>
    <t>1983254</t>
  </si>
  <si>
    <t>林阳海,林阳海</t>
  </si>
  <si>
    <t>652.00</t>
  </si>
  <si>
    <t>2021/2/15 20:09:45</t>
  </si>
  <si>
    <t>1983246</t>
  </si>
  <si>
    <t>326.00</t>
  </si>
  <si>
    <t>2021/2/15 20:04:16</t>
  </si>
  <si>
    <t>1983198</t>
  </si>
  <si>
    <t>322.00</t>
  </si>
  <si>
    <t>2021/2/15 19:34:45</t>
  </si>
  <si>
    <t>1983166</t>
  </si>
  <si>
    <t>2021/2/15 19:19:54</t>
  </si>
  <si>
    <t>1983098</t>
  </si>
  <si>
    <t>422.00</t>
  </si>
  <si>
    <t>2021/2/15 18:45:24</t>
  </si>
  <si>
    <t>1983017</t>
  </si>
  <si>
    <t>525.00</t>
  </si>
  <si>
    <t>2021/2/15 17:50:30</t>
  </si>
  <si>
    <t>1982957</t>
  </si>
  <si>
    <t>346.00</t>
  </si>
  <si>
    <t>2021/2/15 16:49:40</t>
  </si>
  <si>
    <t>1982951</t>
  </si>
  <si>
    <t>詹丽娜,詹瑜</t>
  </si>
  <si>
    <t>752.00</t>
  </si>
  <si>
    <t>詹丽娜</t>
  </si>
  <si>
    <t>2021/2/15 16:47:15</t>
  </si>
  <si>
    <t>1982903</t>
  </si>
  <si>
    <t>颐来公寓</t>
  </si>
  <si>
    <t>2021/2/15 15:51:26</t>
  </si>
  <si>
    <t>1982801</t>
  </si>
  <si>
    <t>2021/2/15 13:12:55</t>
  </si>
  <si>
    <t>102544480273</t>
  </si>
  <si>
    <t>1982738</t>
  </si>
  <si>
    <t>陆丰鼎尊商务酒店</t>
  </si>
  <si>
    <t>陈思坡</t>
  </si>
  <si>
    <t>2021/2/15 12:09:50</t>
  </si>
  <si>
    <t>1982698</t>
  </si>
  <si>
    <t>851.00</t>
  </si>
  <si>
    <t>2021/2/15 11:20:34</t>
  </si>
  <si>
    <t>1982679</t>
  </si>
  <si>
    <t>2021/2/15 10:54:48</t>
  </si>
  <si>
    <t>1982675</t>
  </si>
  <si>
    <t>120.00</t>
  </si>
  <si>
    <t>2021/2/15 10:47:31</t>
  </si>
  <si>
    <t>1982570</t>
  </si>
  <si>
    <t>1307.00</t>
  </si>
  <si>
    <t>2021/2/15 1:27:08</t>
  </si>
  <si>
    <t>1982569</t>
  </si>
  <si>
    <t>2021/2/15 1:25:07</t>
  </si>
  <si>
    <t>1982566</t>
  </si>
  <si>
    <t>574.00</t>
  </si>
  <si>
    <t>2021/2/15 1:17:48</t>
  </si>
  <si>
    <t>1982555</t>
  </si>
  <si>
    <t>567.00</t>
  </si>
  <si>
    <t>2021/2/15 0:59:59</t>
  </si>
  <si>
    <t>1982549</t>
  </si>
  <si>
    <t>420.00</t>
  </si>
  <si>
    <t>2021/2/15 0:48:29</t>
  </si>
  <si>
    <t>1982499</t>
  </si>
  <si>
    <t>350.00</t>
  </si>
  <si>
    <t>2021/2/14 22:54:04</t>
  </si>
  <si>
    <t>1982482</t>
  </si>
  <si>
    <t>333.00</t>
  </si>
  <si>
    <t>2021/2/14 22:40:54</t>
  </si>
  <si>
    <t>1982220</t>
  </si>
  <si>
    <t>紫龙花园阳光海岸洋房度假公寓</t>
  </si>
  <si>
    <t>1200.00</t>
  </si>
  <si>
    <t>2021/2/14 20:16:17</t>
  </si>
  <si>
    <t>1982162</t>
  </si>
  <si>
    <t>1908.00</t>
  </si>
  <si>
    <t>2021/2/14 19:47:38</t>
  </si>
  <si>
    <t>1981884</t>
  </si>
  <si>
    <t>2416.00</t>
  </si>
  <si>
    <t>2021/2/14 15:36:38</t>
  </si>
  <si>
    <t>1981849</t>
  </si>
  <si>
    <t>537.00</t>
  </si>
  <si>
    <t>2021/2/14 14:24:45</t>
  </si>
  <si>
    <t>1981701</t>
  </si>
  <si>
    <t>102.00</t>
  </si>
  <si>
    <t>2021/2/14 8:36:47</t>
  </si>
  <si>
    <t>102543402514</t>
  </si>
  <si>
    <t>1981650</t>
  </si>
  <si>
    <t>朱大勇</t>
  </si>
  <si>
    <t>2021/2/14 1:20:33</t>
  </si>
  <si>
    <t>1981615</t>
  </si>
  <si>
    <t>1049.00</t>
  </si>
  <si>
    <t>2021/2/14 0:09:44</t>
  </si>
  <si>
    <t>1981182</t>
  </si>
  <si>
    <t>412.00</t>
  </si>
  <si>
    <t>2021/2/13 20:22:02</t>
  </si>
  <si>
    <t>1981110</t>
  </si>
  <si>
    <t>60.00</t>
  </si>
  <si>
    <t>2021/2/13 20:04:15</t>
  </si>
  <si>
    <t>1981047</t>
  </si>
  <si>
    <t>宿泊码头共享公寓（仁和春天店）</t>
  </si>
  <si>
    <t>张晅,张晓军</t>
  </si>
  <si>
    <t>1472.00</t>
  </si>
  <si>
    <t>张晅</t>
  </si>
  <si>
    <t>2021/2/13 19:42:12</t>
  </si>
  <si>
    <t>1980811</t>
  </si>
  <si>
    <t>108.00</t>
  </si>
  <si>
    <t>2021/2/13 18:08:42</t>
  </si>
  <si>
    <t>1980802</t>
  </si>
  <si>
    <t>2021/2/13 18:06:57</t>
  </si>
  <si>
    <t>1980656</t>
  </si>
  <si>
    <t>2021/2/13 16:54:07</t>
  </si>
  <si>
    <t>1980518</t>
  </si>
  <si>
    <t>8H酒店（洋人街店）</t>
  </si>
  <si>
    <t>448.00</t>
  </si>
  <si>
    <t>2021/2/13 14:48:27</t>
  </si>
  <si>
    <t>1980455</t>
  </si>
  <si>
    <t>627.00</t>
  </si>
  <si>
    <t>2021/2/13 13:49:00</t>
  </si>
  <si>
    <t>1980138</t>
  </si>
  <si>
    <t>143.00</t>
  </si>
  <si>
    <t>2021/2/13 9:16:20</t>
  </si>
  <si>
    <t>1980115</t>
  </si>
  <si>
    <t>1338.00</t>
  </si>
  <si>
    <t>2021/2/13 7:54:49</t>
  </si>
  <si>
    <t>1980101</t>
  </si>
  <si>
    <t>852.00</t>
  </si>
  <si>
    <t>2021/2/13 6:49:03</t>
  </si>
  <si>
    <t>1980021</t>
  </si>
  <si>
    <t>474.00</t>
  </si>
  <si>
    <t>2021/2/13 1:15:32</t>
  </si>
  <si>
    <t>1978983</t>
  </si>
  <si>
    <t>2021/2/12 10:25:39</t>
  </si>
  <si>
    <t>1978894</t>
  </si>
  <si>
    <t>景都商务宾馆</t>
  </si>
  <si>
    <t>2021/2/12 4:55:47</t>
  </si>
  <si>
    <t>1978833</t>
  </si>
  <si>
    <t>2021/2/12 0:23:49</t>
  </si>
  <si>
    <t>1978748</t>
  </si>
  <si>
    <t>368.00</t>
  </si>
  <si>
    <t>2021/2/11 21:44:31</t>
  </si>
  <si>
    <t>1978664</t>
  </si>
  <si>
    <t>世间香境七溪地度假村</t>
  </si>
  <si>
    <t>1298.00</t>
  </si>
  <si>
    <t>2021/2/11 19:57:00</t>
  </si>
  <si>
    <t>1977883</t>
  </si>
  <si>
    <t>801.00</t>
  </si>
  <si>
    <t>2021/2/10 17:29:08</t>
  </si>
  <si>
    <t>1977748</t>
  </si>
  <si>
    <t>2021/2/10 12:08:31</t>
  </si>
  <si>
    <t>102539605712</t>
  </si>
  <si>
    <t>1977693</t>
  </si>
  <si>
    <t>如家精选酒店(成都四川大学新南门地铁站店)</t>
  </si>
  <si>
    <t>喻强</t>
  </si>
  <si>
    <t>2021/2/10 10:03:38</t>
  </si>
  <si>
    <t>1977503</t>
  </si>
  <si>
    <t>2021/2/9 21:37:52</t>
  </si>
  <si>
    <t>1977260</t>
  </si>
  <si>
    <t>维也纳国际酒店（贵州毕节大方店）</t>
  </si>
  <si>
    <t>988.00</t>
  </si>
  <si>
    <t>2021/2/9 15:23:10</t>
  </si>
  <si>
    <t>1977180</t>
  </si>
  <si>
    <t>730.00</t>
  </si>
  <si>
    <t>2021/2/9 11:59:33</t>
  </si>
  <si>
    <t>1977036</t>
  </si>
  <si>
    <t>WANG CHUNHONG</t>
  </si>
  <si>
    <t>2134.00</t>
  </si>
  <si>
    <t>2021/2/8 23:32:34</t>
  </si>
  <si>
    <t>1976629</t>
  </si>
  <si>
    <t>966.00</t>
  </si>
  <si>
    <t>2021/2/8 15:51:40</t>
  </si>
  <si>
    <t>1976553</t>
  </si>
  <si>
    <t>2021/2/8 13:29:44</t>
  </si>
  <si>
    <t>1975744</t>
  </si>
  <si>
    <t>1729.00</t>
  </si>
  <si>
    <t>2021/2/6 23:09:21</t>
  </si>
  <si>
    <t>1975290</t>
  </si>
  <si>
    <t>1415.00</t>
  </si>
  <si>
    <t>2021/2/6 11:47:43</t>
  </si>
  <si>
    <t>1975098</t>
  </si>
  <si>
    <t>2021/2/5 22:54:53</t>
  </si>
  <si>
    <t>1974975</t>
  </si>
  <si>
    <t>571.00</t>
  </si>
  <si>
    <t>2021/2/5 21:44:27</t>
  </si>
  <si>
    <t>1974950</t>
  </si>
  <si>
    <t>2021/2/5 21:24:32</t>
  </si>
  <si>
    <t>1974432</t>
  </si>
  <si>
    <t>732.00</t>
  </si>
  <si>
    <t>2021/2/5 11:10:31</t>
  </si>
  <si>
    <t>1968157</t>
  </si>
  <si>
    <t>1351.00</t>
  </si>
  <si>
    <t>2021/1/28 22:18:21</t>
  </si>
  <si>
    <t>102519306152</t>
  </si>
  <si>
    <t>1959274</t>
  </si>
  <si>
    <t>佳捷精品酒店(海口高铁东站店)</t>
  </si>
  <si>
    <t>冯粟梅</t>
  </si>
  <si>
    <t>2021/1/21 21:34:54</t>
  </si>
  <si>
    <t>1958836</t>
  </si>
  <si>
    <t>7911.00</t>
  </si>
  <si>
    <t>2021/1/21 17:51:46</t>
  </si>
  <si>
    <t>102509693718</t>
  </si>
  <si>
    <t>1944303</t>
  </si>
  <si>
    <t>马玉祥</t>
  </si>
  <si>
    <t>2021/1/11 23:15:30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</si>
</sst>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3" borderId="1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29" borderId="1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29" borderId="13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257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257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9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3</v>
      </c>
      <c r="N2" s="6" t="s">
        <v>79</v>
      </c>
      <c r="O2" s="6" t="s">
        <v>80</v>
      </c>
      <c r="P2" s="6" t="s">
        <v>81</v>
      </c>
      <c r="Q2" s="6"/>
      <c r="R2" s="10" t="s">
        <v>82</v>
      </c>
      <c r="S2" s="12" t="s">
        <v>19</v>
      </c>
      <c r="T2" s="6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6" t="s">
        <v>89</v>
      </c>
      <c r="I3" s="6" t="s">
        <v>77</v>
      </c>
      <c r="J3" s="6" t="s">
        <v>2</v>
      </c>
      <c r="K3" s="6" t="s">
        <v>90</v>
      </c>
      <c r="L3" s="6">
        <v>1</v>
      </c>
      <c r="M3" s="6">
        <v>1</v>
      </c>
      <c r="N3" s="6" t="s">
        <v>91</v>
      </c>
      <c r="O3" s="6" t="s">
        <v>92</v>
      </c>
      <c r="P3" s="6" t="s">
        <v>81</v>
      </c>
      <c r="Q3" s="6"/>
      <c r="R3" s="10" t="s">
        <v>93</v>
      </c>
      <c r="S3" s="12" t="s">
        <v>19</v>
      </c>
      <c r="T3" s="6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6" t="s">
        <v>99</v>
      </c>
      <c r="I4" s="6" t="s">
        <v>77</v>
      </c>
      <c r="J4" s="6" t="s">
        <v>2</v>
      </c>
      <c r="K4" s="6" t="s">
        <v>100</v>
      </c>
      <c r="L4" s="6">
        <v>1</v>
      </c>
      <c r="M4" s="6">
        <v>1</v>
      </c>
      <c r="N4" s="6" t="s">
        <v>92</v>
      </c>
      <c r="O4" s="6" t="s">
        <v>92</v>
      </c>
      <c r="P4" s="6" t="s">
        <v>81</v>
      </c>
      <c r="Q4" s="6"/>
      <c r="R4" s="10" t="s">
        <v>101</v>
      </c>
      <c r="S4" s="12" t="s">
        <v>19</v>
      </c>
      <c r="T4" s="6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6" t="s">
        <v>107</v>
      </c>
      <c r="I5" s="6" t="s">
        <v>77</v>
      </c>
      <c r="J5" s="6" t="s">
        <v>2</v>
      </c>
      <c r="K5" s="6" t="s">
        <v>108</v>
      </c>
      <c r="L5" s="6">
        <v>1</v>
      </c>
      <c r="M5" s="6">
        <v>1</v>
      </c>
      <c r="N5" s="6" t="s">
        <v>92</v>
      </c>
      <c r="O5" s="6" t="s">
        <v>92</v>
      </c>
      <c r="P5" s="6" t="s">
        <v>81</v>
      </c>
      <c r="Q5" s="6"/>
      <c r="R5" s="10" t="s">
        <v>109</v>
      </c>
      <c r="S5" s="12" t="s">
        <v>19</v>
      </c>
      <c r="T5" s="6"/>
      <c r="U5" s="10" t="s">
        <v>19</v>
      </c>
      <c r="V5" s="10" t="s">
        <v>109</v>
      </c>
      <c r="W5" s="12" t="s">
        <v>94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6" t="s">
        <v>114</v>
      </c>
      <c r="I6" s="6" t="s">
        <v>77</v>
      </c>
      <c r="J6" s="6" t="s">
        <v>2</v>
      </c>
      <c r="K6" s="6" t="s">
        <v>115</v>
      </c>
      <c r="L6" s="6">
        <v>1</v>
      </c>
      <c r="M6" s="6">
        <v>1</v>
      </c>
      <c r="N6" s="6" t="s">
        <v>92</v>
      </c>
      <c r="O6" s="6" t="s">
        <v>92</v>
      </c>
      <c r="P6" s="6" t="s">
        <v>81</v>
      </c>
      <c r="Q6" s="6"/>
      <c r="R6" s="10" t="s">
        <v>116</v>
      </c>
      <c r="S6" s="12" t="s">
        <v>19</v>
      </c>
      <c r="T6" s="6"/>
      <c r="U6" s="10" t="s">
        <v>19</v>
      </c>
      <c r="V6" s="10" t="s">
        <v>116</v>
      </c>
      <c r="W6" s="12" t="s">
        <v>117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6" t="s">
        <v>122</v>
      </c>
      <c r="I7" s="6" t="s">
        <v>77</v>
      </c>
      <c r="J7" s="6" t="s">
        <v>2</v>
      </c>
      <c r="K7" s="6" t="s">
        <v>123</v>
      </c>
      <c r="L7" s="6">
        <v>1</v>
      </c>
      <c r="M7" s="6">
        <v>1</v>
      </c>
      <c r="N7" s="6" t="s">
        <v>92</v>
      </c>
      <c r="O7" s="6" t="s">
        <v>92</v>
      </c>
      <c r="P7" s="6" t="s">
        <v>81</v>
      </c>
      <c r="Q7" s="6"/>
      <c r="R7" s="10" t="s">
        <v>124</v>
      </c>
      <c r="S7" s="12" t="s">
        <v>19</v>
      </c>
      <c r="T7" s="6"/>
      <c r="U7" s="10" t="s">
        <v>19</v>
      </c>
      <c r="V7" s="10" t="s">
        <v>124</v>
      </c>
      <c r="W7" s="12" t="s">
        <v>125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6" t="s">
        <v>130</v>
      </c>
      <c r="I8" s="6" t="s">
        <v>77</v>
      </c>
      <c r="J8" s="6" t="s">
        <v>2</v>
      </c>
      <c r="K8" s="6" t="s">
        <v>131</v>
      </c>
      <c r="L8" s="6">
        <v>1</v>
      </c>
      <c r="M8" s="6">
        <v>1</v>
      </c>
      <c r="N8" s="6" t="s">
        <v>91</v>
      </c>
      <c r="O8" s="6" t="s">
        <v>92</v>
      </c>
      <c r="P8" s="6" t="s">
        <v>81</v>
      </c>
      <c r="Q8" s="6"/>
      <c r="R8" s="10" t="s">
        <v>132</v>
      </c>
      <c r="S8" s="12" t="s">
        <v>19</v>
      </c>
      <c r="T8" s="6"/>
      <c r="U8" s="10" t="s">
        <v>19</v>
      </c>
      <c r="V8" s="10" t="s">
        <v>132</v>
      </c>
      <c r="W8" s="12" t="s">
        <v>133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136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137</v>
      </c>
      <c r="H9" s="6" t="s">
        <v>138</v>
      </c>
      <c r="I9" s="6" t="s">
        <v>77</v>
      </c>
      <c r="J9" s="6" t="s">
        <v>2</v>
      </c>
      <c r="K9" s="6" t="s">
        <v>139</v>
      </c>
      <c r="L9" s="6">
        <v>1</v>
      </c>
      <c r="M9" s="6">
        <v>1</v>
      </c>
      <c r="N9" s="6" t="s">
        <v>92</v>
      </c>
      <c r="O9" s="6" t="s">
        <v>92</v>
      </c>
      <c r="P9" s="6" t="s">
        <v>81</v>
      </c>
      <c r="Q9" s="6"/>
      <c r="R9" s="10" t="s">
        <v>140</v>
      </c>
      <c r="S9" s="12" t="s">
        <v>19</v>
      </c>
      <c r="T9" s="6"/>
      <c r="U9" s="10" t="s">
        <v>19</v>
      </c>
      <c r="V9" s="10" t="s">
        <v>140</v>
      </c>
      <c r="W9" s="12" t="s">
        <v>141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144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145</v>
      </c>
      <c r="H10" s="6" t="s">
        <v>146</v>
      </c>
      <c r="I10" s="6" t="s">
        <v>77</v>
      </c>
      <c r="J10" s="6" t="s">
        <v>2</v>
      </c>
      <c r="K10" s="6" t="s">
        <v>147</v>
      </c>
      <c r="L10" s="6">
        <v>1</v>
      </c>
      <c r="M10" s="6">
        <v>1</v>
      </c>
      <c r="N10" s="6" t="s">
        <v>92</v>
      </c>
      <c r="O10" s="6" t="s">
        <v>92</v>
      </c>
      <c r="P10" s="6" t="s">
        <v>81</v>
      </c>
      <c r="Q10" s="6"/>
      <c r="R10" s="10" t="s">
        <v>148</v>
      </c>
      <c r="S10" s="12" t="s">
        <v>19</v>
      </c>
      <c r="T10" s="6"/>
      <c r="U10" s="10" t="s">
        <v>19</v>
      </c>
      <c r="V10" s="10" t="s">
        <v>148</v>
      </c>
      <c r="W10" s="12" t="s">
        <v>149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152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153</v>
      </c>
      <c r="H11" s="6" t="s">
        <v>154</v>
      </c>
      <c r="I11" s="6" t="s">
        <v>77</v>
      </c>
      <c r="J11" s="6" t="s">
        <v>2</v>
      </c>
      <c r="K11" s="6" t="s">
        <v>155</v>
      </c>
      <c r="L11" s="6">
        <v>1</v>
      </c>
      <c r="M11" s="6">
        <v>1</v>
      </c>
      <c r="N11" s="6" t="s">
        <v>92</v>
      </c>
      <c r="O11" s="6" t="s">
        <v>92</v>
      </c>
      <c r="P11" s="6" t="s">
        <v>81</v>
      </c>
      <c r="Q11" s="6"/>
      <c r="R11" s="10" t="s">
        <v>156</v>
      </c>
      <c r="S11" s="12" t="s">
        <v>19</v>
      </c>
      <c r="T11" s="6"/>
      <c r="U11" s="10" t="s">
        <v>19</v>
      </c>
      <c r="V11" s="10" t="s">
        <v>156</v>
      </c>
      <c r="W11" s="12" t="s">
        <v>157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160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161</v>
      </c>
      <c r="H12" s="6" t="s">
        <v>162</v>
      </c>
      <c r="I12" s="6" t="s">
        <v>77</v>
      </c>
      <c r="J12" s="6" t="s">
        <v>2</v>
      </c>
      <c r="K12" s="6" t="s">
        <v>163</v>
      </c>
      <c r="L12" s="6">
        <v>1</v>
      </c>
      <c r="M12" s="6">
        <v>1</v>
      </c>
      <c r="N12" s="6" t="s">
        <v>92</v>
      </c>
      <c r="O12" s="6" t="s">
        <v>92</v>
      </c>
      <c r="P12" s="6" t="s">
        <v>81</v>
      </c>
      <c r="Q12" s="6"/>
      <c r="R12" s="10" t="s">
        <v>164</v>
      </c>
      <c r="S12" s="12" t="s">
        <v>19</v>
      </c>
      <c r="T12" s="6"/>
      <c r="U12" s="10" t="s">
        <v>19</v>
      </c>
      <c r="V12" s="10" t="s">
        <v>164</v>
      </c>
      <c r="W12" s="12" t="s">
        <v>165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168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169</v>
      </c>
      <c r="H13" s="6" t="s">
        <v>170</v>
      </c>
      <c r="I13" s="6" t="s">
        <v>77</v>
      </c>
      <c r="J13" s="6" t="s">
        <v>2</v>
      </c>
      <c r="K13" s="6" t="s">
        <v>171</v>
      </c>
      <c r="L13" s="6">
        <v>1</v>
      </c>
      <c r="M13" s="6">
        <v>4</v>
      </c>
      <c r="N13" s="6" t="s">
        <v>79</v>
      </c>
      <c r="O13" s="6" t="s">
        <v>172</v>
      </c>
      <c r="P13" s="6" t="s">
        <v>81</v>
      </c>
      <c r="Q13" s="6"/>
      <c r="R13" s="10" t="s">
        <v>173</v>
      </c>
      <c r="S13" s="12" t="s">
        <v>19</v>
      </c>
      <c r="T13" s="6"/>
      <c r="U13" s="10" t="s">
        <v>19</v>
      </c>
      <c r="V13" s="10" t="s">
        <v>173</v>
      </c>
      <c r="W13" s="12" t="s">
        <v>174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6" t="s">
        <v>179</v>
      </c>
      <c r="I14" s="6" t="s">
        <v>77</v>
      </c>
      <c r="J14" s="6" t="s">
        <v>2</v>
      </c>
      <c r="K14" s="6" t="s">
        <v>180</v>
      </c>
      <c r="L14" s="6">
        <v>1</v>
      </c>
      <c r="M14" s="6">
        <v>1</v>
      </c>
      <c r="N14" s="6" t="s">
        <v>172</v>
      </c>
      <c r="O14" s="6" t="s">
        <v>92</v>
      </c>
      <c r="P14" s="6" t="s">
        <v>81</v>
      </c>
      <c r="Q14" s="6"/>
      <c r="R14" s="10" t="s">
        <v>181</v>
      </c>
      <c r="S14" s="12" t="s">
        <v>19</v>
      </c>
      <c r="T14" s="6"/>
      <c r="U14" s="10" t="s">
        <v>19</v>
      </c>
      <c r="V14" s="10" t="s">
        <v>181</v>
      </c>
      <c r="W14" s="12" t="s">
        <v>94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184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185</v>
      </c>
      <c r="H15" s="6" t="s">
        <v>186</v>
      </c>
      <c r="I15" s="6" t="s">
        <v>77</v>
      </c>
      <c r="J15" s="6" t="s">
        <v>2</v>
      </c>
      <c r="K15" s="6" t="s">
        <v>187</v>
      </c>
      <c r="L15" s="6">
        <v>1</v>
      </c>
      <c r="M15" s="6">
        <v>1</v>
      </c>
      <c r="N15" s="6" t="s">
        <v>92</v>
      </c>
      <c r="O15" s="6" t="s">
        <v>92</v>
      </c>
      <c r="P15" s="6" t="s">
        <v>81</v>
      </c>
      <c r="Q15" s="6"/>
      <c r="R15" s="10" t="s">
        <v>188</v>
      </c>
      <c r="S15" s="12" t="s">
        <v>19</v>
      </c>
      <c r="T15" s="6"/>
      <c r="U15" s="10" t="s">
        <v>19</v>
      </c>
      <c r="V15" s="10" t="s">
        <v>188</v>
      </c>
      <c r="W15" s="12" t="s">
        <v>189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192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185</v>
      </c>
      <c r="H16" s="6" t="s">
        <v>186</v>
      </c>
      <c r="I16" s="6" t="s">
        <v>77</v>
      </c>
      <c r="J16" s="6" t="s">
        <v>2</v>
      </c>
      <c r="K16" s="6" t="s">
        <v>193</v>
      </c>
      <c r="L16" s="6">
        <v>1</v>
      </c>
      <c r="M16" s="6">
        <v>1</v>
      </c>
      <c r="N16" s="6" t="s">
        <v>92</v>
      </c>
      <c r="O16" s="6" t="s">
        <v>92</v>
      </c>
      <c r="P16" s="6" t="s">
        <v>81</v>
      </c>
      <c r="Q16" s="6"/>
      <c r="R16" s="10" t="s">
        <v>188</v>
      </c>
      <c r="S16" s="12" t="s">
        <v>19</v>
      </c>
      <c r="T16" s="6"/>
      <c r="U16" s="10" t="s">
        <v>19</v>
      </c>
      <c r="V16" s="10" t="s">
        <v>188</v>
      </c>
      <c r="W16" s="12" t="s">
        <v>189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194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195</v>
      </c>
      <c r="H17" s="6" t="s">
        <v>196</v>
      </c>
      <c r="I17" s="6" t="s">
        <v>77</v>
      </c>
      <c r="J17" s="6" t="s">
        <v>2</v>
      </c>
      <c r="K17" s="6" t="s">
        <v>197</v>
      </c>
      <c r="L17" s="6">
        <v>1</v>
      </c>
      <c r="M17" s="6">
        <v>1</v>
      </c>
      <c r="N17" s="6" t="s">
        <v>92</v>
      </c>
      <c r="O17" s="6" t="s">
        <v>92</v>
      </c>
      <c r="P17" s="6" t="s">
        <v>81</v>
      </c>
      <c r="Q17" s="6"/>
      <c r="R17" s="10" t="s">
        <v>198</v>
      </c>
      <c r="S17" s="12" t="s">
        <v>19</v>
      </c>
      <c r="T17" s="6"/>
      <c r="U17" s="10" t="s">
        <v>19</v>
      </c>
      <c r="V17" s="10" t="s">
        <v>198</v>
      </c>
      <c r="W17" s="12" t="s">
        <v>199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202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195</v>
      </c>
      <c r="H18" s="6" t="s">
        <v>196</v>
      </c>
      <c r="I18" s="6" t="s">
        <v>77</v>
      </c>
      <c r="J18" s="6" t="s">
        <v>2</v>
      </c>
      <c r="K18" s="6" t="s">
        <v>203</v>
      </c>
      <c r="L18" s="6">
        <v>1</v>
      </c>
      <c r="M18" s="6">
        <v>1</v>
      </c>
      <c r="N18" s="6" t="s">
        <v>92</v>
      </c>
      <c r="O18" s="6" t="s">
        <v>92</v>
      </c>
      <c r="P18" s="6" t="s">
        <v>81</v>
      </c>
      <c r="Q18" s="6"/>
      <c r="R18" s="10" t="s">
        <v>198</v>
      </c>
      <c r="S18" s="12" t="s">
        <v>19</v>
      </c>
      <c r="T18" s="6"/>
      <c r="U18" s="10" t="s">
        <v>19</v>
      </c>
      <c r="V18" s="10" t="s">
        <v>198</v>
      </c>
      <c r="W18" s="12" t="s">
        <v>199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204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205</v>
      </c>
      <c r="H19" s="6" t="s">
        <v>206</v>
      </c>
      <c r="I19" s="6" t="s">
        <v>77</v>
      </c>
      <c r="J19" s="6" t="s">
        <v>2</v>
      </c>
      <c r="K19" s="6" t="s">
        <v>207</v>
      </c>
      <c r="L19" s="6">
        <v>1</v>
      </c>
      <c r="M19" s="6">
        <v>2</v>
      </c>
      <c r="N19" s="6" t="s">
        <v>80</v>
      </c>
      <c r="O19" s="6" t="s">
        <v>91</v>
      </c>
      <c r="P19" s="6" t="s">
        <v>81</v>
      </c>
      <c r="Q19" s="6"/>
      <c r="R19" s="10" t="s">
        <v>208</v>
      </c>
      <c r="S19" s="12" t="s">
        <v>19</v>
      </c>
      <c r="T19" s="6"/>
      <c r="U19" s="10" t="s">
        <v>19</v>
      </c>
      <c r="V19" s="10" t="s">
        <v>208</v>
      </c>
      <c r="W19" s="12" t="s">
        <v>209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212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213</v>
      </c>
      <c r="H20" s="6" t="s">
        <v>214</v>
      </c>
      <c r="I20" s="6" t="s">
        <v>77</v>
      </c>
      <c r="J20" s="6" t="s">
        <v>2</v>
      </c>
      <c r="K20" s="6" t="s">
        <v>215</v>
      </c>
      <c r="L20" s="6">
        <v>1</v>
      </c>
      <c r="M20" s="6">
        <v>1</v>
      </c>
      <c r="N20" s="6" t="s">
        <v>216</v>
      </c>
      <c r="O20" s="6" t="s">
        <v>92</v>
      </c>
      <c r="P20" s="6" t="s">
        <v>81</v>
      </c>
      <c r="Q20" s="6"/>
      <c r="R20" s="10" t="s">
        <v>217</v>
      </c>
      <c r="S20" s="12" t="s">
        <v>19</v>
      </c>
      <c r="T20" s="6"/>
      <c r="U20" s="10" t="s">
        <v>19</v>
      </c>
      <c r="V20" s="10" t="s">
        <v>217</v>
      </c>
      <c r="W20" s="12" t="s">
        <v>94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220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221</v>
      </c>
      <c r="H21" s="6" t="s">
        <v>222</v>
      </c>
      <c r="I21" s="6" t="s">
        <v>77</v>
      </c>
      <c r="J21" s="6" t="s">
        <v>2</v>
      </c>
      <c r="K21" s="6" t="s">
        <v>223</v>
      </c>
      <c r="L21" s="6">
        <v>1</v>
      </c>
      <c r="M21" s="6">
        <v>1</v>
      </c>
      <c r="N21" s="6" t="s">
        <v>91</v>
      </c>
      <c r="O21" s="6" t="s">
        <v>92</v>
      </c>
      <c r="P21" s="6" t="s">
        <v>81</v>
      </c>
      <c r="Q21" s="6"/>
      <c r="R21" s="10" t="s">
        <v>224</v>
      </c>
      <c r="S21" s="12" t="s">
        <v>19</v>
      </c>
      <c r="T21" s="6"/>
      <c r="U21" s="10" t="s">
        <v>19</v>
      </c>
      <c r="V21" s="10" t="s">
        <v>224</v>
      </c>
      <c r="W21" s="12" t="s">
        <v>225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228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229</v>
      </c>
      <c r="H22" s="6" t="s">
        <v>230</v>
      </c>
      <c r="I22" s="6" t="s">
        <v>77</v>
      </c>
      <c r="J22" s="6" t="s">
        <v>2</v>
      </c>
      <c r="K22" s="6" t="s">
        <v>231</v>
      </c>
      <c r="L22" s="6">
        <v>1</v>
      </c>
      <c r="M22" s="6">
        <v>2</v>
      </c>
      <c r="N22" s="6" t="s">
        <v>91</v>
      </c>
      <c r="O22" s="6" t="s">
        <v>91</v>
      </c>
      <c r="P22" s="6" t="s">
        <v>81</v>
      </c>
      <c r="Q22" s="6"/>
      <c r="R22" s="10" t="s">
        <v>232</v>
      </c>
      <c r="S22" s="12" t="s">
        <v>19</v>
      </c>
      <c r="T22" s="6"/>
      <c r="U22" s="10" t="s">
        <v>19</v>
      </c>
      <c r="V22" s="10" t="s">
        <v>232</v>
      </c>
      <c r="W22" s="12" t="s">
        <v>233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236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237</v>
      </c>
      <c r="H23" s="6" t="s">
        <v>238</v>
      </c>
      <c r="I23" s="6" t="s">
        <v>77</v>
      </c>
      <c r="J23" s="6" t="s">
        <v>2</v>
      </c>
      <c r="K23" s="6" t="s">
        <v>239</v>
      </c>
      <c r="L23" s="6">
        <v>1</v>
      </c>
      <c r="M23" s="6">
        <v>2</v>
      </c>
      <c r="N23" s="6" t="s">
        <v>91</v>
      </c>
      <c r="O23" s="6" t="s">
        <v>91</v>
      </c>
      <c r="P23" s="6" t="s">
        <v>81</v>
      </c>
      <c r="Q23" s="6"/>
      <c r="R23" s="10" t="s">
        <v>240</v>
      </c>
      <c r="S23" s="12" t="s">
        <v>19</v>
      </c>
      <c r="T23" s="6"/>
      <c r="U23" s="10" t="s">
        <v>19</v>
      </c>
      <c r="V23" s="10" t="s">
        <v>240</v>
      </c>
      <c r="W23" s="12" t="s">
        <v>125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243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244</v>
      </c>
      <c r="H24" s="6" t="s">
        <v>245</v>
      </c>
      <c r="I24" s="6" t="s">
        <v>77</v>
      </c>
      <c r="J24" s="6" t="s">
        <v>2</v>
      </c>
      <c r="K24" s="6" t="s">
        <v>246</v>
      </c>
      <c r="L24" s="6">
        <v>1</v>
      </c>
      <c r="M24" s="6">
        <v>1</v>
      </c>
      <c r="N24" s="6" t="s">
        <v>92</v>
      </c>
      <c r="O24" s="6" t="s">
        <v>92</v>
      </c>
      <c r="P24" s="6" t="s">
        <v>81</v>
      </c>
      <c r="Q24" s="6"/>
      <c r="R24" s="10" t="s">
        <v>247</v>
      </c>
      <c r="S24" s="12" t="s">
        <v>19</v>
      </c>
      <c r="T24" s="6"/>
      <c r="U24" s="10" t="s">
        <v>19</v>
      </c>
      <c r="V24" s="10" t="s">
        <v>247</v>
      </c>
      <c r="W24" s="12" t="s">
        <v>248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251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221</v>
      </c>
      <c r="H25" s="6" t="s">
        <v>222</v>
      </c>
      <c r="I25" s="6" t="s">
        <v>77</v>
      </c>
      <c r="J25" s="6" t="s">
        <v>2</v>
      </c>
      <c r="K25" s="6" t="s">
        <v>252</v>
      </c>
      <c r="L25" s="6">
        <v>1</v>
      </c>
      <c r="M25" s="6">
        <v>1</v>
      </c>
      <c r="N25" s="6" t="s">
        <v>92</v>
      </c>
      <c r="O25" s="6" t="s">
        <v>92</v>
      </c>
      <c r="P25" s="6" t="s">
        <v>81</v>
      </c>
      <c r="Q25" s="6"/>
      <c r="R25" s="10" t="s">
        <v>253</v>
      </c>
      <c r="S25" s="12" t="s">
        <v>19</v>
      </c>
      <c r="T25" s="6"/>
      <c r="U25" s="10" t="s">
        <v>19</v>
      </c>
      <c r="V25" s="10" t="s">
        <v>253</v>
      </c>
      <c r="W25" s="12" t="s">
        <v>254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255</v>
      </c>
      <c r="AD25" t="s">
        <v>6</v>
      </c>
      <c r="AE25" t="s">
        <v>143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256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257</v>
      </c>
      <c r="H26" s="6" t="s">
        <v>258</v>
      </c>
      <c r="I26" s="6" t="s">
        <v>77</v>
      </c>
      <c r="J26" s="6" t="s">
        <v>2</v>
      </c>
      <c r="K26" s="6" t="s">
        <v>259</v>
      </c>
      <c r="L26" s="6">
        <v>1</v>
      </c>
      <c r="M26" s="6">
        <v>1</v>
      </c>
      <c r="N26" s="6" t="s">
        <v>92</v>
      </c>
      <c r="O26" s="6" t="s">
        <v>92</v>
      </c>
      <c r="P26" s="6" t="s">
        <v>81</v>
      </c>
      <c r="Q26" s="6"/>
      <c r="R26" s="10" t="s">
        <v>260</v>
      </c>
      <c r="S26" s="12" t="s">
        <v>19</v>
      </c>
      <c r="T26" s="6"/>
      <c r="U26" s="10" t="s">
        <v>19</v>
      </c>
      <c r="V26" s="10" t="s">
        <v>260</v>
      </c>
      <c r="W26" s="12" t="s">
        <v>261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262</v>
      </c>
      <c r="AD26" t="s">
        <v>6</v>
      </c>
      <c r="AE26" t="s">
        <v>143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263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264</v>
      </c>
      <c r="H27" s="6" t="s">
        <v>265</v>
      </c>
      <c r="I27" s="6" t="s">
        <v>77</v>
      </c>
      <c r="J27" s="6" t="s">
        <v>2</v>
      </c>
      <c r="K27" s="6" t="s">
        <v>266</v>
      </c>
      <c r="L27" s="6">
        <v>1</v>
      </c>
      <c r="M27" s="6">
        <v>1</v>
      </c>
      <c r="N27" s="6" t="s">
        <v>92</v>
      </c>
      <c r="O27" s="6" t="s">
        <v>92</v>
      </c>
      <c r="P27" s="6" t="s">
        <v>81</v>
      </c>
      <c r="Q27" s="6"/>
      <c r="R27" s="10" t="s">
        <v>166</v>
      </c>
      <c r="S27" s="12" t="s">
        <v>19</v>
      </c>
      <c r="T27" s="6"/>
      <c r="U27" s="10" t="s">
        <v>19</v>
      </c>
      <c r="V27" s="10" t="s">
        <v>166</v>
      </c>
      <c r="W27" s="12" t="s">
        <v>267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270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271</v>
      </c>
      <c r="H28" s="6" t="s">
        <v>272</v>
      </c>
      <c r="I28" s="6" t="s">
        <v>77</v>
      </c>
      <c r="J28" s="6" t="s">
        <v>2</v>
      </c>
      <c r="K28" s="6" t="s">
        <v>273</v>
      </c>
      <c r="L28" s="6">
        <v>1</v>
      </c>
      <c r="M28" s="6">
        <v>1</v>
      </c>
      <c r="N28" s="6" t="s">
        <v>274</v>
      </c>
      <c r="O28" s="6" t="s">
        <v>92</v>
      </c>
      <c r="P28" s="6" t="s">
        <v>81</v>
      </c>
      <c r="Q28" s="6"/>
      <c r="R28" s="10" t="s">
        <v>275</v>
      </c>
      <c r="S28" s="12" t="s">
        <v>19</v>
      </c>
      <c r="T28" s="6"/>
      <c r="U28" s="10" t="s">
        <v>19</v>
      </c>
      <c r="V28" s="10" t="s">
        <v>275</v>
      </c>
      <c r="W28" s="12" t="s">
        <v>276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277</v>
      </c>
      <c r="AD28" t="s">
        <v>6</v>
      </c>
      <c r="AE28" t="s">
        <v>201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278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279</v>
      </c>
      <c r="H29" s="6" t="s">
        <v>280</v>
      </c>
      <c r="I29" s="6" t="s">
        <v>77</v>
      </c>
      <c r="J29" s="6" t="s">
        <v>2</v>
      </c>
      <c r="K29" s="6" t="s">
        <v>281</v>
      </c>
      <c r="L29" s="6">
        <v>1</v>
      </c>
      <c r="M29" s="6">
        <v>2</v>
      </c>
      <c r="N29" s="6" t="s">
        <v>80</v>
      </c>
      <c r="O29" s="6" t="s">
        <v>91</v>
      </c>
      <c r="P29" s="6" t="s">
        <v>81</v>
      </c>
      <c r="Q29" s="6"/>
      <c r="R29" s="10" t="s">
        <v>282</v>
      </c>
      <c r="S29" s="12" t="s">
        <v>19</v>
      </c>
      <c r="T29" s="6"/>
      <c r="U29" s="10" t="s">
        <v>19</v>
      </c>
      <c r="V29" s="10" t="s">
        <v>282</v>
      </c>
      <c r="W29" s="12" t="s">
        <v>283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286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287</v>
      </c>
      <c r="H30" s="6" t="s">
        <v>288</v>
      </c>
      <c r="I30" s="6" t="s">
        <v>77</v>
      </c>
      <c r="J30" s="6" t="s">
        <v>2</v>
      </c>
      <c r="K30" s="6" t="s">
        <v>289</v>
      </c>
      <c r="L30" s="6">
        <v>1</v>
      </c>
      <c r="M30" s="6">
        <v>1</v>
      </c>
      <c r="N30" s="6" t="s">
        <v>290</v>
      </c>
      <c r="O30" s="6" t="s">
        <v>92</v>
      </c>
      <c r="P30" s="6" t="s">
        <v>81</v>
      </c>
      <c r="Q30" s="6"/>
      <c r="R30" s="10" t="s">
        <v>291</v>
      </c>
      <c r="S30" s="12" t="s">
        <v>19</v>
      </c>
      <c r="T30" s="6"/>
      <c r="U30" s="10" t="s">
        <v>19</v>
      </c>
      <c r="V30" s="10" t="s">
        <v>291</v>
      </c>
      <c r="W30" s="12" t="s">
        <v>292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295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296</v>
      </c>
      <c r="H31" s="6" t="s">
        <v>297</v>
      </c>
      <c r="I31" s="6" t="s">
        <v>77</v>
      </c>
      <c r="J31" s="6" t="s">
        <v>2</v>
      </c>
      <c r="K31" s="6" t="s">
        <v>298</v>
      </c>
      <c r="L31" s="6">
        <v>1</v>
      </c>
      <c r="M31" s="6">
        <v>2</v>
      </c>
      <c r="N31" s="6" t="s">
        <v>91</v>
      </c>
      <c r="O31" s="6" t="s">
        <v>91</v>
      </c>
      <c r="P31" s="6" t="s">
        <v>81</v>
      </c>
      <c r="Q31" s="6"/>
      <c r="R31" s="10" t="s">
        <v>299</v>
      </c>
      <c r="S31" s="12" t="s">
        <v>19</v>
      </c>
      <c r="T31" s="6"/>
      <c r="U31" s="10" t="s">
        <v>19</v>
      </c>
      <c r="V31" s="10" t="s">
        <v>299</v>
      </c>
      <c r="W31" s="12" t="s">
        <v>300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303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304</v>
      </c>
      <c r="H32" s="6" t="s">
        <v>305</v>
      </c>
      <c r="I32" s="6" t="s">
        <v>77</v>
      </c>
      <c r="J32" s="6" t="s">
        <v>2</v>
      </c>
      <c r="K32" s="6" t="s">
        <v>306</v>
      </c>
      <c r="L32" s="6">
        <v>1</v>
      </c>
      <c r="M32" s="6">
        <v>1</v>
      </c>
      <c r="N32" s="6" t="s">
        <v>92</v>
      </c>
      <c r="O32" s="6" t="s">
        <v>92</v>
      </c>
      <c r="P32" s="6" t="s">
        <v>81</v>
      </c>
      <c r="Q32" s="6"/>
      <c r="R32" s="10" t="s">
        <v>307</v>
      </c>
      <c r="S32" s="12" t="s">
        <v>19</v>
      </c>
      <c r="T32" s="6"/>
      <c r="U32" s="10" t="s">
        <v>19</v>
      </c>
      <c r="V32" s="10" t="s">
        <v>307</v>
      </c>
      <c r="W32" s="12" t="s">
        <v>308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311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312</v>
      </c>
      <c r="H33" s="6" t="s">
        <v>313</v>
      </c>
      <c r="I33" s="6" t="s">
        <v>77</v>
      </c>
      <c r="J33" s="6" t="s">
        <v>2</v>
      </c>
      <c r="K33" s="6" t="s">
        <v>314</v>
      </c>
      <c r="L33" s="6">
        <v>1</v>
      </c>
      <c r="M33" s="6">
        <v>1</v>
      </c>
      <c r="N33" s="6" t="s">
        <v>92</v>
      </c>
      <c r="O33" s="6" t="s">
        <v>92</v>
      </c>
      <c r="P33" s="6" t="s">
        <v>81</v>
      </c>
      <c r="Q33" s="6"/>
      <c r="R33" s="10" t="s">
        <v>315</v>
      </c>
      <c r="S33" s="12" t="s">
        <v>19</v>
      </c>
      <c r="T33" s="6"/>
      <c r="U33" s="10" t="s">
        <v>19</v>
      </c>
      <c r="V33" s="10" t="s">
        <v>315</v>
      </c>
      <c r="W33" s="12" t="s">
        <v>316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320</v>
      </c>
      <c r="H34" s="6" t="s">
        <v>321</v>
      </c>
      <c r="I34" s="6" t="s">
        <v>77</v>
      </c>
      <c r="J34" s="6" t="s">
        <v>2</v>
      </c>
      <c r="K34" s="6" t="s">
        <v>322</v>
      </c>
      <c r="L34" s="6">
        <v>1</v>
      </c>
      <c r="M34" s="6">
        <v>1</v>
      </c>
      <c r="N34" s="6" t="s">
        <v>92</v>
      </c>
      <c r="O34" s="6" t="s">
        <v>92</v>
      </c>
      <c r="P34" s="6" t="s">
        <v>81</v>
      </c>
      <c r="Q34" s="6"/>
      <c r="R34" s="10" t="s">
        <v>323</v>
      </c>
      <c r="S34" s="12" t="s">
        <v>19</v>
      </c>
      <c r="T34" s="6"/>
      <c r="U34" s="10" t="s">
        <v>19</v>
      </c>
      <c r="V34" s="10" t="s">
        <v>323</v>
      </c>
      <c r="W34" s="12" t="s">
        <v>117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198</v>
      </c>
      <c r="AD34" t="s">
        <v>6</v>
      </c>
      <c r="AE34" t="s">
        <v>324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325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326</v>
      </c>
      <c r="H35" s="6" t="s">
        <v>327</v>
      </c>
      <c r="I35" s="6" t="s">
        <v>77</v>
      </c>
      <c r="J35" s="6" t="s">
        <v>2</v>
      </c>
      <c r="K35" s="6" t="s">
        <v>328</v>
      </c>
      <c r="L35" s="6">
        <v>1</v>
      </c>
      <c r="M35" s="6">
        <v>1</v>
      </c>
      <c r="N35" s="6" t="s">
        <v>79</v>
      </c>
      <c r="O35" s="6" t="s">
        <v>92</v>
      </c>
      <c r="P35" s="6" t="s">
        <v>81</v>
      </c>
      <c r="Q35" s="6"/>
      <c r="R35" s="10" t="s">
        <v>329</v>
      </c>
      <c r="S35" s="12" t="s">
        <v>19</v>
      </c>
      <c r="T35" s="6"/>
      <c r="U35" s="10" t="s">
        <v>19</v>
      </c>
      <c r="V35" s="10" t="s">
        <v>329</v>
      </c>
      <c r="W35" s="12" t="s">
        <v>225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332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333</v>
      </c>
      <c r="H36" s="6" t="s">
        <v>334</v>
      </c>
      <c r="I36" s="6" t="s">
        <v>77</v>
      </c>
      <c r="J36" s="6" t="s">
        <v>2</v>
      </c>
      <c r="K36" s="6" t="s">
        <v>335</v>
      </c>
      <c r="L36" s="6">
        <v>1</v>
      </c>
      <c r="M36" s="6">
        <v>1</v>
      </c>
      <c r="N36" s="6" t="s">
        <v>92</v>
      </c>
      <c r="O36" s="6" t="s">
        <v>92</v>
      </c>
      <c r="P36" s="6" t="s">
        <v>81</v>
      </c>
      <c r="Q36" s="6"/>
      <c r="R36" s="10" t="s">
        <v>330</v>
      </c>
      <c r="S36" s="12" t="s">
        <v>19</v>
      </c>
      <c r="T36" s="6"/>
      <c r="U36" s="10" t="s">
        <v>19</v>
      </c>
      <c r="V36" s="10" t="s">
        <v>330</v>
      </c>
      <c r="W36" s="12" t="s">
        <v>336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339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340</v>
      </c>
      <c r="H37" s="6" t="s">
        <v>341</v>
      </c>
      <c r="I37" s="6" t="s">
        <v>77</v>
      </c>
      <c r="J37" s="6" t="s">
        <v>2</v>
      </c>
      <c r="K37" s="6" t="s">
        <v>342</v>
      </c>
      <c r="L37" s="6">
        <v>1</v>
      </c>
      <c r="M37" s="6">
        <v>2</v>
      </c>
      <c r="N37" s="6" t="s">
        <v>343</v>
      </c>
      <c r="O37" s="6" t="s">
        <v>91</v>
      </c>
      <c r="P37" s="6" t="s">
        <v>81</v>
      </c>
      <c r="Q37" s="6"/>
      <c r="R37" s="10" t="s">
        <v>344</v>
      </c>
      <c r="S37" s="12" t="s">
        <v>19</v>
      </c>
      <c r="T37" s="6"/>
      <c r="U37" s="10" t="s">
        <v>19</v>
      </c>
      <c r="V37" s="10" t="s">
        <v>344</v>
      </c>
      <c r="W37" s="12" t="s">
        <v>255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345</v>
      </c>
      <c r="AD37" t="s">
        <v>6</v>
      </c>
      <c r="AE37" t="s">
        <v>346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347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348</v>
      </c>
      <c r="H38" s="6" t="s">
        <v>349</v>
      </c>
      <c r="I38" s="6" t="s">
        <v>77</v>
      </c>
      <c r="J38" s="6" t="s">
        <v>2</v>
      </c>
      <c r="K38" s="6" t="s">
        <v>350</v>
      </c>
      <c r="L38" s="6">
        <v>1</v>
      </c>
      <c r="M38" s="6">
        <v>4</v>
      </c>
      <c r="N38" s="6" t="s">
        <v>351</v>
      </c>
      <c r="O38" s="6" t="s">
        <v>172</v>
      </c>
      <c r="P38" s="6" t="s">
        <v>81</v>
      </c>
      <c r="Q38" s="6"/>
      <c r="R38" s="10" t="s">
        <v>352</v>
      </c>
      <c r="S38" s="12" t="s">
        <v>19</v>
      </c>
      <c r="T38" s="6"/>
      <c r="U38" s="10" t="s">
        <v>19</v>
      </c>
      <c r="V38" s="10" t="s">
        <v>352</v>
      </c>
      <c r="W38" s="12" t="s">
        <v>353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354</v>
      </c>
      <c r="AD38" t="s">
        <v>6</v>
      </c>
      <c r="AE38" t="s">
        <v>127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355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356</v>
      </c>
      <c r="H39" s="6" t="s">
        <v>357</v>
      </c>
      <c r="I39" s="6" t="s">
        <v>77</v>
      </c>
      <c r="J39" s="6" t="s">
        <v>2</v>
      </c>
      <c r="K39" s="6" t="s">
        <v>358</v>
      </c>
      <c r="L39" s="6">
        <v>1</v>
      </c>
      <c r="M39" s="6">
        <v>2</v>
      </c>
      <c r="N39" s="6" t="s">
        <v>91</v>
      </c>
      <c r="O39" s="6" t="s">
        <v>91</v>
      </c>
      <c r="P39" s="6" t="s">
        <v>81</v>
      </c>
      <c r="Q39" s="6"/>
      <c r="R39" s="10" t="s">
        <v>359</v>
      </c>
      <c r="S39" s="12" t="s">
        <v>19</v>
      </c>
      <c r="T39" s="6"/>
      <c r="U39" s="10" t="s">
        <v>19</v>
      </c>
      <c r="V39" s="10" t="s">
        <v>359</v>
      </c>
      <c r="W39" s="12" t="s">
        <v>360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363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364</v>
      </c>
      <c r="H40" s="6" t="s">
        <v>365</v>
      </c>
      <c r="I40" s="6" t="s">
        <v>77</v>
      </c>
      <c r="J40" s="6" t="s">
        <v>2</v>
      </c>
      <c r="K40" s="6" t="s">
        <v>366</v>
      </c>
      <c r="L40" s="6">
        <v>2</v>
      </c>
      <c r="M40" s="6">
        <v>1</v>
      </c>
      <c r="N40" s="6" t="s">
        <v>92</v>
      </c>
      <c r="O40" s="6" t="s">
        <v>92</v>
      </c>
      <c r="P40" s="6" t="s">
        <v>81</v>
      </c>
      <c r="Q40" s="6"/>
      <c r="R40" s="10" t="s">
        <v>367</v>
      </c>
      <c r="S40" s="12" t="s">
        <v>19</v>
      </c>
      <c r="T40" s="6"/>
      <c r="U40" s="10" t="s">
        <v>19</v>
      </c>
      <c r="V40" s="10" t="s">
        <v>367</v>
      </c>
      <c r="W40" s="12" t="s">
        <v>368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124</v>
      </c>
      <c r="AD40" t="s">
        <v>6</v>
      </c>
      <c r="AE40" t="s">
        <v>369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370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371</v>
      </c>
      <c r="H41" s="6" t="s">
        <v>372</v>
      </c>
      <c r="I41" s="6" t="s">
        <v>77</v>
      </c>
      <c r="J41" s="6" t="s">
        <v>2</v>
      </c>
      <c r="K41" s="6" t="s">
        <v>373</v>
      </c>
      <c r="L41" s="6">
        <v>1</v>
      </c>
      <c r="M41" s="6">
        <v>1</v>
      </c>
      <c r="N41" s="6" t="s">
        <v>92</v>
      </c>
      <c r="O41" s="6" t="s">
        <v>92</v>
      </c>
      <c r="P41" s="6" t="s">
        <v>81</v>
      </c>
      <c r="Q41" s="6"/>
      <c r="R41" s="10" t="s">
        <v>374</v>
      </c>
      <c r="S41" s="12" t="s">
        <v>19</v>
      </c>
      <c r="T41" s="6"/>
      <c r="U41" s="10" t="s">
        <v>19</v>
      </c>
      <c r="V41" s="10" t="s">
        <v>374</v>
      </c>
      <c r="W41" s="12" t="s">
        <v>375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376</v>
      </c>
      <c r="AD41" t="s">
        <v>6</v>
      </c>
      <c r="AE41" t="s">
        <v>85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377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378</v>
      </c>
      <c r="H42" s="6" t="s">
        <v>379</v>
      </c>
      <c r="I42" s="6" t="s">
        <v>77</v>
      </c>
      <c r="J42" s="6" t="s">
        <v>2</v>
      </c>
      <c r="K42" s="6" t="s">
        <v>380</v>
      </c>
      <c r="L42" s="6">
        <v>1</v>
      </c>
      <c r="M42" s="6">
        <v>1</v>
      </c>
      <c r="N42" s="6" t="s">
        <v>216</v>
      </c>
      <c r="O42" s="6" t="s">
        <v>92</v>
      </c>
      <c r="P42" s="6" t="s">
        <v>81</v>
      </c>
      <c r="Q42" s="6"/>
      <c r="R42" s="10" t="s">
        <v>381</v>
      </c>
      <c r="S42" s="12" t="s">
        <v>19</v>
      </c>
      <c r="T42" s="6"/>
      <c r="U42" s="10" t="s">
        <v>19</v>
      </c>
      <c r="V42" s="10" t="s">
        <v>381</v>
      </c>
      <c r="W42" s="12" t="s">
        <v>382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385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113</v>
      </c>
      <c r="H43" s="6" t="s">
        <v>114</v>
      </c>
      <c r="I43" s="6" t="s">
        <v>77</v>
      </c>
      <c r="J43" s="6" t="s">
        <v>2</v>
      </c>
      <c r="K43" s="6" t="s">
        <v>386</v>
      </c>
      <c r="L43" s="6">
        <v>1</v>
      </c>
      <c r="M43" s="6">
        <v>1</v>
      </c>
      <c r="N43" s="6" t="s">
        <v>92</v>
      </c>
      <c r="O43" s="6" t="s">
        <v>92</v>
      </c>
      <c r="P43" s="6" t="s">
        <v>81</v>
      </c>
      <c r="Q43" s="6"/>
      <c r="R43" s="10" t="s">
        <v>116</v>
      </c>
      <c r="S43" s="12" t="s">
        <v>19</v>
      </c>
      <c r="T43" s="6"/>
      <c r="U43" s="10" t="s">
        <v>19</v>
      </c>
      <c r="V43" s="10" t="s">
        <v>116</v>
      </c>
      <c r="W43" s="12" t="s">
        <v>117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118</v>
      </c>
      <c r="AD43" t="s">
        <v>6</v>
      </c>
      <c r="AE43" t="s">
        <v>119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387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388</v>
      </c>
      <c r="H44" s="6" t="s">
        <v>389</v>
      </c>
      <c r="I44" s="6" t="s">
        <v>77</v>
      </c>
      <c r="J44" s="6" t="s">
        <v>2</v>
      </c>
      <c r="K44" s="6" t="s">
        <v>390</v>
      </c>
      <c r="L44" s="6">
        <v>1</v>
      </c>
      <c r="M44" s="6">
        <v>1</v>
      </c>
      <c r="N44" s="6" t="s">
        <v>92</v>
      </c>
      <c r="O44" s="6" t="s">
        <v>92</v>
      </c>
      <c r="P44" s="6" t="s">
        <v>81</v>
      </c>
      <c r="Q44" s="6"/>
      <c r="R44" s="10" t="s">
        <v>391</v>
      </c>
      <c r="S44" s="12" t="s">
        <v>19</v>
      </c>
      <c r="T44" s="6"/>
      <c r="U44" s="10" t="s">
        <v>19</v>
      </c>
      <c r="V44" s="10" t="s">
        <v>391</v>
      </c>
      <c r="W44" s="12" t="s">
        <v>392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393</v>
      </c>
      <c r="AD44" t="s">
        <v>6</v>
      </c>
      <c r="AE44" t="s">
        <v>394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395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396</v>
      </c>
      <c r="H45" s="6" t="s">
        <v>397</v>
      </c>
      <c r="I45" s="6" t="s">
        <v>77</v>
      </c>
      <c r="J45" s="6" t="s">
        <v>2</v>
      </c>
      <c r="K45" s="6" t="s">
        <v>398</v>
      </c>
      <c r="L45" s="6">
        <v>1</v>
      </c>
      <c r="M45" s="6">
        <v>1</v>
      </c>
      <c r="N45" s="6" t="s">
        <v>92</v>
      </c>
      <c r="O45" s="6" t="s">
        <v>92</v>
      </c>
      <c r="P45" s="6" t="s">
        <v>81</v>
      </c>
      <c r="Q45" s="6"/>
      <c r="R45" s="10" t="s">
        <v>399</v>
      </c>
      <c r="S45" s="12" t="s">
        <v>19</v>
      </c>
      <c r="T45" s="6"/>
      <c r="U45" s="10" t="s">
        <v>19</v>
      </c>
      <c r="V45" s="10" t="s">
        <v>399</v>
      </c>
      <c r="W45" s="12" t="s">
        <v>149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93</v>
      </c>
      <c r="AD45" t="s">
        <v>6</v>
      </c>
      <c r="AE45" t="s">
        <v>143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400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401</v>
      </c>
      <c r="H46" s="6" t="s">
        <v>402</v>
      </c>
      <c r="I46" s="6" t="s">
        <v>77</v>
      </c>
      <c r="J46" s="6" t="s">
        <v>2</v>
      </c>
      <c r="K46" s="6" t="s">
        <v>403</v>
      </c>
      <c r="L46" s="6">
        <v>1</v>
      </c>
      <c r="M46" s="6">
        <v>1</v>
      </c>
      <c r="N46" s="6" t="s">
        <v>80</v>
      </c>
      <c r="O46" s="6" t="s">
        <v>92</v>
      </c>
      <c r="P46" s="6" t="s">
        <v>81</v>
      </c>
      <c r="Q46" s="6"/>
      <c r="R46" s="10" t="s">
        <v>404</v>
      </c>
      <c r="S46" s="12" t="s">
        <v>19</v>
      </c>
      <c r="T46" s="6"/>
      <c r="U46" s="10" t="s">
        <v>19</v>
      </c>
      <c r="V46" s="10" t="s">
        <v>404</v>
      </c>
      <c r="W46" s="12" t="s">
        <v>149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407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408</v>
      </c>
      <c r="H47" s="6" t="s">
        <v>409</v>
      </c>
      <c r="I47" s="6" t="s">
        <v>77</v>
      </c>
      <c r="J47" s="6" t="s">
        <v>2</v>
      </c>
      <c r="K47" s="6" t="s">
        <v>410</v>
      </c>
      <c r="L47" s="6">
        <v>1</v>
      </c>
      <c r="M47" s="6">
        <v>1</v>
      </c>
      <c r="N47" s="6" t="s">
        <v>92</v>
      </c>
      <c r="O47" s="6" t="s">
        <v>92</v>
      </c>
      <c r="P47" s="6" t="s">
        <v>81</v>
      </c>
      <c r="Q47" s="6"/>
      <c r="R47" s="10" t="s">
        <v>411</v>
      </c>
      <c r="S47" s="12" t="s">
        <v>19</v>
      </c>
      <c r="T47" s="6"/>
      <c r="U47" s="10" t="s">
        <v>19</v>
      </c>
      <c r="V47" s="10" t="s">
        <v>411</v>
      </c>
      <c r="W47" s="12" t="s">
        <v>157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412</v>
      </c>
      <c r="AD47" t="s">
        <v>6</v>
      </c>
      <c r="AE47" t="s">
        <v>183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413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414</v>
      </c>
      <c r="H48" s="6" t="s">
        <v>415</v>
      </c>
      <c r="I48" s="6" t="s">
        <v>77</v>
      </c>
      <c r="J48" s="6" t="s">
        <v>2</v>
      </c>
      <c r="K48" s="6" t="s">
        <v>416</v>
      </c>
      <c r="L48" s="6">
        <v>1</v>
      </c>
      <c r="M48" s="6">
        <v>2</v>
      </c>
      <c r="N48" s="6" t="s">
        <v>91</v>
      </c>
      <c r="O48" s="6" t="s">
        <v>91</v>
      </c>
      <c r="P48" s="6" t="s">
        <v>81</v>
      </c>
      <c r="Q48" s="6"/>
      <c r="R48" s="10" t="s">
        <v>417</v>
      </c>
      <c r="S48" s="12" t="s">
        <v>19</v>
      </c>
      <c r="T48" s="6"/>
      <c r="U48" s="10" t="s">
        <v>19</v>
      </c>
      <c r="V48" s="10" t="s">
        <v>417</v>
      </c>
      <c r="W48" s="12" t="s">
        <v>300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420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421</v>
      </c>
      <c r="H49" s="6" t="s">
        <v>422</v>
      </c>
      <c r="I49" s="6" t="s">
        <v>77</v>
      </c>
      <c r="J49" s="6" t="s">
        <v>2</v>
      </c>
      <c r="K49" s="6" t="s">
        <v>423</v>
      </c>
      <c r="L49" s="6">
        <v>1</v>
      </c>
      <c r="M49" s="6">
        <v>1</v>
      </c>
      <c r="N49" s="6" t="s">
        <v>92</v>
      </c>
      <c r="O49" s="6" t="s">
        <v>92</v>
      </c>
      <c r="P49" s="6" t="s">
        <v>81</v>
      </c>
      <c r="Q49" s="6"/>
      <c r="R49" s="10" t="s">
        <v>148</v>
      </c>
      <c r="S49" s="12" t="s">
        <v>19</v>
      </c>
      <c r="T49" s="6"/>
      <c r="U49" s="10" t="s">
        <v>19</v>
      </c>
      <c r="V49" s="10" t="s">
        <v>148</v>
      </c>
      <c r="W49" s="12" t="s">
        <v>149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150</v>
      </c>
      <c r="AD49" t="s">
        <v>6</v>
      </c>
      <c r="AE49" t="s">
        <v>424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425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426</v>
      </c>
      <c r="H50" s="6" t="s">
        <v>427</v>
      </c>
      <c r="I50" s="6" t="s">
        <v>77</v>
      </c>
      <c r="J50" s="6" t="s">
        <v>2</v>
      </c>
      <c r="K50" s="6" t="s">
        <v>428</v>
      </c>
      <c r="L50" s="6">
        <v>1</v>
      </c>
      <c r="M50" s="6">
        <v>1</v>
      </c>
      <c r="N50" s="6" t="s">
        <v>429</v>
      </c>
      <c r="O50" s="6" t="s">
        <v>92</v>
      </c>
      <c r="P50" s="6" t="s">
        <v>81</v>
      </c>
      <c r="Q50" s="6"/>
      <c r="R50" s="10" t="s">
        <v>430</v>
      </c>
      <c r="S50" s="12" t="s">
        <v>19</v>
      </c>
      <c r="T50" s="6"/>
      <c r="U50" s="10" t="s">
        <v>19</v>
      </c>
      <c r="V50" s="10" t="s">
        <v>430</v>
      </c>
      <c r="W50" s="12" t="s">
        <v>431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432</v>
      </c>
      <c r="AD50" t="s">
        <v>6</v>
      </c>
      <c r="AE50" t="s">
        <v>127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433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312</v>
      </c>
      <c r="H51" s="6" t="s">
        <v>313</v>
      </c>
      <c r="I51" s="6" t="s">
        <v>77</v>
      </c>
      <c r="J51" s="6" t="s">
        <v>2</v>
      </c>
      <c r="K51" s="6" t="s">
        <v>434</v>
      </c>
      <c r="L51" s="6">
        <v>1</v>
      </c>
      <c r="M51" s="6">
        <v>1</v>
      </c>
      <c r="N51" s="6" t="s">
        <v>92</v>
      </c>
      <c r="O51" s="6" t="s">
        <v>92</v>
      </c>
      <c r="P51" s="6" t="s">
        <v>81</v>
      </c>
      <c r="Q51" s="6"/>
      <c r="R51" s="10" t="s">
        <v>240</v>
      </c>
      <c r="S51" s="12" t="s">
        <v>19</v>
      </c>
      <c r="T51" s="6"/>
      <c r="U51" s="10" t="s">
        <v>19</v>
      </c>
      <c r="V51" s="10" t="s">
        <v>240</v>
      </c>
      <c r="W51" s="12" t="s">
        <v>233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435</v>
      </c>
      <c r="AD51" t="s">
        <v>6</v>
      </c>
      <c r="AE51" t="s">
        <v>436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437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438</v>
      </c>
      <c r="H52" s="6" t="s">
        <v>439</v>
      </c>
      <c r="I52" s="6" t="s">
        <v>77</v>
      </c>
      <c r="J52" s="6" t="s">
        <v>2</v>
      </c>
      <c r="K52" s="6" t="s">
        <v>440</v>
      </c>
      <c r="L52" s="6">
        <v>1</v>
      </c>
      <c r="M52" s="6">
        <v>2</v>
      </c>
      <c r="N52" s="6" t="s">
        <v>441</v>
      </c>
      <c r="O52" s="6" t="s">
        <v>91</v>
      </c>
      <c r="P52" s="6" t="s">
        <v>81</v>
      </c>
      <c r="Q52" s="6"/>
      <c r="R52" s="10" t="s">
        <v>442</v>
      </c>
      <c r="S52" s="12" t="s">
        <v>19</v>
      </c>
      <c r="T52" s="6"/>
      <c r="U52" s="10" t="s">
        <v>19</v>
      </c>
      <c r="V52" s="10" t="s">
        <v>442</v>
      </c>
      <c r="W52" s="12" t="s">
        <v>443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444</v>
      </c>
      <c r="AD52" t="s">
        <v>6</v>
      </c>
      <c r="AE52" t="s">
        <v>445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446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447</v>
      </c>
      <c r="H53" s="6" t="s">
        <v>448</v>
      </c>
      <c r="I53" s="6" t="s">
        <v>77</v>
      </c>
      <c r="J53" s="6" t="s">
        <v>2</v>
      </c>
      <c r="K53" s="6" t="s">
        <v>449</v>
      </c>
      <c r="L53" s="6">
        <v>1</v>
      </c>
      <c r="M53" s="6">
        <v>2</v>
      </c>
      <c r="N53" s="6" t="s">
        <v>91</v>
      </c>
      <c r="O53" s="6" t="s">
        <v>91</v>
      </c>
      <c r="P53" s="6" t="s">
        <v>81</v>
      </c>
      <c r="Q53" s="6"/>
      <c r="R53" s="10" t="s">
        <v>150</v>
      </c>
      <c r="S53" s="12" t="s">
        <v>19</v>
      </c>
      <c r="T53" s="6"/>
      <c r="U53" s="10" t="s">
        <v>19</v>
      </c>
      <c r="V53" s="10" t="s">
        <v>150</v>
      </c>
      <c r="W53" s="12" t="s">
        <v>94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268</v>
      </c>
      <c r="AD53" t="s">
        <v>6</v>
      </c>
      <c r="AE53" t="s">
        <v>450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451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452</v>
      </c>
      <c r="H54" s="6" t="s">
        <v>453</v>
      </c>
      <c r="I54" s="6" t="s">
        <v>77</v>
      </c>
      <c r="J54" s="6" t="s">
        <v>2</v>
      </c>
      <c r="K54" s="6" t="s">
        <v>454</v>
      </c>
      <c r="L54" s="6">
        <v>1</v>
      </c>
      <c r="M54" s="6">
        <v>2</v>
      </c>
      <c r="N54" s="6" t="s">
        <v>91</v>
      </c>
      <c r="O54" s="6" t="s">
        <v>91</v>
      </c>
      <c r="P54" s="6" t="s">
        <v>81</v>
      </c>
      <c r="Q54" s="6"/>
      <c r="R54" s="10" t="s">
        <v>367</v>
      </c>
      <c r="S54" s="12" t="s">
        <v>19</v>
      </c>
      <c r="T54" s="6"/>
      <c r="U54" s="10" t="s">
        <v>19</v>
      </c>
      <c r="V54" s="10" t="s">
        <v>367</v>
      </c>
      <c r="W54" s="12" t="s">
        <v>368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124</v>
      </c>
      <c r="AD54" t="s">
        <v>6</v>
      </c>
      <c r="AE54" t="s">
        <v>455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456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457</v>
      </c>
      <c r="H55" s="6" t="s">
        <v>458</v>
      </c>
      <c r="I55" s="6" t="s">
        <v>77</v>
      </c>
      <c r="J55" s="6" t="s">
        <v>2</v>
      </c>
      <c r="K55" s="6" t="s">
        <v>459</v>
      </c>
      <c r="L55" s="6">
        <v>1</v>
      </c>
      <c r="M55" s="6">
        <v>1</v>
      </c>
      <c r="N55" s="6" t="s">
        <v>92</v>
      </c>
      <c r="O55" s="6" t="s">
        <v>92</v>
      </c>
      <c r="P55" s="6" t="s">
        <v>81</v>
      </c>
      <c r="Q55" s="6"/>
      <c r="R55" s="10" t="s">
        <v>460</v>
      </c>
      <c r="S55" s="12" t="s">
        <v>19</v>
      </c>
      <c r="T55" s="6"/>
      <c r="U55" s="10" t="s">
        <v>19</v>
      </c>
      <c r="V55" s="10" t="s">
        <v>460</v>
      </c>
      <c r="W55" s="12" t="s">
        <v>461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462</v>
      </c>
      <c r="AD55" t="s">
        <v>6</v>
      </c>
      <c r="AE55" t="s">
        <v>463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464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465</v>
      </c>
      <c r="H56" s="6" t="s">
        <v>466</v>
      </c>
      <c r="I56" s="6" t="s">
        <v>77</v>
      </c>
      <c r="J56" s="6" t="s">
        <v>2</v>
      </c>
      <c r="K56" s="6" t="s">
        <v>467</v>
      </c>
      <c r="L56" s="6">
        <v>1</v>
      </c>
      <c r="M56" s="6">
        <v>1</v>
      </c>
      <c r="N56" s="6" t="s">
        <v>92</v>
      </c>
      <c r="O56" s="6" t="s">
        <v>92</v>
      </c>
      <c r="P56" s="6" t="s">
        <v>81</v>
      </c>
      <c r="Q56" s="6"/>
      <c r="R56" s="10" t="s">
        <v>468</v>
      </c>
      <c r="S56" s="12" t="s">
        <v>19</v>
      </c>
      <c r="T56" s="6"/>
      <c r="U56" s="10" t="s">
        <v>19</v>
      </c>
      <c r="V56" s="10" t="s">
        <v>468</v>
      </c>
      <c r="W56" s="12" t="s">
        <v>117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471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378</v>
      </c>
      <c r="H57" s="6" t="s">
        <v>379</v>
      </c>
      <c r="I57" s="6" t="s">
        <v>77</v>
      </c>
      <c r="J57" s="6" t="s">
        <v>2</v>
      </c>
      <c r="K57" s="6" t="s">
        <v>472</v>
      </c>
      <c r="L57" s="6">
        <v>1</v>
      </c>
      <c r="M57" s="6">
        <v>1</v>
      </c>
      <c r="N57" s="6" t="s">
        <v>79</v>
      </c>
      <c r="O57" s="6" t="s">
        <v>92</v>
      </c>
      <c r="P57" s="6" t="s">
        <v>81</v>
      </c>
      <c r="Q57" s="6"/>
      <c r="R57" s="10" t="s">
        <v>381</v>
      </c>
      <c r="S57" s="12" t="s">
        <v>19</v>
      </c>
      <c r="T57" s="6"/>
      <c r="U57" s="10" t="s">
        <v>19</v>
      </c>
      <c r="V57" s="10" t="s">
        <v>381</v>
      </c>
      <c r="W57" s="12" t="s">
        <v>382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383</v>
      </c>
      <c r="AD57" t="s">
        <v>6</v>
      </c>
      <c r="AE57" t="s">
        <v>473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474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475</v>
      </c>
      <c r="H58" s="6" t="s">
        <v>476</v>
      </c>
      <c r="I58" s="6" t="s">
        <v>77</v>
      </c>
      <c r="J58" s="6" t="s">
        <v>2</v>
      </c>
      <c r="K58" s="6" t="s">
        <v>477</v>
      </c>
      <c r="L58" s="6">
        <v>1</v>
      </c>
      <c r="M58" s="6">
        <v>1</v>
      </c>
      <c r="N58" s="6" t="s">
        <v>92</v>
      </c>
      <c r="O58" s="6" t="s">
        <v>92</v>
      </c>
      <c r="P58" s="6" t="s">
        <v>81</v>
      </c>
      <c r="Q58" s="6"/>
      <c r="R58" s="10" t="s">
        <v>478</v>
      </c>
      <c r="S58" s="12" t="s">
        <v>19</v>
      </c>
      <c r="T58" s="6"/>
      <c r="U58" s="10" t="s">
        <v>19</v>
      </c>
      <c r="V58" s="10" t="s">
        <v>478</v>
      </c>
      <c r="W58" s="12" t="s">
        <v>94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479</v>
      </c>
      <c r="AD58" t="s">
        <v>6</v>
      </c>
      <c r="AE58" t="s">
        <v>480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481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482</v>
      </c>
      <c r="H59" s="6" t="s">
        <v>483</v>
      </c>
      <c r="I59" s="6" t="s">
        <v>77</v>
      </c>
      <c r="J59" s="6" t="s">
        <v>2</v>
      </c>
      <c r="K59" s="6" t="s">
        <v>484</v>
      </c>
      <c r="L59" s="6">
        <v>1</v>
      </c>
      <c r="M59" s="6">
        <v>1</v>
      </c>
      <c r="N59" s="6" t="s">
        <v>92</v>
      </c>
      <c r="O59" s="6" t="s">
        <v>92</v>
      </c>
      <c r="P59" s="6" t="s">
        <v>81</v>
      </c>
      <c r="Q59" s="6"/>
      <c r="R59" s="10" t="s">
        <v>110</v>
      </c>
      <c r="S59" s="12" t="s">
        <v>19</v>
      </c>
      <c r="T59" s="6"/>
      <c r="U59" s="10" t="s">
        <v>19</v>
      </c>
      <c r="V59" s="10" t="s">
        <v>110</v>
      </c>
      <c r="W59" s="12" t="s">
        <v>485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486</v>
      </c>
      <c r="AD59" t="s">
        <v>6</v>
      </c>
      <c r="AE59" t="s">
        <v>487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488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113</v>
      </c>
      <c r="H60" s="6" t="s">
        <v>114</v>
      </c>
      <c r="I60" s="6" t="s">
        <v>77</v>
      </c>
      <c r="J60" s="6" t="s">
        <v>2</v>
      </c>
      <c r="K60" s="6" t="s">
        <v>489</v>
      </c>
      <c r="L60" s="6">
        <v>1</v>
      </c>
      <c r="M60" s="6">
        <v>1</v>
      </c>
      <c r="N60" s="6" t="s">
        <v>490</v>
      </c>
      <c r="O60" s="6" t="s">
        <v>92</v>
      </c>
      <c r="P60" s="6" t="s">
        <v>81</v>
      </c>
      <c r="Q60" s="6"/>
      <c r="R60" s="10" t="s">
        <v>116</v>
      </c>
      <c r="S60" s="12" t="s">
        <v>19</v>
      </c>
      <c r="T60" s="6"/>
      <c r="U60" s="10" t="s">
        <v>19</v>
      </c>
      <c r="V60" s="10" t="s">
        <v>116</v>
      </c>
      <c r="W60" s="12" t="s">
        <v>117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118</v>
      </c>
      <c r="AD60" t="s">
        <v>6</v>
      </c>
      <c r="AE60" t="s">
        <v>119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491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492</v>
      </c>
      <c r="H61" s="6" t="s">
        <v>493</v>
      </c>
      <c r="I61" s="6" t="s">
        <v>77</v>
      </c>
      <c r="J61" s="6" t="s">
        <v>2</v>
      </c>
      <c r="K61" s="6" t="s">
        <v>494</v>
      </c>
      <c r="L61" s="6">
        <v>1</v>
      </c>
      <c r="M61" s="6">
        <v>4</v>
      </c>
      <c r="N61" s="6" t="s">
        <v>79</v>
      </c>
      <c r="O61" s="6" t="s">
        <v>172</v>
      </c>
      <c r="P61" s="6" t="s">
        <v>81</v>
      </c>
      <c r="Q61" s="6"/>
      <c r="R61" s="10" t="s">
        <v>173</v>
      </c>
      <c r="S61" s="12" t="s">
        <v>19</v>
      </c>
      <c r="T61" s="6"/>
      <c r="U61" s="10" t="s">
        <v>19</v>
      </c>
      <c r="V61" s="10" t="s">
        <v>173</v>
      </c>
      <c r="W61" s="12" t="s">
        <v>248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495</v>
      </c>
      <c r="AD61" t="s">
        <v>6</v>
      </c>
      <c r="AE61" t="s">
        <v>183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496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497</v>
      </c>
      <c r="H62" s="6" t="s">
        <v>498</v>
      </c>
      <c r="I62" s="6" t="s">
        <v>77</v>
      </c>
      <c r="J62" s="6" t="s">
        <v>2</v>
      </c>
      <c r="K62" s="6" t="s">
        <v>499</v>
      </c>
      <c r="L62" s="6">
        <v>1</v>
      </c>
      <c r="M62" s="6">
        <v>2</v>
      </c>
      <c r="N62" s="6" t="s">
        <v>80</v>
      </c>
      <c r="O62" s="6" t="s">
        <v>91</v>
      </c>
      <c r="P62" s="6" t="s">
        <v>81</v>
      </c>
      <c r="Q62" s="6"/>
      <c r="R62" s="10" t="s">
        <v>500</v>
      </c>
      <c r="S62" s="12" t="s">
        <v>19</v>
      </c>
      <c r="T62" s="6"/>
      <c r="U62" s="10" t="s">
        <v>19</v>
      </c>
      <c r="V62" s="10" t="s">
        <v>500</v>
      </c>
      <c r="W62" s="12" t="s">
        <v>209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501</v>
      </c>
      <c r="AD62" t="s">
        <v>6</v>
      </c>
      <c r="AE62" t="s">
        <v>473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502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503</v>
      </c>
      <c r="H63" s="6" t="s">
        <v>504</v>
      </c>
      <c r="I63" s="6" t="s">
        <v>77</v>
      </c>
      <c r="J63" s="6" t="s">
        <v>2</v>
      </c>
      <c r="K63" s="6" t="s">
        <v>505</v>
      </c>
      <c r="L63" s="6">
        <v>1</v>
      </c>
      <c r="M63" s="6">
        <v>3</v>
      </c>
      <c r="N63" s="6" t="s">
        <v>80</v>
      </c>
      <c r="O63" s="6" t="s">
        <v>80</v>
      </c>
      <c r="P63" s="6" t="s">
        <v>81</v>
      </c>
      <c r="Q63" s="6"/>
      <c r="R63" s="10" t="s">
        <v>506</v>
      </c>
      <c r="S63" s="12" t="s">
        <v>19</v>
      </c>
      <c r="T63" s="6"/>
      <c r="U63" s="10" t="s">
        <v>19</v>
      </c>
      <c r="V63" s="10" t="s">
        <v>506</v>
      </c>
      <c r="W63" s="12" t="s">
        <v>392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507</v>
      </c>
      <c r="AD63" t="s">
        <v>6</v>
      </c>
      <c r="AE63" t="s">
        <v>508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509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510</v>
      </c>
      <c r="H64" s="6" t="s">
        <v>511</v>
      </c>
      <c r="I64" s="6" t="s">
        <v>77</v>
      </c>
      <c r="J64" s="6" t="s">
        <v>2</v>
      </c>
      <c r="K64" s="6" t="s">
        <v>512</v>
      </c>
      <c r="L64" s="6">
        <v>1</v>
      </c>
      <c r="M64" s="6">
        <v>1</v>
      </c>
      <c r="N64" s="6" t="s">
        <v>92</v>
      </c>
      <c r="O64" s="6" t="s">
        <v>92</v>
      </c>
      <c r="P64" s="6" t="s">
        <v>81</v>
      </c>
      <c r="Q64" s="6"/>
      <c r="R64" s="10" t="s">
        <v>418</v>
      </c>
      <c r="S64" s="12" t="s">
        <v>19</v>
      </c>
      <c r="T64" s="6"/>
      <c r="U64" s="10" t="s">
        <v>19</v>
      </c>
      <c r="V64" s="10" t="s">
        <v>418</v>
      </c>
      <c r="W64" s="12" t="s">
        <v>117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513</v>
      </c>
      <c r="AD64" t="s">
        <v>6</v>
      </c>
      <c r="AE64" t="s">
        <v>127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514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515</v>
      </c>
      <c r="H65" s="6" t="s">
        <v>516</v>
      </c>
      <c r="I65" s="6" t="s">
        <v>77</v>
      </c>
      <c r="J65" s="6" t="s">
        <v>2</v>
      </c>
      <c r="K65" s="6" t="s">
        <v>517</v>
      </c>
      <c r="L65" s="6">
        <v>1</v>
      </c>
      <c r="M65" s="6">
        <v>1</v>
      </c>
      <c r="N65" s="6" t="s">
        <v>92</v>
      </c>
      <c r="O65" s="6" t="s">
        <v>92</v>
      </c>
      <c r="P65" s="6" t="s">
        <v>81</v>
      </c>
      <c r="Q65" s="6"/>
      <c r="R65" s="10" t="s">
        <v>518</v>
      </c>
      <c r="S65" s="12" t="s">
        <v>19</v>
      </c>
      <c r="T65" s="6"/>
      <c r="U65" s="10" t="s">
        <v>19</v>
      </c>
      <c r="V65" s="10" t="s">
        <v>518</v>
      </c>
      <c r="W65" s="12" t="s">
        <v>519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520</v>
      </c>
      <c r="AD65" t="s">
        <v>6</v>
      </c>
      <c r="AE65" t="s">
        <v>151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521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522</v>
      </c>
      <c r="H66" s="6" t="s">
        <v>523</v>
      </c>
      <c r="I66" s="6" t="s">
        <v>77</v>
      </c>
      <c r="J66" s="6" t="s">
        <v>2</v>
      </c>
      <c r="K66" s="6" t="s">
        <v>524</v>
      </c>
      <c r="L66" s="6">
        <v>2</v>
      </c>
      <c r="M66" s="6">
        <v>1</v>
      </c>
      <c r="N66" s="6" t="s">
        <v>92</v>
      </c>
      <c r="O66" s="6" t="s">
        <v>92</v>
      </c>
      <c r="P66" s="6" t="s">
        <v>81</v>
      </c>
      <c r="Q66" s="6"/>
      <c r="R66" s="10" t="s">
        <v>525</v>
      </c>
      <c r="S66" s="12" t="s">
        <v>19</v>
      </c>
      <c r="T66" s="6"/>
      <c r="U66" s="10" t="s">
        <v>19</v>
      </c>
      <c r="V66" s="10" t="s">
        <v>525</v>
      </c>
      <c r="W66" s="12" t="s">
        <v>254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118</v>
      </c>
      <c r="AD66" t="s">
        <v>6</v>
      </c>
      <c r="AE66" t="s">
        <v>419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526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527</v>
      </c>
      <c r="H67" s="6" t="s">
        <v>528</v>
      </c>
      <c r="I67" s="6" t="s">
        <v>77</v>
      </c>
      <c r="J67" s="6" t="s">
        <v>2</v>
      </c>
      <c r="K67" s="6" t="s">
        <v>529</v>
      </c>
      <c r="L67" s="6">
        <v>1</v>
      </c>
      <c r="M67" s="6">
        <v>1</v>
      </c>
      <c r="N67" s="6" t="s">
        <v>92</v>
      </c>
      <c r="O67" s="6" t="s">
        <v>92</v>
      </c>
      <c r="P67" s="6" t="s">
        <v>81</v>
      </c>
      <c r="Q67" s="6"/>
      <c r="R67" s="10" t="s">
        <v>530</v>
      </c>
      <c r="S67" s="12" t="s">
        <v>19</v>
      </c>
      <c r="T67" s="6"/>
      <c r="U67" s="10" t="s">
        <v>19</v>
      </c>
      <c r="V67" s="10" t="s">
        <v>530</v>
      </c>
      <c r="W67" s="12" t="s">
        <v>125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533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534</v>
      </c>
      <c r="H68" s="6" t="s">
        <v>535</v>
      </c>
      <c r="I68" s="6" t="s">
        <v>77</v>
      </c>
      <c r="J68" s="6" t="s">
        <v>2</v>
      </c>
      <c r="K68" s="6" t="s">
        <v>536</v>
      </c>
      <c r="L68" s="6">
        <v>1</v>
      </c>
      <c r="M68" s="6">
        <v>1</v>
      </c>
      <c r="N68" s="6" t="s">
        <v>92</v>
      </c>
      <c r="O68" s="6" t="s">
        <v>92</v>
      </c>
      <c r="P68" s="6" t="s">
        <v>81</v>
      </c>
      <c r="Q68" s="6"/>
      <c r="R68" s="10" t="s">
        <v>537</v>
      </c>
      <c r="S68" s="12" t="s">
        <v>19</v>
      </c>
      <c r="T68" s="6"/>
      <c r="U68" s="10" t="s">
        <v>19</v>
      </c>
      <c r="V68" s="10" t="s">
        <v>537</v>
      </c>
      <c r="W68" s="12" t="s">
        <v>538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460</v>
      </c>
      <c r="AD68" t="s">
        <v>6</v>
      </c>
      <c r="AE68" t="s">
        <v>539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540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541</v>
      </c>
      <c r="H69" s="6" t="s">
        <v>542</v>
      </c>
      <c r="I69" s="6" t="s">
        <v>77</v>
      </c>
      <c r="J69" s="6" t="s">
        <v>2</v>
      </c>
      <c r="K69" s="6" t="s">
        <v>543</v>
      </c>
      <c r="L69" s="6">
        <v>1</v>
      </c>
      <c r="M69" s="6">
        <v>1</v>
      </c>
      <c r="N69" s="6" t="s">
        <v>92</v>
      </c>
      <c r="O69" s="6" t="s">
        <v>92</v>
      </c>
      <c r="P69" s="6" t="s">
        <v>81</v>
      </c>
      <c r="Q69" s="6"/>
      <c r="R69" s="10" t="s">
        <v>544</v>
      </c>
      <c r="S69" s="12" t="s">
        <v>19</v>
      </c>
      <c r="T69" s="6"/>
      <c r="U69" s="10" t="s">
        <v>19</v>
      </c>
      <c r="V69" s="10" t="s">
        <v>544</v>
      </c>
      <c r="W69" s="12" t="s">
        <v>545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546</v>
      </c>
      <c r="AD69" t="s">
        <v>6</v>
      </c>
      <c r="AE69" t="s">
        <v>547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548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522</v>
      </c>
      <c r="H70" s="6" t="s">
        <v>523</v>
      </c>
      <c r="I70" s="6" t="s">
        <v>77</v>
      </c>
      <c r="J70" s="6" t="s">
        <v>2</v>
      </c>
      <c r="K70" s="6" t="s">
        <v>549</v>
      </c>
      <c r="L70" s="6">
        <v>2</v>
      </c>
      <c r="M70" s="6">
        <v>1</v>
      </c>
      <c r="N70" s="6" t="s">
        <v>92</v>
      </c>
      <c r="O70" s="6" t="s">
        <v>92</v>
      </c>
      <c r="P70" s="6" t="s">
        <v>81</v>
      </c>
      <c r="Q70" s="6"/>
      <c r="R70" s="10" t="s">
        <v>525</v>
      </c>
      <c r="S70" s="12" t="s">
        <v>19</v>
      </c>
      <c r="T70" s="6"/>
      <c r="U70" s="10" t="s">
        <v>19</v>
      </c>
      <c r="V70" s="10" t="s">
        <v>525</v>
      </c>
      <c r="W70" s="12" t="s">
        <v>254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118</v>
      </c>
      <c r="AD70" t="s">
        <v>6</v>
      </c>
      <c r="AE70" t="s">
        <v>419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550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527</v>
      </c>
      <c r="H71" s="6" t="s">
        <v>528</v>
      </c>
      <c r="I71" s="6" t="s">
        <v>77</v>
      </c>
      <c r="J71" s="6" t="s">
        <v>2</v>
      </c>
      <c r="K71" s="6" t="s">
        <v>551</v>
      </c>
      <c r="L71" s="6">
        <v>1</v>
      </c>
      <c r="M71" s="6">
        <v>1</v>
      </c>
      <c r="N71" s="6" t="s">
        <v>92</v>
      </c>
      <c r="O71" s="6" t="s">
        <v>92</v>
      </c>
      <c r="P71" s="6" t="s">
        <v>81</v>
      </c>
      <c r="Q71" s="6"/>
      <c r="R71" s="10" t="s">
        <v>530</v>
      </c>
      <c r="S71" s="12" t="s">
        <v>19</v>
      </c>
      <c r="T71" s="6"/>
      <c r="U71" s="10" t="s">
        <v>19</v>
      </c>
      <c r="V71" s="10" t="s">
        <v>530</v>
      </c>
      <c r="W71" s="12" t="s">
        <v>125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531</v>
      </c>
      <c r="AD71" t="s">
        <v>6</v>
      </c>
      <c r="AE71" t="s">
        <v>532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552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553</v>
      </c>
      <c r="H72" s="6" t="s">
        <v>554</v>
      </c>
      <c r="I72" s="6" t="s">
        <v>77</v>
      </c>
      <c r="J72" s="6" t="s">
        <v>2</v>
      </c>
      <c r="K72" s="6" t="s">
        <v>555</v>
      </c>
      <c r="L72" s="6">
        <v>1</v>
      </c>
      <c r="M72" s="6">
        <v>1</v>
      </c>
      <c r="N72" s="6" t="s">
        <v>92</v>
      </c>
      <c r="O72" s="6" t="s">
        <v>92</v>
      </c>
      <c r="P72" s="6" t="s">
        <v>81</v>
      </c>
      <c r="Q72" s="6"/>
      <c r="R72" s="10" t="s">
        <v>556</v>
      </c>
      <c r="S72" s="12" t="s">
        <v>19</v>
      </c>
      <c r="T72" s="6"/>
      <c r="U72" s="10" t="s">
        <v>19</v>
      </c>
      <c r="V72" s="10" t="s">
        <v>556</v>
      </c>
      <c r="W72" s="12" t="s">
        <v>538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557</v>
      </c>
      <c r="AD72" t="s">
        <v>6</v>
      </c>
      <c r="AE72" t="s">
        <v>558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559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560</v>
      </c>
      <c r="H73" s="6" t="s">
        <v>561</v>
      </c>
      <c r="I73" s="6" t="s">
        <v>77</v>
      </c>
      <c r="J73" s="6" t="s">
        <v>2</v>
      </c>
      <c r="K73" s="6" t="s">
        <v>562</v>
      </c>
      <c r="L73" s="6">
        <v>1</v>
      </c>
      <c r="M73" s="6">
        <v>1</v>
      </c>
      <c r="N73" s="6" t="s">
        <v>92</v>
      </c>
      <c r="O73" s="6" t="s">
        <v>92</v>
      </c>
      <c r="P73" s="6" t="s">
        <v>81</v>
      </c>
      <c r="Q73" s="6"/>
      <c r="R73" s="10" t="s">
        <v>563</v>
      </c>
      <c r="S73" s="12" t="s">
        <v>19</v>
      </c>
      <c r="T73" s="6"/>
      <c r="U73" s="10" t="s">
        <v>19</v>
      </c>
      <c r="V73" s="10" t="s">
        <v>563</v>
      </c>
      <c r="W73" s="12" t="s">
        <v>225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564</v>
      </c>
      <c r="AD73" t="s">
        <v>6</v>
      </c>
      <c r="AE73" t="s">
        <v>565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566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567</v>
      </c>
      <c r="H74" s="6" t="s">
        <v>568</v>
      </c>
      <c r="I74" s="6" t="s">
        <v>77</v>
      </c>
      <c r="J74" s="6" t="s">
        <v>2</v>
      </c>
      <c r="K74" s="6" t="s">
        <v>569</v>
      </c>
      <c r="L74" s="6">
        <v>1</v>
      </c>
      <c r="M74" s="6">
        <v>1</v>
      </c>
      <c r="N74" s="6" t="s">
        <v>92</v>
      </c>
      <c r="O74" s="6" t="s">
        <v>92</v>
      </c>
      <c r="P74" s="6" t="s">
        <v>81</v>
      </c>
      <c r="Q74" s="6"/>
      <c r="R74" s="10" t="s">
        <v>570</v>
      </c>
      <c r="S74" s="12" t="s">
        <v>19</v>
      </c>
      <c r="T74" s="6"/>
      <c r="U74" s="10" t="s">
        <v>19</v>
      </c>
      <c r="V74" s="10" t="s">
        <v>570</v>
      </c>
      <c r="W74" s="12" t="s">
        <v>571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240</v>
      </c>
      <c r="AD74" t="s">
        <v>6</v>
      </c>
      <c r="AE74" t="s">
        <v>572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573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574</v>
      </c>
      <c r="H75" s="6" t="s">
        <v>575</v>
      </c>
      <c r="I75" s="6" t="s">
        <v>77</v>
      </c>
      <c r="J75" s="6" t="s">
        <v>2</v>
      </c>
      <c r="K75" s="6" t="s">
        <v>576</v>
      </c>
      <c r="L75" s="6">
        <v>1</v>
      </c>
      <c r="M75" s="6">
        <v>1</v>
      </c>
      <c r="N75" s="6" t="s">
        <v>91</v>
      </c>
      <c r="O75" s="6" t="s">
        <v>92</v>
      </c>
      <c r="P75" s="6" t="s">
        <v>81</v>
      </c>
      <c r="Q75" s="6"/>
      <c r="R75" s="10" t="s">
        <v>577</v>
      </c>
      <c r="S75" s="12" t="s">
        <v>19</v>
      </c>
      <c r="T75" s="6"/>
      <c r="U75" s="10" t="s">
        <v>19</v>
      </c>
      <c r="V75" s="10" t="s">
        <v>577</v>
      </c>
      <c r="W75" s="12" t="s">
        <v>538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578</v>
      </c>
      <c r="AD75" t="s">
        <v>6</v>
      </c>
      <c r="AE75" t="s">
        <v>250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579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580</v>
      </c>
      <c r="H76" s="6" t="s">
        <v>581</v>
      </c>
      <c r="I76" s="6" t="s">
        <v>77</v>
      </c>
      <c r="J76" s="6" t="s">
        <v>2</v>
      </c>
      <c r="K76" s="6" t="s">
        <v>582</v>
      </c>
      <c r="L76" s="6">
        <v>1</v>
      </c>
      <c r="M76" s="6">
        <v>1</v>
      </c>
      <c r="N76" s="6" t="s">
        <v>91</v>
      </c>
      <c r="O76" s="6" t="s">
        <v>92</v>
      </c>
      <c r="P76" s="6" t="s">
        <v>81</v>
      </c>
      <c r="Q76" s="6"/>
      <c r="R76" s="10" t="s">
        <v>583</v>
      </c>
      <c r="S76" s="12" t="s">
        <v>19</v>
      </c>
      <c r="T76" s="6"/>
      <c r="U76" s="10" t="s">
        <v>19</v>
      </c>
      <c r="V76" s="10" t="s">
        <v>583</v>
      </c>
      <c r="W76" s="12" t="s">
        <v>336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586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587</v>
      </c>
      <c r="H77" s="6" t="s">
        <v>588</v>
      </c>
      <c r="I77" s="6" t="s">
        <v>77</v>
      </c>
      <c r="J77" s="6" t="s">
        <v>2</v>
      </c>
      <c r="K77" s="6" t="s">
        <v>589</v>
      </c>
      <c r="L77" s="6">
        <v>1</v>
      </c>
      <c r="M77" s="6">
        <v>1</v>
      </c>
      <c r="N77" s="6" t="s">
        <v>80</v>
      </c>
      <c r="O77" s="6" t="s">
        <v>92</v>
      </c>
      <c r="P77" s="6" t="s">
        <v>81</v>
      </c>
      <c r="Q77" s="6"/>
      <c r="R77" s="10" t="s">
        <v>590</v>
      </c>
      <c r="S77" s="12" t="s">
        <v>19</v>
      </c>
      <c r="T77" s="6"/>
      <c r="U77" s="10" t="s">
        <v>19</v>
      </c>
      <c r="V77" s="10" t="s">
        <v>590</v>
      </c>
      <c r="W77" s="12" t="s">
        <v>591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592</v>
      </c>
      <c r="AD77" t="s">
        <v>6</v>
      </c>
      <c r="AE77" t="s">
        <v>593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594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595</v>
      </c>
      <c r="H78" s="6" t="s">
        <v>596</v>
      </c>
      <c r="I78" s="6" t="s">
        <v>77</v>
      </c>
      <c r="J78" s="6" t="s">
        <v>2</v>
      </c>
      <c r="K78" s="6" t="s">
        <v>597</v>
      </c>
      <c r="L78" s="6">
        <v>1</v>
      </c>
      <c r="M78" s="6">
        <v>1</v>
      </c>
      <c r="N78" s="6" t="s">
        <v>91</v>
      </c>
      <c r="O78" s="6" t="s">
        <v>92</v>
      </c>
      <c r="P78" s="6" t="s">
        <v>81</v>
      </c>
      <c r="Q78" s="6"/>
      <c r="R78" s="10" t="s">
        <v>353</v>
      </c>
      <c r="S78" s="12" t="s">
        <v>19</v>
      </c>
      <c r="T78" s="6"/>
      <c r="U78" s="10" t="s">
        <v>19</v>
      </c>
      <c r="V78" s="10" t="s">
        <v>353</v>
      </c>
      <c r="W78" s="12" t="s">
        <v>461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148</v>
      </c>
      <c r="AD78" t="s">
        <v>6</v>
      </c>
      <c r="AE78" t="s">
        <v>424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598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595</v>
      </c>
      <c r="H79" s="6" t="s">
        <v>596</v>
      </c>
      <c r="I79" s="6" t="s">
        <v>77</v>
      </c>
      <c r="J79" s="6" t="s">
        <v>2</v>
      </c>
      <c r="K79" s="6" t="s">
        <v>599</v>
      </c>
      <c r="L79" s="6">
        <v>1</v>
      </c>
      <c r="M79" s="6">
        <v>1</v>
      </c>
      <c r="N79" s="6" t="s">
        <v>91</v>
      </c>
      <c r="O79" s="6" t="s">
        <v>92</v>
      </c>
      <c r="P79" s="6" t="s">
        <v>81</v>
      </c>
      <c r="Q79" s="6"/>
      <c r="R79" s="10" t="s">
        <v>353</v>
      </c>
      <c r="S79" s="12" t="s">
        <v>19</v>
      </c>
      <c r="T79" s="6"/>
      <c r="U79" s="10" t="s">
        <v>19</v>
      </c>
      <c r="V79" s="10" t="s">
        <v>353</v>
      </c>
      <c r="W79" s="12" t="s">
        <v>336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600</v>
      </c>
      <c r="AD79" t="s">
        <v>6</v>
      </c>
      <c r="AE79" t="s">
        <v>424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601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602</v>
      </c>
      <c r="H80" s="6" t="s">
        <v>603</v>
      </c>
      <c r="I80" s="6" t="s">
        <v>77</v>
      </c>
      <c r="J80" s="6" t="s">
        <v>2</v>
      </c>
      <c r="K80" s="6" t="s">
        <v>604</v>
      </c>
      <c r="L80" s="6">
        <v>1</v>
      </c>
      <c r="M80" s="6">
        <v>1</v>
      </c>
      <c r="N80" s="6" t="s">
        <v>91</v>
      </c>
      <c r="O80" s="6" t="s">
        <v>92</v>
      </c>
      <c r="P80" s="6" t="s">
        <v>81</v>
      </c>
      <c r="Q80" s="6"/>
      <c r="R80" s="10" t="s">
        <v>132</v>
      </c>
      <c r="S80" s="12" t="s">
        <v>19</v>
      </c>
      <c r="T80" s="6"/>
      <c r="U80" s="10" t="s">
        <v>19</v>
      </c>
      <c r="V80" s="10" t="s">
        <v>132</v>
      </c>
      <c r="W80" s="12" t="s">
        <v>133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134</v>
      </c>
      <c r="AD80" t="s">
        <v>6</v>
      </c>
      <c r="AE80" t="s">
        <v>605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606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607</v>
      </c>
      <c r="H81" s="6" t="s">
        <v>608</v>
      </c>
      <c r="I81" s="6" t="s">
        <v>77</v>
      </c>
      <c r="J81" s="6" t="s">
        <v>2</v>
      </c>
      <c r="K81" s="6" t="s">
        <v>609</v>
      </c>
      <c r="L81" s="6">
        <v>1</v>
      </c>
      <c r="M81" s="6">
        <v>1</v>
      </c>
      <c r="N81" s="6" t="s">
        <v>80</v>
      </c>
      <c r="O81" s="6" t="s">
        <v>92</v>
      </c>
      <c r="P81" s="6" t="s">
        <v>81</v>
      </c>
      <c r="Q81" s="6"/>
      <c r="R81" s="10" t="s">
        <v>610</v>
      </c>
      <c r="S81" s="12" t="s">
        <v>19</v>
      </c>
      <c r="T81" s="6"/>
      <c r="U81" s="10" t="s">
        <v>19</v>
      </c>
      <c r="V81" s="10" t="s">
        <v>610</v>
      </c>
      <c r="W81" s="12" t="s">
        <v>225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611</v>
      </c>
      <c r="AD81" t="s">
        <v>6</v>
      </c>
      <c r="AE81" t="s">
        <v>612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613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614</v>
      </c>
      <c r="H82" s="6" t="s">
        <v>615</v>
      </c>
      <c r="I82" s="6" t="s">
        <v>77</v>
      </c>
      <c r="J82" s="6" t="s">
        <v>2</v>
      </c>
      <c r="K82" s="6" t="s">
        <v>616</v>
      </c>
      <c r="L82" s="6">
        <v>1</v>
      </c>
      <c r="M82" s="6">
        <v>3</v>
      </c>
      <c r="N82" s="6" t="s">
        <v>80</v>
      </c>
      <c r="O82" s="6" t="s">
        <v>80</v>
      </c>
      <c r="P82" s="6" t="s">
        <v>81</v>
      </c>
      <c r="Q82" s="6"/>
      <c r="R82" s="10" t="s">
        <v>142</v>
      </c>
      <c r="S82" s="12" t="s">
        <v>19</v>
      </c>
      <c r="T82" s="6"/>
      <c r="U82" s="10" t="s">
        <v>19</v>
      </c>
      <c r="V82" s="10" t="s">
        <v>142</v>
      </c>
      <c r="W82" s="12" t="s">
        <v>316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190</v>
      </c>
      <c r="AD82" t="s">
        <v>6</v>
      </c>
      <c r="AE82" t="s">
        <v>450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617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618</v>
      </c>
      <c r="H83" s="6" t="s">
        <v>619</v>
      </c>
      <c r="I83" s="6" t="s">
        <v>77</v>
      </c>
      <c r="J83" s="6" t="s">
        <v>2</v>
      </c>
      <c r="K83" s="6" t="s">
        <v>620</v>
      </c>
      <c r="L83" s="6">
        <v>1</v>
      </c>
      <c r="M83" s="6">
        <v>1</v>
      </c>
      <c r="N83" s="6" t="s">
        <v>351</v>
      </c>
      <c r="O83" s="6" t="s">
        <v>92</v>
      </c>
      <c r="P83" s="6" t="s">
        <v>81</v>
      </c>
      <c r="Q83" s="6"/>
      <c r="R83" s="10" t="s">
        <v>621</v>
      </c>
      <c r="S83" s="12" t="s">
        <v>19</v>
      </c>
      <c r="T83" s="6"/>
      <c r="U83" s="10" t="s">
        <v>19</v>
      </c>
      <c r="V83" s="10" t="s">
        <v>621</v>
      </c>
      <c r="W83" s="12" t="s">
        <v>622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623</v>
      </c>
      <c r="AD83" t="s">
        <v>6</v>
      </c>
      <c r="AE83" t="s">
        <v>624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625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626</v>
      </c>
      <c r="H84" s="6" t="s">
        <v>627</v>
      </c>
      <c r="I84" s="6" t="s">
        <v>77</v>
      </c>
      <c r="J84" s="6" t="s">
        <v>2</v>
      </c>
      <c r="K84" s="6" t="s">
        <v>628</v>
      </c>
      <c r="L84" s="6">
        <v>2</v>
      </c>
      <c r="M84" s="6">
        <v>1</v>
      </c>
      <c r="N84" s="6" t="s">
        <v>92</v>
      </c>
      <c r="O84" s="6" t="s">
        <v>92</v>
      </c>
      <c r="P84" s="6" t="s">
        <v>81</v>
      </c>
      <c r="Q84" s="6"/>
      <c r="R84" s="10" t="s">
        <v>629</v>
      </c>
      <c r="S84" s="12" t="s">
        <v>19</v>
      </c>
      <c r="T84" s="6"/>
      <c r="U84" s="10" t="s">
        <v>19</v>
      </c>
      <c r="V84" s="10" t="s">
        <v>629</v>
      </c>
      <c r="W84" s="12" t="s">
        <v>520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630</v>
      </c>
      <c r="AD84" t="s">
        <v>6</v>
      </c>
      <c r="AE84" t="s">
        <v>631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632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633</v>
      </c>
      <c r="H85" s="6" t="s">
        <v>634</v>
      </c>
      <c r="I85" s="6" t="s">
        <v>77</v>
      </c>
      <c r="J85" s="6" t="s">
        <v>2</v>
      </c>
      <c r="K85" s="6" t="s">
        <v>635</v>
      </c>
      <c r="L85" s="6">
        <v>1</v>
      </c>
      <c r="M85" s="6">
        <v>1</v>
      </c>
      <c r="N85" s="6" t="s">
        <v>92</v>
      </c>
      <c r="O85" s="6" t="s">
        <v>92</v>
      </c>
      <c r="P85" s="6" t="s">
        <v>81</v>
      </c>
      <c r="Q85" s="6"/>
      <c r="R85" s="10" t="s">
        <v>544</v>
      </c>
      <c r="S85" s="12" t="s">
        <v>19</v>
      </c>
      <c r="T85" s="6"/>
      <c r="U85" s="10" t="s">
        <v>19</v>
      </c>
      <c r="V85" s="10" t="s">
        <v>544</v>
      </c>
      <c r="W85" s="12" t="s">
        <v>545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546</v>
      </c>
      <c r="AD85" t="s">
        <v>6</v>
      </c>
      <c r="AE85" t="s">
        <v>636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637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638</v>
      </c>
      <c r="H86" s="6" t="s">
        <v>639</v>
      </c>
      <c r="I86" s="6" t="s">
        <v>77</v>
      </c>
      <c r="J86" s="6" t="s">
        <v>2</v>
      </c>
      <c r="K86" s="6" t="s">
        <v>640</v>
      </c>
      <c r="L86" s="6">
        <v>1</v>
      </c>
      <c r="M86" s="6">
        <v>1</v>
      </c>
      <c r="N86" s="6" t="s">
        <v>92</v>
      </c>
      <c r="O86" s="6" t="s">
        <v>92</v>
      </c>
      <c r="P86" s="6" t="s">
        <v>81</v>
      </c>
      <c r="Q86" s="6"/>
      <c r="R86" s="10" t="s">
        <v>641</v>
      </c>
      <c r="S86" s="12" t="s">
        <v>19</v>
      </c>
      <c r="T86" s="6"/>
      <c r="U86" s="10" t="s">
        <v>19</v>
      </c>
      <c r="V86" s="10" t="s">
        <v>641</v>
      </c>
      <c r="W86" s="12" t="s">
        <v>300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642</v>
      </c>
      <c r="AD86" t="s">
        <v>6</v>
      </c>
      <c r="AE86" t="s">
        <v>643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644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626</v>
      </c>
      <c r="H87" s="6" t="s">
        <v>627</v>
      </c>
      <c r="I87" s="6" t="s">
        <v>77</v>
      </c>
      <c r="J87" s="6" t="s">
        <v>2</v>
      </c>
      <c r="K87" s="6" t="s">
        <v>645</v>
      </c>
      <c r="L87" s="6">
        <v>1</v>
      </c>
      <c r="M87" s="6">
        <v>1</v>
      </c>
      <c r="N87" s="6" t="s">
        <v>92</v>
      </c>
      <c r="O87" s="6" t="s">
        <v>92</v>
      </c>
      <c r="P87" s="6" t="s">
        <v>81</v>
      </c>
      <c r="Q87" s="6"/>
      <c r="R87" s="10" t="s">
        <v>646</v>
      </c>
      <c r="S87" s="12" t="s">
        <v>19</v>
      </c>
      <c r="T87" s="6"/>
      <c r="U87" s="10" t="s">
        <v>19</v>
      </c>
      <c r="V87" s="10" t="s">
        <v>646</v>
      </c>
      <c r="W87" s="12" t="s">
        <v>233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241</v>
      </c>
      <c r="AD87" t="s">
        <v>6</v>
      </c>
      <c r="AE87" t="s">
        <v>647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648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649</v>
      </c>
      <c r="H88" s="6" t="s">
        <v>650</v>
      </c>
      <c r="I88" s="6" t="s">
        <v>77</v>
      </c>
      <c r="J88" s="6" t="s">
        <v>2</v>
      </c>
      <c r="K88" s="6" t="s">
        <v>651</v>
      </c>
      <c r="L88" s="6">
        <v>1</v>
      </c>
      <c r="M88" s="6">
        <v>1</v>
      </c>
      <c r="N88" s="6" t="s">
        <v>92</v>
      </c>
      <c r="O88" s="6" t="s">
        <v>92</v>
      </c>
      <c r="P88" s="6" t="s">
        <v>81</v>
      </c>
      <c r="Q88" s="6"/>
      <c r="R88" s="10" t="s">
        <v>226</v>
      </c>
      <c r="S88" s="12" t="s">
        <v>19</v>
      </c>
      <c r="T88" s="6"/>
      <c r="U88" s="10" t="s">
        <v>19</v>
      </c>
      <c r="V88" s="10" t="s">
        <v>226</v>
      </c>
      <c r="W88" s="12" t="s">
        <v>336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652</v>
      </c>
      <c r="AD88" t="s">
        <v>6</v>
      </c>
      <c r="AE88" t="s">
        <v>653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654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649</v>
      </c>
      <c r="H89" s="6" t="s">
        <v>650</v>
      </c>
      <c r="I89" s="6" t="s">
        <v>77</v>
      </c>
      <c r="J89" s="6" t="s">
        <v>2</v>
      </c>
      <c r="K89" s="6" t="s">
        <v>655</v>
      </c>
      <c r="L89" s="6">
        <v>1</v>
      </c>
      <c r="M89" s="6">
        <v>1</v>
      </c>
      <c r="N89" s="6" t="s">
        <v>92</v>
      </c>
      <c r="O89" s="6" t="s">
        <v>92</v>
      </c>
      <c r="P89" s="6" t="s">
        <v>81</v>
      </c>
      <c r="Q89" s="6"/>
      <c r="R89" s="10" t="s">
        <v>600</v>
      </c>
      <c r="S89" s="12" t="s">
        <v>19</v>
      </c>
      <c r="T89" s="6"/>
      <c r="U89" s="10" t="s">
        <v>19</v>
      </c>
      <c r="V89" s="10" t="s">
        <v>600</v>
      </c>
      <c r="W89" s="12" t="s">
        <v>149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656</v>
      </c>
      <c r="AD89" t="s">
        <v>6</v>
      </c>
      <c r="AE89" t="s">
        <v>176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657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658</v>
      </c>
      <c r="H90" s="6" t="s">
        <v>659</v>
      </c>
      <c r="I90" s="6" t="s">
        <v>77</v>
      </c>
      <c r="J90" s="6" t="s">
        <v>2</v>
      </c>
      <c r="K90" s="6" t="s">
        <v>660</v>
      </c>
      <c r="L90" s="6">
        <v>2</v>
      </c>
      <c r="M90" s="6">
        <v>4</v>
      </c>
      <c r="N90" s="6" t="s">
        <v>79</v>
      </c>
      <c r="O90" s="6" t="s">
        <v>172</v>
      </c>
      <c r="P90" s="6" t="s">
        <v>81</v>
      </c>
      <c r="Q90" s="6"/>
      <c r="R90" s="10" t="s">
        <v>661</v>
      </c>
      <c r="S90" s="12" t="s">
        <v>19</v>
      </c>
      <c r="T90" s="6"/>
      <c r="U90" s="10" t="s">
        <v>19</v>
      </c>
      <c r="V90" s="10" t="s">
        <v>661</v>
      </c>
      <c r="W90" s="12" t="s">
        <v>662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663</v>
      </c>
      <c r="AD90" t="s">
        <v>6</v>
      </c>
      <c r="AE90" t="s">
        <v>664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665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666</v>
      </c>
      <c r="H91" s="6" t="s">
        <v>667</v>
      </c>
      <c r="I91" s="6" t="s">
        <v>77</v>
      </c>
      <c r="J91" s="6" t="s">
        <v>2</v>
      </c>
      <c r="K91" s="6" t="s">
        <v>668</v>
      </c>
      <c r="L91" s="6">
        <v>1</v>
      </c>
      <c r="M91" s="6">
        <v>1</v>
      </c>
      <c r="N91" s="6" t="s">
        <v>92</v>
      </c>
      <c r="O91" s="6" t="s">
        <v>92</v>
      </c>
      <c r="P91" s="6" t="s">
        <v>81</v>
      </c>
      <c r="Q91" s="6"/>
      <c r="R91" s="10" t="s">
        <v>226</v>
      </c>
      <c r="S91" s="12" t="s">
        <v>19</v>
      </c>
      <c r="T91" s="6"/>
      <c r="U91" s="10" t="s">
        <v>19</v>
      </c>
      <c r="V91" s="10" t="s">
        <v>226</v>
      </c>
      <c r="W91" s="12" t="s">
        <v>336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652</v>
      </c>
      <c r="AD91" t="s">
        <v>6</v>
      </c>
      <c r="AE91" t="s">
        <v>669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670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671</v>
      </c>
      <c r="H92" s="6" t="s">
        <v>672</v>
      </c>
      <c r="I92" s="6" t="s">
        <v>77</v>
      </c>
      <c r="J92" s="6" t="s">
        <v>2</v>
      </c>
      <c r="K92" s="6" t="s">
        <v>673</v>
      </c>
      <c r="L92" s="6">
        <v>1</v>
      </c>
      <c r="M92" s="6">
        <v>3</v>
      </c>
      <c r="N92" s="6" t="s">
        <v>490</v>
      </c>
      <c r="O92" s="6" t="s">
        <v>80</v>
      </c>
      <c r="P92" s="6" t="s">
        <v>81</v>
      </c>
      <c r="Q92" s="6"/>
      <c r="R92" s="10" t="s">
        <v>674</v>
      </c>
      <c r="S92" s="12" t="s">
        <v>19</v>
      </c>
      <c r="T92" s="6"/>
      <c r="U92" s="10" t="s">
        <v>19</v>
      </c>
      <c r="V92" s="10" t="s">
        <v>674</v>
      </c>
      <c r="W92" s="12" t="s">
        <v>584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675</v>
      </c>
      <c r="AD92" t="s">
        <v>6</v>
      </c>
      <c r="AE92" t="s">
        <v>676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677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678</v>
      </c>
      <c r="H93" s="6" t="s">
        <v>679</v>
      </c>
      <c r="I93" s="6" t="s">
        <v>77</v>
      </c>
      <c r="J93" s="6" t="s">
        <v>2</v>
      </c>
      <c r="K93" s="6" t="s">
        <v>680</v>
      </c>
      <c r="L93" s="6">
        <v>1</v>
      </c>
      <c r="M93" s="6">
        <v>1</v>
      </c>
      <c r="N93" s="6" t="s">
        <v>92</v>
      </c>
      <c r="O93" s="6" t="s">
        <v>92</v>
      </c>
      <c r="P93" s="6" t="s">
        <v>81</v>
      </c>
      <c r="Q93" s="6"/>
      <c r="R93" s="10" t="s">
        <v>681</v>
      </c>
      <c r="S93" s="12" t="s">
        <v>19</v>
      </c>
      <c r="T93" s="6"/>
      <c r="U93" s="10" t="s">
        <v>19</v>
      </c>
      <c r="V93" s="10" t="s">
        <v>681</v>
      </c>
      <c r="W93" s="12" t="s">
        <v>545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682</v>
      </c>
      <c r="AD93" t="s">
        <v>6</v>
      </c>
      <c r="AE93" t="s">
        <v>683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684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685</v>
      </c>
      <c r="H94" s="6" t="s">
        <v>686</v>
      </c>
      <c r="I94" s="6" t="s">
        <v>77</v>
      </c>
      <c r="J94" s="6" t="s">
        <v>2</v>
      </c>
      <c r="K94" s="6" t="s">
        <v>687</v>
      </c>
      <c r="L94" s="6">
        <v>1</v>
      </c>
      <c r="M94" s="6">
        <v>1</v>
      </c>
      <c r="N94" s="6" t="s">
        <v>92</v>
      </c>
      <c r="O94" s="6" t="s">
        <v>92</v>
      </c>
      <c r="P94" s="6" t="s">
        <v>81</v>
      </c>
      <c r="Q94" s="6"/>
      <c r="R94" s="10" t="s">
        <v>556</v>
      </c>
      <c r="S94" s="12" t="s">
        <v>19</v>
      </c>
      <c r="T94" s="6"/>
      <c r="U94" s="10" t="s">
        <v>19</v>
      </c>
      <c r="V94" s="10" t="s">
        <v>556</v>
      </c>
      <c r="W94" s="12" t="s">
        <v>538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557</v>
      </c>
      <c r="AD94" t="s">
        <v>6</v>
      </c>
      <c r="AE94" t="s">
        <v>688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689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690</v>
      </c>
      <c r="H95" s="6" t="s">
        <v>691</v>
      </c>
      <c r="I95" s="6" t="s">
        <v>77</v>
      </c>
      <c r="J95" s="6" t="s">
        <v>2</v>
      </c>
      <c r="K95" s="6" t="s">
        <v>692</v>
      </c>
      <c r="L95" s="6">
        <v>3</v>
      </c>
      <c r="M95" s="6">
        <v>1</v>
      </c>
      <c r="N95" s="6" t="s">
        <v>92</v>
      </c>
      <c r="O95" s="6" t="s">
        <v>92</v>
      </c>
      <c r="P95" s="6" t="s">
        <v>81</v>
      </c>
      <c r="Q95" s="6"/>
      <c r="R95" s="10" t="s">
        <v>693</v>
      </c>
      <c r="S95" s="12" t="s">
        <v>19</v>
      </c>
      <c r="T95" s="6"/>
      <c r="U95" s="10" t="s">
        <v>19</v>
      </c>
      <c r="V95" s="10" t="s">
        <v>693</v>
      </c>
      <c r="W95" s="12" t="s">
        <v>694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695</v>
      </c>
      <c r="AD95" t="s">
        <v>6</v>
      </c>
      <c r="AE95" t="s">
        <v>696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697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666</v>
      </c>
      <c r="H96" s="6" t="s">
        <v>667</v>
      </c>
      <c r="I96" s="6" t="s">
        <v>77</v>
      </c>
      <c r="J96" s="6" t="s">
        <v>2</v>
      </c>
      <c r="K96" s="6" t="s">
        <v>698</v>
      </c>
      <c r="L96" s="6">
        <v>1</v>
      </c>
      <c r="M96" s="6">
        <v>1</v>
      </c>
      <c r="N96" s="6" t="s">
        <v>92</v>
      </c>
      <c r="O96" s="6" t="s">
        <v>92</v>
      </c>
      <c r="P96" s="6" t="s">
        <v>81</v>
      </c>
      <c r="Q96" s="6"/>
      <c r="R96" s="10" t="s">
        <v>226</v>
      </c>
      <c r="S96" s="12" t="s">
        <v>19</v>
      </c>
      <c r="T96" s="6"/>
      <c r="U96" s="10" t="s">
        <v>19</v>
      </c>
      <c r="V96" s="10" t="s">
        <v>226</v>
      </c>
      <c r="W96" s="12" t="s">
        <v>336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652</v>
      </c>
      <c r="AD96" t="s">
        <v>6</v>
      </c>
      <c r="AE96" t="s">
        <v>699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700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701</v>
      </c>
      <c r="H97" s="6" t="s">
        <v>702</v>
      </c>
      <c r="I97" s="6" t="s">
        <v>77</v>
      </c>
      <c r="J97" s="6" t="s">
        <v>2</v>
      </c>
      <c r="K97" s="6" t="s">
        <v>703</v>
      </c>
      <c r="L97" s="6">
        <v>1</v>
      </c>
      <c r="M97" s="6">
        <v>1</v>
      </c>
      <c r="N97" s="6" t="s">
        <v>92</v>
      </c>
      <c r="O97" s="6" t="s">
        <v>92</v>
      </c>
      <c r="P97" s="6" t="s">
        <v>81</v>
      </c>
      <c r="Q97" s="6"/>
      <c r="R97" s="10" t="s">
        <v>124</v>
      </c>
      <c r="S97" s="12" t="s">
        <v>19</v>
      </c>
      <c r="T97" s="6"/>
      <c r="U97" s="10" t="s">
        <v>19</v>
      </c>
      <c r="V97" s="10" t="s">
        <v>124</v>
      </c>
      <c r="W97" s="12" t="s">
        <v>125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126</v>
      </c>
      <c r="AD97" t="s">
        <v>6</v>
      </c>
      <c r="AE97" t="s">
        <v>127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704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705</v>
      </c>
      <c r="H98" s="6" t="s">
        <v>706</v>
      </c>
      <c r="I98" s="6" t="s">
        <v>77</v>
      </c>
      <c r="J98" s="6" t="s">
        <v>2</v>
      </c>
      <c r="K98" s="6" t="s">
        <v>707</v>
      </c>
      <c r="L98" s="6">
        <v>1</v>
      </c>
      <c r="M98" s="6">
        <v>1</v>
      </c>
      <c r="N98" s="6" t="s">
        <v>92</v>
      </c>
      <c r="O98" s="6" t="s">
        <v>92</v>
      </c>
      <c r="P98" s="6" t="s">
        <v>81</v>
      </c>
      <c r="Q98" s="6"/>
      <c r="R98" s="10" t="s">
        <v>708</v>
      </c>
      <c r="S98" s="12" t="s">
        <v>19</v>
      </c>
      <c r="T98" s="6"/>
      <c r="U98" s="10" t="s">
        <v>19</v>
      </c>
      <c r="V98" s="10" t="s">
        <v>708</v>
      </c>
      <c r="W98" s="12" t="s">
        <v>709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577</v>
      </c>
      <c r="AD98" t="s">
        <v>6</v>
      </c>
      <c r="AE98" t="s">
        <v>710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711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712</v>
      </c>
      <c r="H99" s="6" t="s">
        <v>713</v>
      </c>
      <c r="I99" s="6" t="s">
        <v>77</v>
      </c>
      <c r="J99" s="6" t="s">
        <v>2</v>
      </c>
      <c r="K99" s="6" t="s">
        <v>714</v>
      </c>
      <c r="L99" s="6">
        <v>1</v>
      </c>
      <c r="M99" s="6">
        <v>1</v>
      </c>
      <c r="N99" s="6" t="s">
        <v>92</v>
      </c>
      <c r="O99" s="6" t="s">
        <v>92</v>
      </c>
      <c r="P99" s="6" t="s">
        <v>81</v>
      </c>
      <c r="Q99" s="6"/>
      <c r="R99" s="10" t="s">
        <v>308</v>
      </c>
      <c r="S99" s="12" t="s">
        <v>19</v>
      </c>
      <c r="T99" s="6"/>
      <c r="U99" s="10" t="s">
        <v>19</v>
      </c>
      <c r="V99" s="10" t="s">
        <v>308</v>
      </c>
      <c r="W99" s="12" t="s">
        <v>199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715</v>
      </c>
      <c r="AD99" t="s">
        <v>6</v>
      </c>
      <c r="AE99" t="s">
        <v>85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716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717</v>
      </c>
      <c r="H100" s="6" t="s">
        <v>718</v>
      </c>
      <c r="I100" s="6" t="s">
        <v>77</v>
      </c>
      <c r="J100" s="6" t="s">
        <v>2</v>
      </c>
      <c r="K100" s="6" t="s">
        <v>719</v>
      </c>
      <c r="L100" s="6">
        <v>1</v>
      </c>
      <c r="M100" s="6">
        <v>1</v>
      </c>
      <c r="N100" s="6" t="s">
        <v>91</v>
      </c>
      <c r="O100" s="6" t="s">
        <v>92</v>
      </c>
      <c r="P100" s="6" t="s">
        <v>81</v>
      </c>
      <c r="Q100" s="6"/>
      <c r="R100" s="10" t="s">
        <v>720</v>
      </c>
      <c r="S100" s="12" t="s">
        <v>19</v>
      </c>
      <c r="T100" s="6"/>
      <c r="U100" s="10" t="s">
        <v>19</v>
      </c>
      <c r="V100" s="10" t="s">
        <v>720</v>
      </c>
      <c r="W100" s="12" t="s">
        <v>461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721</v>
      </c>
      <c r="AD100" t="s">
        <v>6</v>
      </c>
      <c r="AE100" t="s">
        <v>722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723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724</v>
      </c>
      <c r="H101" s="6" t="s">
        <v>725</v>
      </c>
      <c r="I101" s="6" t="s">
        <v>77</v>
      </c>
      <c r="J101" s="6" t="s">
        <v>2</v>
      </c>
      <c r="K101" s="6" t="s">
        <v>726</v>
      </c>
      <c r="L101" s="6">
        <v>1</v>
      </c>
      <c r="M101" s="6">
        <v>1</v>
      </c>
      <c r="N101" s="6" t="s">
        <v>92</v>
      </c>
      <c r="O101" s="6" t="s">
        <v>92</v>
      </c>
      <c r="P101" s="6" t="s">
        <v>81</v>
      </c>
      <c r="Q101" s="6"/>
      <c r="R101" s="10" t="s">
        <v>727</v>
      </c>
      <c r="S101" s="12" t="s">
        <v>19</v>
      </c>
      <c r="T101" s="6"/>
      <c r="U101" s="10" t="s">
        <v>19</v>
      </c>
      <c r="V101" s="10" t="s">
        <v>727</v>
      </c>
      <c r="W101" s="12" t="s">
        <v>102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728</v>
      </c>
      <c r="AD101" t="s">
        <v>6</v>
      </c>
      <c r="AE101" t="s">
        <v>729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730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731</v>
      </c>
      <c r="H102" s="6" t="s">
        <v>732</v>
      </c>
      <c r="I102" s="6" t="s">
        <v>77</v>
      </c>
      <c r="J102" s="6" t="s">
        <v>2</v>
      </c>
      <c r="K102" s="6" t="s">
        <v>733</v>
      </c>
      <c r="L102" s="6">
        <v>1</v>
      </c>
      <c r="M102" s="6">
        <v>1</v>
      </c>
      <c r="N102" s="6" t="s">
        <v>92</v>
      </c>
      <c r="O102" s="6" t="s">
        <v>92</v>
      </c>
      <c r="P102" s="6" t="s">
        <v>81</v>
      </c>
      <c r="Q102" s="6"/>
      <c r="R102" s="10" t="s">
        <v>405</v>
      </c>
      <c r="S102" s="12" t="s">
        <v>19</v>
      </c>
      <c r="T102" s="6"/>
      <c r="U102" s="10" t="s">
        <v>19</v>
      </c>
      <c r="V102" s="10" t="s">
        <v>405</v>
      </c>
      <c r="W102" s="12" t="s">
        <v>94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734</v>
      </c>
      <c r="AD102" t="s">
        <v>6</v>
      </c>
      <c r="AE102" t="s">
        <v>735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736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737</v>
      </c>
      <c r="H103" s="6" t="s">
        <v>738</v>
      </c>
      <c r="I103" s="6" t="s">
        <v>77</v>
      </c>
      <c r="J103" s="6" t="s">
        <v>2</v>
      </c>
      <c r="K103" s="6" t="s">
        <v>739</v>
      </c>
      <c r="L103" s="6">
        <v>1</v>
      </c>
      <c r="M103" s="6">
        <v>1</v>
      </c>
      <c r="N103" s="6" t="s">
        <v>92</v>
      </c>
      <c r="O103" s="6" t="s">
        <v>92</v>
      </c>
      <c r="P103" s="6" t="s">
        <v>81</v>
      </c>
      <c r="Q103" s="6"/>
      <c r="R103" s="10" t="s">
        <v>188</v>
      </c>
      <c r="S103" s="12" t="s">
        <v>19</v>
      </c>
      <c r="T103" s="6"/>
      <c r="U103" s="10" t="s">
        <v>19</v>
      </c>
      <c r="V103" s="10" t="s">
        <v>188</v>
      </c>
      <c r="W103" s="12" t="s">
        <v>189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190</v>
      </c>
      <c r="AD103" t="s">
        <v>6</v>
      </c>
      <c r="AE103" t="s">
        <v>127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740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724</v>
      </c>
      <c r="H104" s="6" t="s">
        <v>725</v>
      </c>
      <c r="I104" s="6" t="s">
        <v>77</v>
      </c>
      <c r="J104" s="6" t="s">
        <v>2</v>
      </c>
      <c r="K104" s="6" t="s">
        <v>741</v>
      </c>
      <c r="L104" s="6">
        <v>1</v>
      </c>
      <c r="M104" s="6">
        <v>1</v>
      </c>
      <c r="N104" s="6" t="s">
        <v>92</v>
      </c>
      <c r="O104" s="6" t="s">
        <v>92</v>
      </c>
      <c r="P104" s="6" t="s">
        <v>81</v>
      </c>
      <c r="Q104" s="6"/>
      <c r="R104" s="10" t="s">
        <v>727</v>
      </c>
      <c r="S104" s="12" t="s">
        <v>19</v>
      </c>
      <c r="T104" s="6"/>
      <c r="U104" s="10" t="s">
        <v>19</v>
      </c>
      <c r="V104" s="10" t="s">
        <v>727</v>
      </c>
      <c r="W104" s="12" t="s">
        <v>102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728</v>
      </c>
      <c r="AD104" t="s">
        <v>6</v>
      </c>
      <c r="AE104" t="s">
        <v>729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742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743</v>
      </c>
      <c r="H105" s="6" t="s">
        <v>744</v>
      </c>
      <c r="I105" s="6" t="s">
        <v>77</v>
      </c>
      <c r="J105" s="6" t="s">
        <v>2</v>
      </c>
      <c r="K105" s="6" t="s">
        <v>745</v>
      </c>
      <c r="L105" s="6">
        <v>1</v>
      </c>
      <c r="M105" s="6">
        <v>1</v>
      </c>
      <c r="N105" s="6" t="s">
        <v>92</v>
      </c>
      <c r="O105" s="6" t="s">
        <v>92</v>
      </c>
      <c r="P105" s="6" t="s">
        <v>81</v>
      </c>
      <c r="Q105" s="6"/>
      <c r="R105" s="10" t="s">
        <v>610</v>
      </c>
      <c r="S105" s="12" t="s">
        <v>19</v>
      </c>
      <c r="T105" s="6"/>
      <c r="U105" s="10" t="s">
        <v>19</v>
      </c>
      <c r="V105" s="10" t="s">
        <v>610</v>
      </c>
      <c r="W105" s="12" t="s">
        <v>225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611</v>
      </c>
      <c r="AD105" t="s">
        <v>6</v>
      </c>
      <c r="AE105" t="s">
        <v>384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746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747</v>
      </c>
      <c r="H106" s="6" t="s">
        <v>748</v>
      </c>
      <c r="I106" s="6" t="s">
        <v>77</v>
      </c>
      <c r="J106" s="6" t="s">
        <v>2</v>
      </c>
      <c r="K106" s="6" t="s">
        <v>749</v>
      </c>
      <c r="L106" s="6">
        <v>1</v>
      </c>
      <c r="M106" s="6">
        <v>1</v>
      </c>
      <c r="N106" s="6" t="s">
        <v>92</v>
      </c>
      <c r="O106" s="6" t="s">
        <v>92</v>
      </c>
      <c r="P106" s="6" t="s">
        <v>81</v>
      </c>
      <c r="Q106" s="6"/>
      <c r="R106" s="10" t="s">
        <v>750</v>
      </c>
      <c r="S106" s="12" t="s">
        <v>19</v>
      </c>
      <c r="T106" s="6"/>
      <c r="U106" s="10" t="s">
        <v>19</v>
      </c>
      <c r="V106" s="10" t="s">
        <v>750</v>
      </c>
      <c r="W106" s="12" t="s">
        <v>538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751</v>
      </c>
      <c r="AD106" t="s">
        <v>6</v>
      </c>
      <c r="AE106" t="s">
        <v>752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753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279</v>
      </c>
      <c r="H107" s="6" t="s">
        <v>280</v>
      </c>
      <c r="I107" s="6" t="s">
        <v>77</v>
      </c>
      <c r="J107" s="6" t="s">
        <v>2</v>
      </c>
      <c r="K107" s="6" t="s">
        <v>754</v>
      </c>
      <c r="L107" s="6">
        <v>1</v>
      </c>
      <c r="M107" s="6">
        <v>1</v>
      </c>
      <c r="N107" s="6" t="s">
        <v>290</v>
      </c>
      <c r="O107" s="6" t="s">
        <v>92</v>
      </c>
      <c r="P107" s="6" t="s">
        <v>81</v>
      </c>
      <c r="Q107" s="6"/>
      <c r="R107" s="10" t="s">
        <v>755</v>
      </c>
      <c r="S107" s="12" t="s">
        <v>19</v>
      </c>
      <c r="T107" s="6"/>
      <c r="U107" s="10" t="s">
        <v>19</v>
      </c>
      <c r="V107" s="10" t="s">
        <v>755</v>
      </c>
      <c r="W107" s="12" t="s">
        <v>756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757</v>
      </c>
      <c r="AD107" t="s">
        <v>6</v>
      </c>
      <c r="AE107" t="s">
        <v>758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759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760</v>
      </c>
      <c r="H108" s="6" t="s">
        <v>761</v>
      </c>
      <c r="I108" s="6" t="s">
        <v>77</v>
      </c>
      <c r="J108" s="6" t="s">
        <v>2</v>
      </c>
      <c r="K108" s="6" t="s">
        <v>762</v>
      </c>
      <c r="L108" s="6">
        <v>1</v>
      </c>
      <c r="M108" s="6">
        <v>1</v>
      </c>
      <c r="N108" s="6" t="s">
        <v>80</v>
      </c>
      <c r="O108" s="6" t="s">
        <v>92</v>
      </c>
      <c r="P108" s="6" t="s">
        <v>81</v>
      </c>
      <c r="Q108" s="6"/>
      <c r="R108" s="10" t="s">
        <v>763</v>
      </c>
      <c r="S108" s="12" t="s">
        <v>19</v>
      </c>
      <c r="T108" s="6"/>
      <c r="U108" s="10" t="s">
        <v>19</v>
      </c>
      <c r="V108" s="10" t="s">
        <v>763</v>
      </c>
      <c r="W108" s="12" t="s">
        <v>764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765</v>
      </c>
      <c r="AD108" t="s">
        <v>6</v>
      </c>
      <c r="AE108" t="s">
        <v>766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767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768</v>
      </c>
      <c r="H109" s="6" t="s">
        <v>769</v>
      </c>
      <c r="I109" s="6" t="s">
        <v>77</v>
      </c>
      <c r="J109" s="6" t="s">
        <v>2</v>
      </c>
      <c r="K109" s="6" t="s">
        <v>770</v>
      </c>
      <c r="L109" s="6">
        <v>1</v>
      </c>
      <c r="M109" s="6">
        <v>1</v>
      </c>
      <c r="N109" s="6" t="s">
        <v>92</v>
      </c>
      <c r="O109" s="6" t="s">
        <v>92</v>
      </c>
      <c r="P109" s="6" t="s">
        <v>81</v>
      </c>
      <c r="Q109" s="6"/>
      <c r="R109" s="10" t="s">
        <v>771</v>
      </c>
      <c r="S109" s="12" t="s">
        <v>19</v>
      </c>
      <c r="T109" s="6"/>
      <c r="U109" s="10" t="s">
        <v>19</v>
      </c>
      <c r="V109" s="10" t="s">
        <v>771</v>
      </c>
      <c r="W109" s="12" t="s">
        <v>254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772</v>
      </c>
      <c r="AD109" t="s">
        <v>6</v>
      </c>
      <c r="AE109" t="s">
        <v>143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773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760</v>
      </c>
      <c r="H110" s="6" t="s">
        <v>761</v>
      </c>
      <c r="I110" s="6" t="s">
        <v>77</v>
      </c>
      <c r="J110" s="6" t="s">
        <v>2</v>
      </c>
      <c r="K110" s="6" t="s">
        <v>774</v>
      </c>
      <c r="L110" s="6">
        <v>2</v>
      </c>
      <c r="M110" s="6">
        <v>1</v>
      </c>
      <c r="N110" s="6" t="s">
        <v>80</v>
      </c>
      <c r="O110" s="6" t="s">
        <v>92</v>
      </c>
      <c r="P110" s="6" t="s">
        <v>81</v>
      </c>
      <c r="Q110" s="6"/>
      <c r="R110" s="10" t="s">
        <v>775</v>
      </c>
      <c r="S110" s="12" t="s">
        <v>19</v>
      </c>
      <c r="T110" s="6"/>
      <c r="U110" s="10" t="s">
        <v>19</v>
      </c>
      <c r="V110" s="10" t="s">
        <v>775</v>
      </c>
      <c r="W110" s="12" t="s">
        <v>268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776</v>
      </c>
      <c r="AD110" t="s">
        <v>6</v>
      </c>
      <c r="AE110" t="s">
        <v>766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777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778</v>
      </c>
      <c r="H111" s="6" t="s">
        <v>779</v>
      </c>
      <c r="I111" s="6" t="s">
        <v>77</v>
      </c>
      <c r="J111" s="6" t="s">
        <v>2</v>
      </c>
      <c r="K111" s="6" t="s">
        <v>780</v>
      </c>
      <c r="L111" s="6">
        <v>1</v>
      </c>
      <c r="M111" s="6">
        <v>1</v>
      </c>
      <c r="N111" s="6" t="s">
        <v>80</v>
      </c>
      <c r="O111" s="6" t="s">
        <v>92</v>
      </c>
      <c r="P111" s="6" t="s">
        <v>81</v>
      </c>
      <c r="Q111" s="6"/>
      <c r="R111" s="10" t="s">
        <v>623</v>
      </c>
      <c r="S111" s="12" t="s">
        <v>19</v>
      </c>
      <c r="T111" s="6"/>
      <c r="U111" s="10" t="s">
        <v>19</v>
      </c>
      <c r="V111" s="10" t="s">
        <v>623</v>
      </c>
      <c r="W111" s="12" t="s">
        <v>781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500</v>
      </c>
      <c r="AD111" t="s">
        <v>6</v>
      </c>
      <c r="AE111" t="s">
        <v>782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783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784</v>
      </c>
      <c r="H112" s="6" t="s">
        <v>785</v>
      </c>
      <c r="I112" s="6" t="s">
        <v>77</v>
      </c>
      <c r="J112" s="6" t="s">
        <v>2</v>
      </c>
      <c r="K112" s="6" t="s">
        <v>786</v>
      </c>
      <c r="L112" s="6">
        <v>1</v>
      </c>
      <c r="M112" s="6">
        <v>1</v>
      </c>
      <c r="N112" s="6" t="s">
        <v>91</v>
      </c>
      <c r="O112" s="6" t="s">
        <v>92</v>
      </c>
      <c r="P112" s="6" t="s">
        <v>81</v>
      </c>
      <c r="Q112" s="6"/>
      <c r="R112" s="10" t="s">
        <v>460</v>
      </c>
      <c r="S112" s="12" t="s">
        <v>19</v>
      </c>
      <c r="T112" s="6"/>
      <c r="U112" s="10" t="s">
        <v>19</v>
      </c>
      <c r="V112" s="10" t="s">
        <v>460</v>
      </c>
      <c r="W112" s="12" t="s">
        <v>461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462</v>
      </c>
      <c r="AD112" t="s">
        <v>6</v>
      </c>
      <c r="AE112" t="s">
        <v>787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788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789</v>
      </c>
      <c r="H113" s="6" t="s">
        <v>790</v>
      </c>
      <c r="I113" s="6" t="s">
        <v>77</v>
      </c>
      <c r="J113" s="6" t="s">
        <v>2</v>
      </c>
      <c r="K113" s="6" t="s">
        <v>791</v>
      </c>
      <c r="L113" s="6">
        <v>1</v>
      </c>
      <c r="M113" s="6">
        <v>1</v>
      </c>
      <c r="N113" s="6" t="s">
        <v>92</v>
      </c>
      <c r="O113" s="6" t="s">
        <v>92</v>
      </c>
      <c r="P113" s="6" t="s">
        <v>81</v>
      </c>
      <c r="Q113" s="6"/>
      <c r="R113" s="10" t="s">
        <v>792</v>
      </c>
      <c r="S113" s="12" t="s">
        <v>19</v>
      </c>
      <c r="T113" s="6"/>
      <c r="U113" s="10" t="s">
        <v>19</v>
      </c>
      <c r="V113" s="10" t="s">
        <v>792</v>
      </c>
      <c r="W113" s="12" t="s">
        <v>793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794</v>
      </c>
      <c r="AD113" t="s">
        <v>6</v>
      </c>
      <c r="AE113" t="s">
        <v>795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796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797</v>
      </c>
      <c r="H114" s="6" t="s">
        <v>798</v>
      </c>
      <c r="I114" s="6" t="s">
        <v>77</v>
      </c>
      <c r="J114" s="6" t="s">
        <v>2</v>
      </c>
      <c r="K114" s="6" t="s">
        <v>799</v>
      </c>
      <c r="L114" s="6">
        <v>1</v>
      </c>
      <c r="M114" s="6">
        <v>1</v>
      </c>
      <c r="N114" s="6" t="s">
        <v>91</v>
      </c>
      <c r="O114" s="6" t="s">
        <v>92</v>
      </c>
      <c r="P114" s="6" t="s">
        <v>81</v>
      </c>
      <c r="Q114" s="6"/>
      <c r="R114" s="10" t="s">
        <v>150</v>
      </c>
      <c r="S114" s="12" t="s">
        <v>19</v>
      </c>
      <c r="T114" s="6"/>
      <c r="U114" s="10" t="s">
        <v>19</v>
      </c>
      <c r="V114" s="10" t="s">
        <v>150</v>
      </c>
      <c r="W114" s="12" t="s">
        <v>267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800</v>
      </c>
      <c r="AD114" t="s">
        <v>6</v>
      </c>
      <c r="AE114" t="s">
        <v>801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802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803</v>
      </c>
      <c r="H115" s="6" t="s">
        <v>804</v>
      </c>
      <c r="I115" s="6" t="s">
        <v>77</v>
      </c>
      <c r="J115" s="6" t="s">
        <v>2</v>
      </c>
      <c r="K115" s="6" t="s">
        <v>805</v>
      </c>
      <c r="L115" s="6">
        <v>1</v>
      </c>
      <c r="M115" s="6">
        <v>1</v>
      </c>
      <c r="N115" s="6" t="s">
        <v>92</v>
      </c>
      <c r="O115" s="6" t="s">
        <v>92</v>
      </c>
      <c r="P115" s="6" t="s">
        <v>81</v>
      </c>
      <c r="Q115" s="6"/>
      <c r="R115" s="10" t="s">
        <v>806</v>
      </c>
      <c r="S115" s="12" t="s">
        <v>19</v>
      </c>
      <c r="T115" s="6"/>
      <c r="U115" s="10" t="s">
        <v>19</v>
      </c>
      <c r="V115" s="10" t="s">
        <v>806</v>
      </c>
      <c r="W115" s="12" t="s">
        <v>316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807</v>
      </c>
      <c r="AD115" t="s">
        <v>6</v>
      </c>
      <c r="AE115" t="s">
        <v>808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809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810</v>
      </c>
      <c r="H116" s="6" t="s">
        <v>811</v>
      </c>
      <c r="I116" s="6" t="s">
        <v>77</v>
      </c>
      <c r="J116" s="6" t="s">
        <v>2</v>
      </c>
      <c r="K116" s="6" t="s">
        <v>812</v>
      </c>
      <c r="L116" s="6">
        <v>1</v>
      </c>
      <c r="M116" s="6">
        <v>1</v>
      </c>
      <c r="N116" s="6" t="s">
        <v>92</v>
      </c>
      <c r="O116" s="6" t="s">
        <v>92</v>
      </c>
      <c r="P116" s="6" t="s">
        <v>81</v>
      </c>
      <c r="Q116" s="6"/>
      <c r="R116" s="10" t="s">
        <v>468</v>
      </c>
      <c r="S116" s="12" t="s">
        <v>19</v>
      </c>
      <c r="T116" s="6"/>
      <c r="U116" s="10" t="s">
        <v>19</v>
      </c>
      <c r="V116" s="10" t="s">
        <v>468</v>
      </c>
      <c r="W116" s="12" t="s">
        <v>117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469</v>
      </c>
      <c r="AD116" t="s">
        <v>6</v>
      </c>
      <c r="AE116" t="s">
        <v>572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813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814</v>
      </c>
      <c r="H117" s="6" t="s">
        <v>815</v>
      </c>
      <c r="I117" s="6" t="s">
        <v>77</v>
      </c>
      <c r="J117" s="6" t="s">
        <v>2</v>
      </c>
      <c r="K117" s="6" t="s">
        <v>816</v>
      </c>
      <c r="L117" s="6">
        <v>1</v>
      </c>
      <c r="M117" s="6">
        <v>1</v>
      </c>
      <c r="N117" s="6" t="s">
        <v>92</v>
      </c>
      <c r="O117" s="6" t="s">
        <v>92</v>
      </c>
      <c r="P117" s="6" t="s">
        <v>81</v>
      </c>
      <c r="Q117" s="6"/>
      <c r="R117" s="10" t="s">
        <v>817</v>
      </c>
      <c r="S117" s="12" t="s">
        <v>19</v>
      </c>
      <c r="T117" s="6"/>
      <c r="U117" s="10" t="s">
        <v>19</v>
      </c>
      <c r="V117" s="10" t="s">
        <v>817</v>
      </c>
      <c r="W117" s="12" t="s">
        <v>818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819</v>
      </c>
      <c r="AD117" t="s">
        <v>6</v>
      </c>
      <c r="AE117" t="s">
        <v>143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820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814</v>
      </c>
      <c r="H118" s="6" t="s">
        <v>815</v>
      </c>
      <c r="I118" s="6" t="s">
        <v>77</v>
      </c>
      <c r="J118" s="6" t="s">
        <v>2</v>
      </c>
      <c r="K118" s="6" t="s">
        <v>821</v>
      </c>
      <c r="L118" s="6">
        <v>1</v>
      </c>
      <c r="M118" s="6">
        <v>1</v>
      </c>
      <c r="N118" s="6" t="s">
        <v>429</v>
      </c>
      <c r="O118" s="6" t="s">
        <v>92</v>
      </c>
      <c r="P118" s="6" t="s">
        <v>81</v>
      </c>
      <c r="Q118" s="6"/>
      <c r="R118" s="10" t="s">
        <v>817</v>
      </c>
      <c r="S118" s="12" t="s">
        <v>19</v>
      </c>
      <c r="T118" s="6"/>
      <c r="U118" s="10" t="s">
        <v>19</v>
      </c>
      <c r="V118" s="10" t="s">
        <v>817</v>
      </c>
      <c r="W118" s="12" t="s">
        <v>818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819</v>
      </c>
      <c r="AD118" t="s">
        <v>6</v>
      </c>
      <c r="AE118" t="s">
        <v>143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822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823</v>
      </c>
      <c r="H119" s="6" t="s">
        <v>824</v>
      </c>
      <c r="I119" s="6" t="s">
        <v>77</v>
      </c>
      <c r="J119" s="6" t="s">
        <v>2</v>
      </c>
      <c r="K119" s="6" t="s">
        <v>825</v>
      </c>
      <c r="L119" s="6">
        <v>1</v>
      </c>
      <c r="M119" s="6">
        <v>2</v>
      </c>
      <c r="N119" s="6" t="s">
        <v>80</v>
      </c>
      <c r="O119" s="6" t="s">
        <v>91</v>
      </c>
      <c r="P119" s="6" t="s">
        <v>81</v>
      </c>
      <c r="Q119" s="6"/>
      <c r="R119" s="10" t="s">
        <v>826</v>
      </c>
      <c r="S119" s="12" t="s">
        <v>19</v>
      </c>
      <c r="T119" s="6"/>
      <c r="U119" s="10" t="s">
        <v>19</v>
      </c>
      <c r="V119" s="10" t="s">
        <v>826</v>
      </c>
      <c r="W119" s="12" t="s">
        <v>827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828</v>
      </c>
      <c r="AD119" t="s">
        <v>6</v>
      </c>
      <c r="AE119" t="s">
        <v>829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830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831</v>
      </c>
      <c r="H120" s="6" t="s">
        <v>832</v>
      </c>
      <c r="I120" s="6" t="s">
        <v>77</v>
      </c>
      <c r="J120" s="6" t="s">
        <v>2</v>
      </c>
      <c r="K120" s="6" t="s">
        <v>833</v>
      </c>
      <c r="L120" s="6">
        <v>1</v>
      </c>
      <c r="M120" s="6">
        <v>1</v>
      </c>
      <c r="N120" s="6" t="s">
        <v>343</v>
      </c>
      <c r="O120" s="6" t="s">
        <v>92</v>
      </c>
      <c r="P120" s="6" t="s">
        <v>81</v>
      </c>
      <c r="Q120" s="6"/>
      <c r="R120" s="10" t="s">
        <v>834</v>
      </c>
      <c r="S120" s="12" t="s">
        <v>19</v>
      </c>
      <c r="T120" s="6"/>
      <c r="U120" s="10" t="s">
        <v>19</v>
      </c>
      <c r="V120" s="10" t="s">
        <v>834</v>
      </c>
      <c r="W120" s="12" t="s">
        <v>317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835</v>
      </c>
      <c r="AD120" t="s">
        <v>6</v>
      </c>
      <c r="AE120" t="s">
        <v>836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837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838</v>
      </c>
      <c r="H121" s="6" t="s">
        <v>839</v>
      </c>
      <c r="I121" s="6" t="s">
        <v>77</v>
      </c>
      <c r="J121" s="6" t="s">
        <v>2</v>
      </c>
      <c r="K121" s="6" t="s">
        <v>840</v>
      </c>
      <c r="L121" s="6">
        <v>1</v>
      </c>
      <c r="M121" s="6">
        <v>1</v>
      </c>
      <c r="N121" s="6" t="s">
        <v>841</v>
      </c>
      <c r="O121" s="6" t="s">
        <v>92</v>
      </c>
      <c r="P121" s="6" t="s">
        <v>81</v>
      </c>
      <c r="Q121" s="6"/>
      <c r="R121" s="10" t="s">
        <v>583</v>
      </c>
      <c r="S121" s="12" t="s">
        <v>19</v>
      </c>
      <c r="T121" s="6"/>
      <c r="U121" s="10" t="s">
        <v>19</v>
      </c>
      <c r="V121" s="10" t="s">
        <v>583</v>
      </c>
      <c r="W121" s="12" t="s">
        <v>336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584</v>
      </c>
      <c r="AD121" t="s">
        <v>6</v>
      </c>
      <c r="AE121" t="s">
        <v>842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843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844</v>
      </c>
      <c r="H122" s="6" t="s">
        <v>845</v>
      </c>
      <c r="I122" s="6" t="s">
        <v>77</v>
      </c>
      <c r="J122" s="6" t="s">
        <v>2</v>
      </c>
      <c r="K122" s="6" t="s">
        <v>846</v>
      </c>
      <c r="L122" s="6">
        <v>1</v>
      </c>
      <c r="M122" s="6">
        <v>1</v>
      </c>
      <c r="N122" s="6" t="s">
        <v>80</v>
      </c>
      <c r="O122" s="6" t="s">
        <v>92</v>
      </c>
      <c r="P122" s="6" t="s">
        <v>81</v>
      </c>
      <c r="Q122" s="6"/>
      <c r="R122" s="10" t="s">
        <v>682</v>
      </c>
      <c r="S122" s="12" t="s">
        <v>19</v>
      </c>
      <c r="T122" s="6"/>
      <c r="U122" s="10" t="s">
        <v>19</v>
      </c>
      <c r="V122" s="10" t="s">
        <v>682</v>
      </c>
      <c r="W122" s="12" t="s">
        <v>149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847</v>
      </c>
      <c r="AD122" t="s">
        <v>6</v>
      </c>
      <c r="AE122" t="s">
        <v>848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849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850</v>
      </c>
      <c r="H123" s="6" t="s">
        <v>851</v>
      </c>
      <c r="I123" s="6" t="s">
        <v>77</v>
      </c>
      <c r="J123" s="6" t="s">
        <v>2</v>
      </c>
      <c r="K123" s="6" t="s">
        <v>852</v>
      </c>
      <c r="L123" s="6">
        <v>1</v>
      </c>
      <c r="M123" s="6">
        <v>1</v>
      </c>
      <c r="N123" s="6" t="s">
        <v>91</v>
      </c>
      <c r="O123" s="6" t="s">
        <v>92</v>
      </c>
      <c r="P123" s="6" t="s">
        <v>81</v>
      </c>
      <c r="Q123" s="6"/>
      <c r="R123" s="10" t="s">
        <v>621</v>
      </c>
      <c r="S123" s="12" t="s">
        <v>19</v>
      </c>
      <c r="T123" s="6"/>
      <c r="U123" s="10" t="s">
        <v>19</v>
      </c>
      <c r="V123" s="10" t="s">
        <v>621</v>
      </c>
      <c r="W123" s="12" t="s">
        <v>622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623</v>
      </c>
      <c r="AD123" t="s">
        <v>6</v>
      </c>
      <c r="AE123" t="s">
        <v>853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854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831</v>
      </c>
      <c r="H124" s="6" t="s">
        <v>832</v>
      </c>
      <c r="I124" s="6" t="s">
        <v>77</v>
      </c>
      <c r="J124" s="6" t="s">
        <v>2</v>
      </c>
      <c r="K124" s="6" t="s">
        <v>855</v>
      </c>
      <c r="L124" s="6">
        <v>1</v>
      </c>
      <c r="M124" s="6">
        <v>1</v>
      </c>
      <c r="N124" s="6" t="s">
        <v>172</v>
      </c>
      <c r="O124" s="6" t="s">
        <v>92</v>
      </c>
      <c r="P124" s="6" t="s">
        <v>81</v>
      </c>
      <c r="Q124" s="6"/>
      <c r="R124" s="10" t="s">
        <v>856</v>
      </c>
      <c r="S124" s="12" t="s">
        <v>19</v>
      </c>
      <c r="T124" s="6"/>
      <c r="U124" s="10" t="s">
        <v>19</v>
      </c>
      <c r="V124" s="10" t="s">
        <v>856</v>
      </c>
      <c r="W124" s="12" t="s">
        <v>857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858</v>
      </c>
      <c r="AD124" t="s">
        <v>6</v>
      </c>
      <c r="AE124" t="s">
        <v>836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859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860</v>
      </c>
      <c r="H125" s="6" t="s">
        <v>861</v>
      </c>
      <c r="I125" s="6" t="s">
        <v>77</v>
      </c>
      <c r="J125" s="6" t="s">
        <v>2</v>
      </c>
      <c r="K125" s="6" t="s">
        <v>862</v>
      </c>
      <c r="L125" s="6">
        <v>1</v>
      </c>
      <c r="M125" s="6">
        <v>1</v>
      </c>
      <c r="N125" s="6" t="s">
        <v>79</v>
      </c>
      <c r="O125" s="6" t="s">
        <v>92</v>
      </c>
      <c r="P125" s="6" t="s">
        <v>81</v>
      </c>
      <c r="Q125" s="6"/>
      <c r="R125" s="10" t="s">
        <v>863</v>
      </c>
      <c r="S125" s="12" t="s">
        <v>19</v>
      </c>
      <c r="T125" s="6"/>
      <c r="U125" s="10" t="s">
        <v>19</v>
      </c>
      <c r="V125" s="10" t="s">
        <v>863</v>
      </c>
      <c r="W125" s="12" t="s">
        <v>165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793</v>
      </c>
      <c r="AD125" t="s">
        <v>6</v>
      </c>
      <c r="AE125" t="s">
        <v>585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864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865</v>
      </c>
      <c r="H126" s="6" t="s">
        <v>866</v>
      </c>
      <c r="I126" s="6" t="s">
        <v>77</v>
      </c>
      <c r="J126" s="6" t="s">
        <v>2</v>
      </c>
      <c r="K126" s="6" t="s">
        <v>867</v>
      </c>
      <c r="L126" s="6">
        <v>1</v>
      </c>
      <c r="M126" s="6">
        <v>1</v>
      </c>
      <c r="N126" s="6" t="s">
        <v>92</v>
      </c>
      <c r="O126" s="6" t="s">
        <v>92</v>
      </c>
      <c r="P126" s="6" t="s">
        <v>81</v>
      </c>
      <c r="Q126" s="6"/>
      <c r="R126" s="10" t="s">
        <v>868</v>
      </c>
      <c r="S126" s="12" t="s">
        <v>19</v>
      </c>
      <c r="T126" s="6"/>
      <c r="U126" s="10" t="s">
        <v>19</v>
      </c>
      <c r="V126" s="10" t="s">
        <v>868</v>
      </c>
      <c r="W126" s="12" t="s">
        <v>869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870</v>
      </c>
      <c r="AD126" t="s">
        <v>6</v>
      </c>
      <c r="AE126" t="s">
        <v>871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872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873</v>
      </c>
      <c r="H127" s="6" t="s">
        <v>874</v>
      </c>
      <c r="I127" s="6" t="s">
        <v>77</v>
      </c>
      <c r="J127" s="6" t="s">
        <v>2</v>
      </c>
      <c r="K127" s="6" t="s">
        <v>875</v>
      </c>
      <c r="L127" s="6">
        <v>1</v>
      </c>
      <c r="M127" s="6">
        <v>1</v>
      </c>
      <c r="N127" s="6" t="s">
        <v>91</v>
      </c>
      <c r="O127" s="6" t="s">
        <v>92</v>
      </c>
      <c r="P127" s="6" t="s">
        <v>81</v>
      </c>
      <c r="Q127" s="6"/>
      <c r="R127" s="10" t="s">
        <v>188</v>
      </c>
      <c r="S127" s="12" t="s">
        <v>19</v>
      </c>
      <c r="T127" s="6"/>
      <c r="U127" s="10" t="s">
        <v>19</v>
      </c>
      <c r="V127" s="10" t="s">
        <v>188</v>
      </c>
      <c r="W127" s="12" t="s">
        <v>189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190</v>
      </c>
      <c r="AD127" t="s">
        <v>6</v>
      </c>
      <c r="AE127" t="s">
        <v>143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876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877</v>
      </c>
      <c r="H128" s="6" t="s">
        <v>878</v>
      </c>
      <c r="I128" s="6" t="s">
        <v>77</v>
      </c>
      <c r="J128" s="6" t="s">
        <v>2</v>
      </c>
      <c r="K128" s="6" t="s">
        <v>879</v>
      </c>
      <c r="L128" s="6">
        <v>1</v>
      </c>
      <c r="M128" s="6">
        <v>1</v>
      </c>
      <c r="N128" s="6" t="s">
        <v>92</v>
      </c>
      <c r="O128" s="6" t="s">
        <v>92</v>
      </c>
      <c r="P128" s="6" t="s">
        <v>81</v>
      </c>
      <c r="Q128" s="6"/>
      <c r="R128" s="10" t="s">
        <v>880</v>
      </c>
      <c r="S128" s="12" t="s">
        <v>19</v>
      </c>
      <c r="T128" s="6"/>
      <c r="U128" s="10" t="s">
        <v>19</v>
      </c>
      <c r="V128" s="10" t="s">
        <v>880</v>
      </c>
      <c r="W128" s="12" t="s">
        <v>479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881</v>
      </c>
      <c r="AD128" t="s">
        <v>6</v>
      </c>
      <c r="AE128" t="s">
        <v>127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882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883</v>
      </c>
      <c r="H129" s="6" t="s">
        <v>884</v>
      </c>
      <c r="I129" s="6" t="s">
        <v>77</v>
      </c>
      <c r="J129" s="6" t="s">
        <v>2</v>
      </c>
      <c r="K129" s="6" t="s">
        <v>885</v>
      </c>
      <c r="L129" s="6">
        <v>2</v>
      </c>
      <c r="M129" s="6">
        <v>1</v>
      </c>
      <c r="N129" s="6" t="s">
        <v>92</v>
      </c>
      <c r="O129" s="6" t="s">
        <v>92</v>
      </c>
      <c r="P129" s="6" t="s">
        <v>81</v>
      </c>
      <c r="Q129" s="6"/>
      <c r="R129" s="10" t="s">
        <v>886</v>
      </c>
      <c r="S129" s="12" t="s">
        <v>19</v>
      </c>
      <c r="T129" s="6"/>
      <c r="U129" s="10" t="s">
        <v>19</v>
      </c>
      <c r="V129" s="10" t="s">
        <v>886</v>
      </c>
      <c r="W129" s="12" t="s">
        <v>887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888</v>
      </c>
      <c r="AD129" t="s">
        <v>6</v>
      </c>
      <c r="AE129" t="s">
        <v>889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890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891</v>
      </c>
      <c r="H130" s="6" t="s">
        <v>892</v>
      </c>
      <c r="I130" s="6" t="s">
        <v>77</v>
      </c>
      <c r="J130" s="6" t="s">
        <v>2</v>
      </c>
      <c r="K130" s="6" t="s">
        <v>893</v>
      </c>
      <c r="L130" s="6">
        <v>1</v>
      </c>
      <c r="M130" s="6">
        <v>1</v>
      </c>
      <c r="N130" s="6" t="s">
        <v>80</v>
      </c>
      <c r="O130" s="6" t="s">
        <v>92</v>
      </c>
      <c r="P130" s="6" t="s">
        <v>81</v>
      </c>
      <c r="Q130" s="6"/>
      <c r="R130" s="10" t="s">
        <v>894</v>
      </c>
      <c r="S130" s="12" t="s">
        <v>19</v>
      </c>
      <c r="T130" s="6"/>
      <c r="U130" s="10" t="s">
        <v>19</v>
      </c>
      <c r="V130" s="10" t="s">
        <v>894</v>
      </c>
      <c r="W130" s="12" t="s">
        <v>217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895</v>
      </c>
      <c r="AD130" t="s">
        <v>6</v>
      </c>
      <c r="AE130" t="s">
        <v>896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897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371</v>
      </c>
      <c r="H131" s="6" t="s">
        <v>372</v>
      </c>
      <c r="I131" s="6" t="s">
        <v>77</v>
      </c>
      <c r="J131" s="6" t="s">
        <v>2</v>
      </c>
      <c r="K131" s="6" t="s">
        <v>898</v>
      </c>
      <c r="L131" s="6">
        <v>1</v>
      </c>
      <c r="M131" s="6">
        <v>1</v>
      </c>
      <c r="N131" s="6" t="s">
        <v>92</v>
      </c>
      <c r="O131" s="6" t="s">
        <v>92</v>
      </c>
      <c r="P131" s="6" t="s">
        <v>81</v>
      </c>
      <c r="Q131" s="6"/>
      <c r="R131" s="10" t="s">
        <v>899</v>
      </c>
      <c r="S131" s="12" t="s">
        <v>19</v>
      </c>
      <c r="T131" s="6"/>
      <c r="U131" s="10" t="s">
        <v>19</v>
      </c>
      <c r="V131" s="10" t="s">
        <v>899</v>
      </c>
      <c r="W131" s="12" t="s">
        <v>900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901</v>
      </c>
      <c r="AD131" t="s">
        <v>6</v>
      </c>
      <c r="AE131" t="s">
        <v>902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903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904</v>
      </c>
      <c r="H132" s="6" t="s">
        <v>905</v>
      </c>
      <c r="I132" s="6" t="s">
        <v>77</v>
      </c>
      <c r="J132" s="6" t="s">
        <v>2</v>
      </c>
      <c r="K132" s="6" t="s">
        <v>906</v>
      </c>
      <c r="L132" s="6">
        <v>1</v>
      </c>
      <c r="M132" s="6">
        <v>1</v>
      </c>
      <c r="N132" s="6" t="s">
        <v>92</v>
      </c>
      <c r="O132" s="6" t="s">
        <v>92</v>
      </c>
      <c r="P132" s="6" t="s">
        <v>81</v>
      </c>
      <c r="Q132" s="6"/>
      <c r="R132" s="10" t="s">
        <v>907</v>
      </c>
      <c r="S132" s="12" t="s">
        <v>19</v>
      </c>
      <c r="T132" s="6"/>
      <c r="U132" s="10" t="s">
        <v>19</v>
      </c>
      <c r="V132" s="10" t="s">
        <v>907</v>
      </c>
      <c r="W132" s="12" t="s">
        <v>538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720</v>
      </c>
      <c r="AD132" t="s">
        <v>6</v>
      </c>
      <c r="AE132" t="s">
        <v>143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908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909</v>
      </c>
      <c r="H133" s="6" t="s">
        <v>910</v>
      </c>
      <c r="I133" s="6" t="s">
        <v>77</v>
      </c>
      <c r="J133" s="6" t="s">
        <v>2</v>
      </c>
      <c r="K133" s="6" t="s">
        <v>911</v>
      </c>
      <c r="L133" s="6">
        <v>1</v>
      </c>
      <c r="M133" s="6">
        <v>1</v>
      </c>
      <c r="N133" s="6" t="s">
        <v>92</v>
      </c>
      <c r="O133" s="6" t="s">
        <v>92</v>
      </c>
      <c r="P133" s="6" t="s">
        <v>81</v>
      </c>
      <c r="Q133" s="6"/>
      <c r="R133" s="10" t="s">
        <v>912</v>
      </c>
      <c r="S133" s="12" t="s">
        <v>19</v>
      </c>
      <c r="T133" s="6"/>
      <c r="U133" s="10" t="s">
        <v>19</v>
      </c>
      <c r="V133" s="10" t="s">
        <v>912</v>
      </c>
      <c r="W133" s="12" t="s">
        <v>913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374</v>
      </c>
      <c r="AD133" t="s">
        <v>6</v>
      </c>
      <c r="AE133" t="s">
        <v>914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915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916</v>
      </c>
      <c r="H134" s="6" t="s">
        <v>917</v>
      </c>
      <c r="I134" s="6" t="s">
        <v>77</v>
      </c>
      <c r="J134" s="6" t="s">
        <v>2</v>
      </c>
      <c r="K134" s="6" t="s">
        <v>918</v>
      </c>
      <c r="L134" s="6">
        <v>1</v>
      </c>
      <c r="M134" s="6">
        <v>1</v>
      </c>
      <c r="N134" s="6" t="s">
        <v>92</v>
      </c>
      <c r="O134" s="6" t="s">
        <v>92</v>
      </c>
      <c r="P134" s="6" t="s">
        <v>81</v>
      </c>
      <c r="Q134" s="6"/>
      <c r="R134" s="10" t="s">
        <v>109</v>
      </c>
      <c r="S134" s="12" t="s">
        <v>19</v>
      </c>
      <c r="T134" s="6"/>
      <c r="U134" s="10" t="s">
        <v>19</v>
      </c>
      <c r="V134" s="10" t="s">
        <v>109</v>
      </c>
      <c r="W134" s="12" t="s">
        <v>94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110</v>
      </c>
      <c r="AD134" t="s">
        <v>6</v>
      </c>
      <c r="AE134" t="s">
        <v>919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920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457</v>
      </c>
      <c r="H135" s="6" t="s">
        <v>458</v>
      </c>
      <c r="I135" s="6" t="s">
        <v>77</v>
      </c>
      <c r="J135" s="6" t="s">
        <v>2</v>
      </c>
      <c r="K135" s="6" t="s">
        <v>921</v>
      </c>
      <c r="L135" s="6">
        <v>1</v>
      </c>
      <c r="M135" s="6">
        <v>1</v>
      </c>
      <c r="N135" s="6" t="s">
        <v>92</v>
      </c>
      <c r="O135" s="6" t="s">
        <v>92</v>
      </c>
      <c r="P135" s="6" t="s">
        <v>81</v>
      </c>
      <c r="Q135" s="6"/>
      <c r="R135" s="10" t="s">
        <v>460</v>
      </c>
      <c r="S135" s="12" t="s">
        <v>19</v>
      </c>
      <c r="T135" s="6"/>
      <c r="U135" s="10" t="s">
        <v>19</v>
      </c>
      <c r="V135" s="10" t="s">
        <v>460</v>
      </c>
      <c r="W135" s="12" t="s">
        <v>461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462</v>
      </c>
      <c r="AD135" t="s">
        <v>6</v>
      </c>
      <c r="AE135" t="s">
        <v>463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922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923</v>
      </c>
      <c r="H136" s="6" t="s">
        <v>924</v>
      </c>
      <c r="I136" s="6" t="s">
        <v>77</v>
      </c>
      <c r="J136" s="6" t="s">
        <v>2</v>
      </c>
      <c r="K136" s="6" t="s">
        <v>925</v>
      </c>
      <c r="L136" s="6">
        <v>1</v>
      </c>
      <c r="M136" s="6">
        <v>1</v>
      </c>
      <c r="N136" s="6" t="s">
        <v>91</v>
      </c>
      <c r="O136" s="6" t="s">
        <v>92</v>
      </c>
      <c r="P136" s="6" t="s">
        <v>81</v>
      </c>
      <c r="Q136" s="6"/>
      <c r="R136" s="10" t="s">
        <v>926</v>
      </c>
      <c r="S136" s="12" t="s">
        <v>19</v>
      </c>
      <c r="T136" s="6"/>
      <c r="U136" s="10" t="s">
        <v>19</v>
      </c>
      <c r="V136" s="10" t="s">
        <v>926</v>
      </c>
      <c r="W136" s="12" t="s">
        <v>248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927</v>
      </c>
      <c r="AD136" t="s">
        <v>6</v>
      </c>
      <c r="AE136" t="s">
        <v>928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929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930</v>
      </c>
      <c r="H137" s="6" t="s">
        <v>931</v>
      </c>
      <c r="I137" s="6" t="s">
        <v>77</v>
      </c>
      <c r="J137" s="6" t="s">
        <v>2</v>
      </c>
      <c r="K137" s="6" t="s">
        <v>932</v>
      </c>
      <c r="L137" s="6">
        <v>1</v>
      </c>
      <c r="M137" s="6">
        <v>1</v>
      </c>
      <c r="N137" s="6" t="s">
        <v>92</v>
      </c>
      <c r="O137" s="6" t="s">
        <v>92</v>
      </c>
      <c r="P137" s="6" t="s">
        <v>81</v>
      </c>
      <c r="Q137" s="6"/>
      <c r="R137" s="10" t="s">
        <v>933</v>
      </c>
      <c r="S137" s="12" t="s">
        <v>19</v>
      </c>
      <c r="T137" s="6"/>
      <c r="U137" s="10" t="s">
        <v>19</v>
      </c>
      <c r="V137" s="10" t="s">
        <v>933</v>
      </c>
      <c r="W137" s="12" t="s">
        <v>934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935</v>
      </c>
      <c r="AD137" t="s">
        <v>6</v>
      </c>
      <c r="AE137" t="s">
        <v>936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937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877</v>
      </c>
      <c r="H138" s="6" t="s">
        <v>878</v>
      </c>
      <c r="I138" s="6" t="s">
        <v>77</v>
      </c>
      <c r="J138" s="6" t="s">
        <v>2</v>
      </c>
      <c r="K138" s="6" t="s">
        <v>938</v>
      </c>
      <c r="L138" s="6">
        <v>1</v>
      </c>
      <c r="M138" s="6">
        <v>1</v>
      </c>
      <c r="N138" s="6" t="s">
        <v>92</v>
      </c>
      <c r="O138" s="6" t="s">
        <v>92</v>
      </c>
      <c r="P138" s="6" t="s">
        <v>81</v>
      </c>
      <c r="Q138" s="6"/>
      <c r="R138" s="10" t="s">
        <v>880</v>
      </c>
      <c r="S138" s="12" t="s">
        <v>19</v>
      </c>
      <c r="T138" s="6"/>
      <c r="U138" s="10" t="s">
        <v>19</v>
      </c>
      <c r="V138" s="10" t="s">
        <v>880</v>
      </c>
      <c r="W138" s="12" t="s">
        <v>479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881</v>
      </c>
      <c r="AD138" t="s">
        <v>6</v>
      </c>
      <c r="AE138" t="s">
        <v>127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939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940</v>
      </c>
      <c r="H139" s="6" t="s">
        <v>941</v>
      </c>
      <c r="I139" s="6" t="s">
        <v>77</v>
      </c>
      <c r="J139" s="6" t="s">
        <v>2</v>
      </c>
      <c r="K139" s="6" t="s">
        <v>942</v>
      </c>
      <c r="L139" s="6">
        <v>1</v>
      </c>
      <c r="M139" s="6">
        <v>1</v>
      </c>
      <c r="N139" s="6" t="s">
        <v>92</v>
      </c>
      <c r="O139" s="6" t="s">
        <v>92</v>
      </c>
      <c r="P139" s="6" t="s">
        <v>81</v>
      </c>
      <c r="Q139" s="6"/>
      <c r="R139" s="10" t="s">
        <v>943</v>
      </c>
      <c r="S139" s="12" t="s">
        <v>19</v>
      </c>
      <c r="T139" s="6"/>
      <c r="U139" s="10" t="s">
        <v>19</v>
      </c>
      <c r="V139" s="10" t="s">
        <v>943</v>
      </c>
      <c r="W139" s="12" t="s">
        <v>944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945</v>
      </c>
      <c r="AD139" t="s">
        <v>6</v>
      </c>
      <c r="AE139" t="s">
        <v>85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946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947</v>
      </c>
      <c r="H140" s="6" t="s">
        <v>948</v>
      </c>
      <c r="I140" s="6" t="s">
        <v>77</v>
      </c>
      <c r="J140" s="6" t="s">
        <v>2</v>
      </c>
      <c r="K140" s="6" t="s">
        <v>949</v>
      </c>
      <c r="L140" s="6">
        <v>1</v>
      </c>
      <c r="M140" s="6">
        <v>1</v>
      </c>
      <c r="N140" s="6" t="s">
        <v>92</v>
      </c>
      <c r="O140" s="6" t="s">
        <v>92</v>
      </c>
      <c r="P140" s="6" t="s">
        <v>81</v>
      </c>
      <c r="Q140" s="6"/>
      <c r="R140" s="10" t="s">
        <v>950</v>
      </c>
      <c r="S140" s="12" t="s">
        <v>19</v>
      </c>
      <c r="T140" s="6"/>
      <c r="U140" s="10" t="s">
        <v>19</v>
      </c>
      <c r="V140" s="10" t="s">
        <v>950</v>
      </c>
      <c r="W140" s="12" t="s">
        <v>951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952</v>
      </c>
      <c r="AD140" t="s">
        <v>6</v>
      </c>
      <c r="AE140" t="s">
        <v>953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954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955</v>
      </c>
      <c r="H141" s="6" t="s">
        <v>956</v>
      </c>
      <c r="I141" s="6" t="s">
        <v>77</v>
      </c>
      <c r="J141" s="6" t="s">
        <v>2</v>
      </c>
      <c r="K141" s="6" t="s">
        <v>957</v>
      </c>
      <c r="L141" s="6">
        <v>2</v>
      </c>
      <c r="M141" s="6">
        <v>1</v>
      </c>
      <c r="N141" s="6" t="s">
        <v>92</v>
      </c>
      <c r="O141" s="6" t="s">
        <v>92</v>
      </c>
      <c r="P141" s="6" t="s">
        <v>81</v>
      </c>
      <c r="Q141" s="6"/>
      <c r="R141" s="10" t="s">
        <v>958</v>
      </c>
      <c r="S141" s="12" t="s">
        <v>19</v>
      </c>
      <c r="T141" s="6"/>
      <c r="U141" s="10" t="s">
        <v>19</v>
      </c>
      <c r="V141" s="10" t="s">
        <v>958</v>
      </c>
      <c r="W141" s="12" t="s">
        <v>959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960</v>
      </c>
      <c r="AD141" t="s">
        <v>6</v>
      </c>
      <c r="AE141" t="s">
        <v>572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961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962</v>
      </c>
      <c r="H142" s="6" t="s">
        <v>963</v>
      </c>
      <c r="I142" s="6" t="s">
        <v>77</v>
      </c>
      <c r="J142" s="6" t="s">
        <v>2</v>
      </c>
      <c r="K142" s="6" t="s">
        <v>964</v>
      </c>
      <c r="L142" s="6">
        <v>1</v>
      </c>
      <c r="M142" s="6">
        <v>1</v>
      </c>
      <c r="N142" s="6" t="s">
        <v>92</v>
      </c>
      <c r="O142" s="6" t="s">
        <v>92</v>
      </c>
      <c r="P142" s="6" t="s">
        <v>81</v>
      </c>
      <c r="Q142" s="6"/>
      <c r="R142" s="10" t="s">
        <v>276</v>
      </c>
      <c r="S142" s="12" t="s">
        <v>19</v>
      </c>
      <c r="T142" s="6"/>
      <c r="U142" s="10" t="s">
        <v>19</v>
      </c>
      <c r="V142" s="10" t="s">
        <v>276</v>
      </c>
      <c r="W142" s="12" t="s">
        <v>199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965</v>
      </c>
      <c r="AD142" t="s">
        <v>6</v>
      </c>
      <c r="AE142" t="s">
        <v>966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967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968</v>
      </c>
      <c r="H143" s="6" t="s">
        <v>969</v>
      </c>
      <c r="I143" s="6" t="s">
        <v>77</v>
      </c>
      <c r="J143" s="6" t="s">
        <v>2</v>
      </c>
      <c r="K143" s="6" t="s">
        <v>970</v>
      </c>
      <c r="L143" s="6">
        <v>1</v>
      </c>
      <c r="M143" s="6">
        <v>1</v>
      </c>
      <c r="N143" s="6" t="s">
        <v>92</v>
      </c>
      <c r="O143" s="6" t="s">
        <v>92</v>
      </c>
      <c r="P143" s="6" t="s">
        <v>81</v>
      </c>
      <c r="Q143" s="6"/>
      <c r="R143" s="10" t="s">
        <v>323</v>
      </c>
      <c r="S143" s="12" t="s">
        <v>19</v>
      </c>
      <c r="T143" s="6"/>
      <c r="U143" s="10" t="s">
        <v>19</v>
      </c>
      <c r="V143" s="10" t="s">
        <v>323</v>
      </c>
      <c r="W143" s="12" t="s">
        <v>117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198</v>
      </c>
      <c r="AD143" t="s">
        <v>6</v>
      </c>
      <c r="AE143" t="s">
        <v>971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972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973</v>
      </c>
      <c r="H144" s="6" t="s">
        <v>974</v>
      </c>
      <c r="I144" s="6" t="s">
        <v>77</v>
      </c>
      <c r="J144" s="6" t="s">
        <v>2</v>
      </c>
      <c r="K144" s="6" t="s">
        <v>975</v>
      </c>
      <c r="L144" s="6">
        <v>1</v>
      </c>
      <c r="M144" s="6">
        <v>1</v>
      </c>
      <c r="N144" s="6" t="s">
        <v>92</v>
      </c>
      <c r="O144" s="6" t="s">
        <v>92</v>
      </c>
      <c r="P144" s="6" t="s">
        <v>81</v>
      </c>
      <c r="Q144" s="6"/>
      <c r="R144" s="10" t="s">
        <v>976</v>
      </c>
      <c r="S144" s="12" t="s">
        <v>19</v>
      </c>
      <c r="T144" s="6"/>
      <c r="U144" s="10" t="s">
        <v>19</v>
      </c>
      <c r="V144" s="10" t="s">
        <v>976</v>
      </c>
      <c r="W144" s="12" t="s">
        <v>360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977</v>
      </c>
      <c r="AD144" t="s">
        <v>6</v>
      </c>
      <c r="AE144" t="s">
        <v>978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979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980</v>
      </c>
      <c r="H145" s="6" t="s">
        <v>981</v>
      </c>
      <c r="I145" s="6" t="s">
        <v>77</v>
      </c>
      <c r="J145" s="6" t="s">
        <v>2</v>
      </c>
      <c r="K145" s="6" t="s">
        <v>982</v>
      </c>
      <c r="L145" s="6">
        <v>1</v>
      </c>
      <c r="M145" s="6">
        <v>1</v>
      </c>
      <c r="N145" s="6" t="s">
        <v>92</v>
      </c>
      <c r="O145" s="6" t="s">
        <v>92</v>
      </c>
      <c r="P145" s="6" t="s">
        <v>81</v>
      </c>
      <c r="Q145" s="6"/>
      <c r="R145" s="10" t="s">
        <v>150</v>
      </c>
      <c r="S145" s="12" t="s">
        <v>19</v>
      </c>
      <c r="T145" s="6"/>
      <c r="U145" s="10" t="s">
        <v>19</v>
      </c>
      <c r="V145" s="10" t="s">
        <v>150</v>
      </c>
      <c r="W145" s="12" t="s">
        <v>267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800</v>
      </c>
      <c r="AD145" t="s">
        <v>6</v>
      </c>
      <c r="AE145" t="s">
        <v>384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983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984</v>
      </c>
      <c r="H146" s="6" t="s">
        <v>985</v>
      </c>
      <c r="I146" s="6" t="s">
        <v>77</v>
      </c>
      <c r="J146" s="6" t="s">
        <v>2</v>
      </c>
      <c r="K146" s="6" t="s">
        <v>986</v>
      </c>
      <c r="L146" s="6">
        <v>1</v>
      </c>
      <c r="M146" s="6">
        <v>1</v>
      </c>
      <c r="N146" s="6" t="s">
        <v>92</v>
      </c>
      <c r="O146" s="6" t="s">
        <v>92</v>
      </c>
      <c r="P146" s="6" t="s">
        <v>81</v>
      </c>
      <c r="Q146" s="6"/>
      <c r="R146" s="10" t="s">
        <v>720</v>
      </c>
      <c r="S146" s="12" t="s">
        <v>19</v>
      </c>
      <c r="T146" s="6"/>
      <c r="U146" s="10" t="s">
        <v>19</v>
      </c>
      <c r="V146" s="10" t="s">
        <v>720</v>
      </c>
      <c r="W146" s="12" t="s">
        <v>461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721</v>
      </c>
      <c r="AD146" t="s">
        <v>6</v>
      </c>
      <c r="AE146" t="s">
        <v>987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988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989</v>
      </c>
      <c r="H147" s="6" t="s">
        <v>990</v>
      </c>
      <c r="I147" s="6" t="s">
        <v>77</v>
      </c>
      <c r="J147" s="6" t="s">
        <v>2</v>
      </c>
      <c r="K147" s="6" t="s">
        <v>991</v>
      </c>
      <c r="L147" s="6">
        <v>1</v>
      </c>
      <c r="M147" s="6">
        <v>1</v>
      </c>
      <c r="N147" s="6" t="s">
        <v>92</v>
      </c>
      <c r="O147" s="6" t="s">
        <v>92</v>
      </c>
      <c r="P147" s="6" t="s">
        <v>81</v>
      </c>
      <c r="Q147" s="6"/>
      <c r="R147" s="10" t="s">
        <v>992</v>
      </c>
      <c r="S147" s="12" t="s">
        <v>19</v>
      </c>
      <c r="T147" s="6"/>
      <c r="U147" s="10" t="s">
        <v>19</v>
      </c>
      <c r="V147" s="10" t="s">
        <v>992</v>
      </c>
      <c r="W147" s="12" t="s">
        <v>545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993</v>
      </c>
      <c r="AD147" t="s">
        <v>6</v>
      </c>
      <c r="AE147" t="s">
        <v>994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995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996</v>
      </c>
      <c r="H148" s="6" t="s">
        <v>997</v>
      </c>
      <c r="I148" s="6" t="s">
        <v>77</v>
      </c>
      <c r="J148" s="6" t="s">
        <v>2</v>
      </c>
      <c r="K148" s="6" t="s">
        <v>998</v>
      </c>
      <c r="L148" s="6">
        <v>1</v>
      </c>
      <c r="M148" s="6">
        <v>1</v>
      </c>
      <c r="N148" s="6" t="s">
        <v>92</v>
      </c>
      <c r="O148" s="6" t="s">
        <v>92</v>
      </c>
      <c r="P148" s="6" t="s">
        <v>81</v>
      </c>
      <c r="Q148" s="6"/>
      <c r="R148" s="10" t="s">
        <v>999</v>
      </c>
      <c r="S148" s="12" t="s">
        <v>19</v>
      </c>
      <c r="T148" s="6"/>
      <c r="U148" s="10" t="s">
        <v>19</v>
      </c>
      <c r="V148" s="10" t="s">
        <v>999</v>
      </c>
      <c r="W148" s="12" t="s">
        <v>337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792</v>
      </c>
      <c r="AD148" t="s">
        <v>6</v>
      </c>
      <c r="AE148" t="s">
        <v>143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1000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1001</v>
      </c>
      <c r="H149" s="6" t="s">
        <v>1002</v>
      </c>
      <c r="I149" s="6" t="s">
        <v>77</v>
      </c>
      <c r="J149" s="6" t="s">
        <v>2</v>
      </c>
      <c r="K149" s="6" t="s">
        <v>1003</v>
      </c>
      <c r="L149" s="6">
        <v>1</v>
      </c>
      <c r="M149" s="6">
        <v>1</v>
      </c>
      <c r="N149" s="6" t="s">
        <v>92</v>
      </c>
      <c r="O149" s="6" t="s">
        <v>92</v>
      </c>
      <c r="P149" s="6" t="s">
        <v>81</v>
      </c>
      <c r="Q149" s="6"/>
      <c r="R149" s="10" t="s">
        <v>1004</v>
      </c>
      <c r="S149" s="12" t="s">
        <v>19</v>
      </c>
      <c r="T149" s="6"/>
      <c r="U149" s="10" t="s">
        <v>19</v>
      </c>
      <c r="V149" s="10" t="s">
        <v>1004</v>
      </c>
      <c r="W149" s="12" t="s">
        <v>133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283</v>
      </c>
      <c r="AD149" t="s">
        <v>6</v>
      </c>
      <c r="AE149" t="s">
        <v>1005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1006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1007</v>
      </c>
      <c r="H150" s="6" t="s">
        <v>1008</v>
      </c>
      <c r="I150" s="6" t="s">
        <v>77</v>
      </c>
      <c r="J150" s="6" t="s">
        <v>2</v>
      </c>
      <c r="K150" s="6" t="s">
        <v>1009</v>
      </c>
      <c r="L150" s="6">
        <v>1</v>
      </c>
      <c r="M150" s="6">
        <v>1</v>
      </c>
      <c r="N150" s="6" t="s">
        <v>92</v>
      </c>
      <c r="O150" s="6" t="s">
        <v>92</v>
      </c>
      <c r="P150" s="6" t="s">
        <v>81</v>
      </c>
      <c r="Q150" s="6"/>
      <c r="R150" s="10" t="s">
        <v>1010</v>
      </c>
      <c r="S150" s="12" t="s">
        <v>19</v>
      </c>
      <c r="T150" s="6"/>
      <c r="U150" s="10" t="s">
        <v>19</v>
      </c>
      <c r="V150" s="10" t="s">
        <v>1010</v>
      </c>
      <c r="W150" s="12" t="s">
        <v>261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1011</v>
      </c>
      <c r="AD150" t="s">
        <v>6</v>
      </c>
      <c r="AE150" t="s">
        <v>1012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1013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1014</v>
      </c>
      <c r="H151" s="6" t="s">
        <v>1015</v>
      </c>
      <c r="I151" s="6" t="s">
        <v>77</v>
      </c>
      <c r="J151" s="6" t="s">
        <v>2</v>
      </c>
      <c r="K151" s="6" t="s">
        <v>1016</v>
      </c>
      <c r="L151" s="6">
        <v>1</v>
      </c>
      <c r="M151" s="6">
        <v>4</v>
      </c>
      <c r="N151" s="6" t="s">
        <v>79</v>
      </c>
      <c r="O151" s="6" t="s">
        <v>172</v>
      </c>
      <c r="P151" s="6" t="s">
        <v>81</v>
      </c>
      <c r="Q151" s="6"/>
      <c r="R151" s="10" t="s">
        <v>1017</v>
      </c>
      <c r="S151" s="12" t="s">
        <v>19</v>
      </c>
      <c r="T151" s="6"/>
      <c r="U151" s="10" t="s">
        <v>19</v>
      </c>
      <c r="V151" s="10" t="s">
        <v>1017</v>
      </c>
      <c r="W151" s="12" t="s">
        <v>1018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1019</v>
      </c>
      <c r="AD151" t="s">
        <v>6</v>
      </c>
      <c r="AE151" t="s">
        <v>250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1020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1021</v>
      </c>
      <c r="H152" s="6" t="s">
        <v>1022</v>
      </c>
      <c r="I152" s="6" t="s">
        <v>77</v>
      </c>
      <c r="J152" s="6" t="s">
        <v>2</v>
      </c>
      <c r="K152" s="6" t="s">
        <v>1023</v>
      </c>
      <c r="L152" s="6">
        <v>1</v>
      </c>
      <c r="M152" s="6">
        <v>2</v>
      </c>
      <c r="N152" s="6" t="s">
        <v>80</v>
      </c>
      <c r="O152" s="6" t="s">
        <v>91</v>
      </c>
      <c r="P152" s="6" t="s">
        <v>81</v>
      </c>
      <c r="Q152" s="6"/>
      <c r="R152" s="10" t="s">
        <v>1024</v>
      </c>
      <c r="S152" s="12" t="s">
        <v>19</v>
      </c>
      <c r="T152" s="6"/>
      <c r="U152" s="10" t="s">
        <v>19</v>
      </c>
      <c r="V152" s="10" t="s">
        <v>1024</v>
      </c>
      <c r="W152" s="12" t="s">
        <v>1025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868</v>
      </c>
      <c r="AD152" t="s">
        <v>6</v>
      </c>
      <c r="AE152" t="s">
        <v>143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1026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1027</v>
      </c>
      <c r="H153" s="6" t="s">
        <v>1028</v>
      </c>
      <c r="I153" s="6" t="s">
        <v>77</v>
      </c>
      <c r="J153" s="6" t="s">
        <v>2</v>
      </c>
      <c r="K153" s="6" t="s">
        <v>1029</v>
      </c>
      <c r="L153" s="6">
        <v>1</v>
      </c>
      <c r="M153" s="6">
        <v>1</v>
      </c>
      <c r="N153" s="6" t="s">
        <v>91</v>
      </c>
      <c r="O153" s="6" t="s">
        <v>92</v>
      </c>
      <c r="P153" s="6" t="s">
        <v>81</v>
      </c>
      <c r="Q153" s="6"/>
      <c r="R153" s="10" t="s">
        <v>93</v>
      </c>
      <c r="S153" s="12" t="s">
        <v>19</v>
      </c>
      <c r="T153" s="6"/>
      <c r="U153" s="10" t="s">
        <v>19</v>
      </c>
      <c r="V153" s="10" t="s">
        <v>93</v>
      </c>
      <c r="W153" s="12" t="s">
        <v>94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95</v>
      </c>
      <c r="AD153" t="s">
        <v>6</v>
      </c>
      <c r="AE153" t="s">
        <v>1030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1031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1032</v>
      </c>
      <c r="H154" s="6" t="s">
        <v>1033</v>
      </c>
      <c r="I154" s="6" t="s">
        <v>77</v>
      </c>
      <c r="J154" s="6" t="s">
        <v>2</v>
      </c>
      <c r="K154" s="6" t="s">
        <v>1034</v>
      </c>
      <c r="L154" s="6">
        <v>1</v>
      </c>
      <c r="M154" s="6">
        <v>1</v>
      </c>
      <c r="N154" s="6" t="s">
        <v>91</v>
      </c>
      <c r="O154" s="6" t="s">
        <v>92</v>
      </c>
      <c r="P154" s="6" t="s">
        <v>81</v>
      </c>
      <c r="Q154" s="6"/>
      <c r="R154" s="10" t="s">
        <v>681</v>
      </c>
      <c r="S154" s="12" t="s">
        <v>19</v>
      </c>
      <c r="T154" s="6"/>
      <c r="U154" s="10" t="s">
        <v>19</v>
      </c>
      <c r="V154" s="10" t="s">
        <v>681</v>
      </c>
      <c r="W154" s="12" t="s">
        <v>545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682</v>
      </c>
      <c r="AD154" t="s">
        <v>6</v>
      </c>
      <c r="AE154" t="s">
        <v>176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1035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1036</v>
      </c>
      <c r="H155" s="6" t="s">
        <v>1037</v>
      </c>
      <c r="I155" s="6" t="s">
        <v>77</v>
      </c>
      <c r="J155" s="6" t="s">
        <v>2</v>
      </c>
      <c r="K155" s="6" t="s">
        <v>1038</v>
      </c>
      <c r="L155" s="6">
        <v>1</v>
      </c>
      <c r="M155" s="6">
        <v>1</v>
      </c>
      <c r="N155" s="6" t="s">
        <v>91</v>
      </c>
      <c r="O155" s="6" t="s">
        <v>92</v>
      </c>
      <c r="P155" s="6" t="s">
        <v>81</v>
      </c>
      <c r="Q155" s="6"/>
      <c r="R155" s="10" t="s">
        <v>188</v>
      </c>
      <c r="S155" s="12" t="s">
        <v>19</v>
      </c>
      <c r="T155" s="6"/>
      <c r="U155" s="10" t="s">
        <v>19</v>
      </c>
      <c r="V155" s="10" t="s">
        <v>188</v>
      </c>
      <c r="W155" s="12" t="s">
        <v>189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190</v>
      </c>
      <c r="AD155" t="s">
        <v>6</v>
      </c>
      <c r="AE155" t="s">
        <v>143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1039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1040</v>
      </c>
      <c r="H156" s="6" t="s">
        <v>1041</v>
      </c>
      <c r="I156" s="6" t="s">
        <v>77</v>
      </c>
      <c r="J156" s="6" t="s">
        <v>2</v>
      </c>
      <c r="K156" s="6" t="s">
        <v>1042</v>
      </c>
      <c r="L156" s="6">
        <v>1</v>
      </c>
      <c r="M156" s="6">
        <v>1</v>
      </c>
      <c r="N156" s="6" t="s">
        <v>91</v>
      </c>
      <c r="O156" s="6" t="s">
        <v>92</v>
      </c>
      <c r="P156" s="6" t="s">
        <v>81</v>
      </c>
      <c r="Q156" s="6"/>
      <c r="R156" s="10" t="s">
        <v>1043</v>
      </c>
      <c r="S156" s="12" t="s">
        <v>19</v>
      </c>
      <c r="T156" s="6"/>
      <c r="U156" s="10" t="s">
        <v>19</v>
      </c>
      <c r="V156" s="10" t="s">
        <v>1043</v>
      </c>
      <c r="W156" s="12" t="s">
        <v>392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1044</v>
      </c>
      <c r="AD156" t="s">
        <v>6</v>
      </c>
      <c r="AE156" t="s">
        <v>1045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1046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1047</v>
      </c>
      <c r="H157" s="6" t="s">
        <v>1048</v>
      </c>
      <c r="I157" s="6" t="s">
        <v>77</v>
      </c>
      <c r="J157" s="6" t="s">
        <v>2</v>
      </c>
      <c r="K157" s="6" t="s">
        <v>1049</v>
      </c>
      <c r="L157" s="6">
        <v>1</v>
      </c>
      <c r="M157" s="6">
        <v>1</v>
      </c>
      <c r="N157" s="6" t="s">
        <v>91</v>
      </c>
      <c r="O157" s="6" t="s">
        <v>92</v>
      </c>
      <c r="P157" s="6" t="s">
        <v>81</v>
      </c>
      <c r="Q157" s="6"/>
      <c r="R157" s="10" t="s">
        <v>1050</v>
      </c>
      <c r="S157" s="12" t="s">
        <v>19</v>
      </c>
      <c r="T157" s="6"/>
      <c r="U157" s="10" t="s">
        <v>19</v>
      </c>
      <c r="V157" s="10" t="s">
        <v>1050</v>
      </c>
      <c r="W157" s="12" t="s">
        <v>1051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1052</v>
      </c>
      <c r="AD157" t="s">
        <v>6</v>
      </c>
      <c r="AE157" t="s">
        <v>143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1053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1054</v>
      </c>
      <c r="H158" s="6" t="s">
        <v>1055</v>
      </c>
      <c r="I158" s="6" t="s">
        <v>77</v>
      </c>
      <c r="J158" s="6" t="s">
        <v>2</v>
      </c>
      <c r="K158" s="6" t="s">
        <v>1056</v>
      </c>
      <c r="L158" s="6">
        <v>1</v>
      </c>
      <c r="M158" s="6">
        <v>1</v>
      </c>
      <c r="N158" s="6" t="s">
        <v>80</v>
      </c>
      <c r="O158" s="6" t="s">
        <v>92</v>
      </c>
      <c r="P158" s="6" t="s">
        <v>81</v>
      </c>
      <c r="Q158" s="6"/>
      <c r="R158" s="10" t="s">
        <v>965</v>
      </c>
      <c r="S158" s="12" t="s">
        <v>19</v>
      </c>
      <c r="T158" s="6"/>
      <c r="U158" s="10" t="s">
        <v>19</v>
      </c>
      <c r="V158" s="10" t="s">
        <v>965</v>
      </c>
      <c r="W158" s="12" t="s">
        <v>538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1057</v>
      </c>
      <c r="AD158" t="s">
        <v>6</v>
      </c>
      <c r="AE158" t="s">
        <v>1058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1059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279</v>
      </c>
      <c r="H159" s="6" t="s">
        <v>280</v>
      </c>
      <c r="I159" s="6" t="s">
        <v>77</v>
      </c>
      <c r="J159" s="6" t="s">
        <v>2</v>
      </c>
      <c r="K159" s="6" t="s">
        <v>1060</v>
      </c>
      <c r="L159" s="6">
        <v>1</v>
      </c>
      <c r="M159" s="6">
        <v>1</v>
      </c>
      <c r="N159" s="6" t="s">
        <v>92</v>
      </c>
      <c r="O159" s="6" t="s">
        <v>92</v>
      </c>
      <c r="P159" s="6" t="s">
        <v>81</v>
      </c>
      <c r="Q159" s="6"/>
      <c r="R159" s="10" t="s">
        <v>1061</v>
      </c>
      <c r="S159" s="12" t="s">
        <v>19</v>
      </c>
      <c r="T159" s="6"/>
      <c r="U159" s="10" t="s">
        <v>19</v>
      </c>
      <c r="V159" s="10" t="s">
        <v>1061</v>
      </c>
      <c r="W159" s="12" t="s">
        <v>1062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1063</v>
      </c>
      <c r="AD159" t="s">
        <v>6</v>
      </c>
      <c r="AE159" t="s">
        <v>1064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1065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1066</v>
      </c>
      <c r="H160" s="6" t="s">
        <v>1067</v>
      </c>
      <c r="I160" s="6" t="s">
        <v>77</v>
      </c>
      <c r="J160" s="6" t="s">
        <v>2</v>
      </c>
      <c r="K160" s="6" t="s">
        <v>1068</v>
      </c>
      <c r="L160" s="6">
        <v>1</v>
      </c>
      <c r="M160" s="6">
        <v>1</v>
      </c>
      <c r="N160" s="6" t="s">
        <v>91</v>
      </c>
      <c r="O160" s="6" t="s">
        <v>92</v>
      </c>
      <c r="P160" s="6" t="s">
        <v>81</v>
      </c>
      <c r="Q160" s="6"/>
      <c r="R160" s="10" t="s">
        <v>1004</v>
      </c>
      <c r="S160" s="12" t="s">
        <v>19</v>
      </c>
      <c r="T160" s="6"/>
      <c r="U160" s="10" t="s">
        <v>19</v>
      </c>
      <c r="V160" s="10" t="s">
        <v>1004</v>
      </c>
      <c r="W160" s="12" t="s">
        <v>133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283</v>
      </c>
      <c r="AD160" t="s">
        <v>6</v>
      </c>
      <c r="AE160" t="s">
        <v>1069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1070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778</v>
      </c>
      <c r="H161" s="6" t="s">
        <v>779</v>
      </c>
      <c r="I161" s="6" t="s">
        <v>77</v>
      </c>
      <c r="J161" s="6" t="s">
        <v>2</v>
      </c>
      <c r="K161" s="6" t="s">
        <v>1071</v>
      </c>
      <c r="L161" s="6">
        <v>1</v>
      </c>
      <c r="M161" s="6">
        <v>1</v>
      </c>
      <c r="N161" s="6" t="s">
        <v>80</v>
      </c>
      <c r="O161" s="6" t="s">
        <v>92</v>
      </c>
      <c r="P161" s="6" t="s">
        <v>81</v>
      </c>
      <c r="Q161" s="6"/>
      <c r="R161" s="10" t="s">
        <v>950</v>
      </c>
      <c r="S161" s="12" t="s">
        <v>19</v>
      </c>
      <c r="T161" s="6"/>
      <c r="U161" s="10" t="s">
        <v>19</v>
      </c>
      <c r="V161" s="10" t="s">
        <v>950</v>
      </c>
      <c r="W161" s="12" t="s">
        <v>951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952</v>
      </c>
      <c r="AD161" t="s">
        <v>6</v>
      </c>
      <c r="AE161" t="s">
        <v>176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1072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1073</v>
      </c>
      <c r="H162" s="6" t="s">
        <v>1074</v>
      </c>
      <c r="I162" s="6" t="s">
        <v>77</v>
      </c>
      <c r="J162" s="6" t="s">
        <v>2</v>
      </c>
      <c r="K162" s="6" t="s">
        <v>1075</v>
      </c>
      <c r="L162" s="6">
        <v>1</v>
      </c>
      <c r="M162" s="6">
        <v>1</v>
      </c>
      <c r="N162" s="6" t="s">
        <v>92</v>
      </c>
      <c r="O162" s="6" t="s">
        <v>92</v>
      </c>
      <c r="P162" s="6" t="s">
        <v>81</v>
      </c>
      <c r="Q162" s="6"/>
      <c r="R162" s="10" t="s">
        <v>1076</v>
      </c>
      <c r="S162" s="12" t="s">
        <v>19</v>
      </c>
      <c r="T162" s="6"/>
      <c r="U162" s="10" t="s">
        <v>19</v>
      </c>
      <c r="V162" s="10" t="s">
        <v>1076</v>
      </c>
      <c r="W162" s="12" t="s">
        <v>571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1077</v>
      </c>
      <c r="AD162" t="s">
        <v>6</v>
      </c>
      <c r="AE162" t="s">
        <v>201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1078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1079</v>
      </c>
      <c r="H163" s="6" t="s">
        <v>1080</v>
      </c>
      <c r="I163" s="6" t="s">
        <v>77</v>
      </c>
      <c r="J163" s="6" t="s">
        <v>2</v>
      </c>
      <c r="K163" s="6" t="s">
        <v>1081</v>
      </c>
      <c r="L163" s="6">
        <v>1</v>
      </c>
      <c r="M163" s="6">
        <v>1</v>
      </c>
      <c r="N163" s="6" t="s">
        <v>92</v>
      </c>
      <c r="O163" s="6" t="s">
        <v>92</v>
      </c>
      <c r="P163" s="6" t="s">
        <v>81</v>
      </c>
      <c r="Q163" s="6"/>
      <c r="R163" s="10" t="s">
        <v>1082</v>
      </c>
      <c r="S163" s="12" t="s">
        <v>19</v>
      </c>
      <c r="T163" s="6"/>
      <c r="U163" s="10" t="s">
        <v>19</v>
      </c>
      <c r="V163" s="10" t="s">
        <v>1082</v>
      </c>
      <c r="W163" s="12" t="s">
        <v>233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299</v>
      </c>
      <c r="AD163" t="s">
        <v>6</v>
      </c>
      <c r="AE163" t="s">
        <v>1083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1084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1085</v>
      </c>
      <c r="H164" s="6" t="s">
        <v>1086</v>
      </c>
      <c r="I164" s="6" t="s">
        <v>77</v>
      </c>
      <c r="J164" s="6" t="s">
        <v>2</v>
      </c>
      <c r="K164" s="6" t="s">
        <v>1087</v>
      </c>
      <c r="L164" s="6">
        <v>1</v>
      </c>
      <c r="M164" s="6">
        <v>1</v>
      </c>
      <c r="N164" s="6" t="s">
        <v>92</v>
      </c>
      <c r="O164" s="6" t="s">
        <v>92</v>
      </c>
      <c r="P164" s="6" t="s">
        <v>81</v>
      </c>
      <c r="Q164" s="6"/>
      <c r="R164" s="10" t="s">
        <v>1088</v>
      </c>
      <c r="S164" s="12" t="s">
        <v>19</v>
      </c>
      <c r="T164" s="6"/>
      <c r="U164" s="10" t="s">
        <v>19</v>
      </c>
      <c r="V164" s="10" t="s">
        <v>1088</v>
      </c>
      <c r="W164" s="12" t="s">
        <v>951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1089</v>
      </c>
      <c r="AD164" t="s">
        <v>6</v>
      </c>
      <c r="AE164" t="s">
        <v>384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1090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1091</v>
      </c>
      <c r="H165" s="6" t="s">
        <v>1092</v>
      </c>
      <c r="I165" s="6" t="s">
        <v>77</v>
      </c>
      <c r="J165" s="6" t="s">
        <v>2</v>
      </c>
      <c r="K165" s="6" t="s">
        <v>1093</v>
      </c>
      <c r="L165" s="6">
        <v>1</v>
      </c>
      <c r="M165" s="6">
        <v>1</v>
      </c>
      <c r="N165" s="6" t="s">
        <v>92</v>
      </c>
      <c r="O165" s="6" t="s">
        <v>92</v>
      </c>
      <c r="P165" s="6" t="s">
        <v>81</v>
      </c>
      <c r="Q165" s="6"/>
      <c r="R165" s="10" t="s">
        <v>1094</v>
      </c>
      <c r="S165" s="12" t="s">
        <v>19</v>
      </c>
      <c r="T165" s="6"/>
      <c r="U165" s="10" t="s">
        <v>19</v>
      </c>
      <c r="V165" s="10" t="s">
        <v>1094</v>
      </c>
      <c r="W165" s="12" t="s">
        <v>360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1095</v>
      </c>
      <c r="AD165" t="s">
        <v>6</v>
      </c>
      <c r="AE165" t="s">
        <v>85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1096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1097</v>
      </c>
      <c r="H166" s="6" t="s">
        <v>1098</v>
      </c>
      <c r="I166" s="6" t="s">
        <v>77</v>
      </c>
      <c r="J166" s="6" t="s">
        <v>2</v>
      </c>
      <c r="K166" s="6" t="s">
        <v>1099</v>
      </c>
      <c r="L166" s="6">
        <v>1</v>
      </c>
      <c r="M166" s="6">
        <v>1</v>
      </c>
      <c r="N166" s="6" t="s">
        <v>92</v>
      </c>
      <c r="O166" s="6" t="s">
        <v>92</v>
      </c>
      <c r="P166" s="6" t="s">
        <v>81</v>
      </c>
      <c r="Q166" s="6"/>
      <c r="R166" s="10" t="s">
        <v>1100</v>
      </c>
      <c r="S166" s="12" t="s">
        <v>19</v>
      </c>
      <c r="T166" s="6"/>
      <c r="U166" s="10" t="s">
        <v>19</v>
      </c>
      <c r="V166" s="10" t="s">
        <v>1100</v>
      </c>
      <c r="W166" s="12" t="s">
        <v>1101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1102</v>
      </c>
      <c r="AD166" t="s">
        <v>6</v>
      </c>
      <c r="AE166" t="s">
        <v>1103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1104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1105</v>
      </c>
      <c r="H167" s="6" t="s">
        <v>1106</v>
      </c>
      <c r="I167" s="6" t="s">
        <v>77</v>
      </c>
      <c r="J167" s="6" t="s">
        <v>2</v>
      </c>
      <c r="K167" s="6" t="s">
        <v>1107</v>
      </c>
      <c r="L167" s="6">
        <v>1</v>
      </c>
      <c r="M167" s="6">
        <v>1</v>
      </c>
      <c r="N167" s="6" t="s">
        <v>92</v>
      </c>
      <c r="O167" s="6" t="s">
        <v>92</v>
      </c>
      <c r="P167" s="6" t="s">
        <v>81</v>
      </c>
      <c r="Q167" s="6"/>
      <c r="R167" s="10" t="s">
        <v>1108</v>
      </c>
      <c r="S167" s="12" t="s">
        <v>19</v>
      </c>
      <c r="T167" s="6"/>
      <c r="U167" s="10" t="s">
        <v>19</v>
      </c>
      <c r="V167" s="10" t="s">
        <v>1108</v>
      </c>
      <c r="W167" s="12" t="s">
        <v>141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1109</v>
      </c>
      <c r="AD167" t="s">
        <v>6</v>
      </c>
      <c r="AE167" t="s">
        <v>85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1110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1111</v>
      </c>
      <c r="H168" s="6" t="s">
        <v>1112</v>
      </c>
      <c r="I168" s="6" t="s">
        <v>77</v>
      </c>
      <c r="J168" s="6" t="s">
        <v>2</v>
      </c>
      <c r="K168" s="6" t="s">
        <v>1113</v>
      </c>
      <c r="L168" s="6">
        <v>1</v>
      </c>
      <c r="M168" s="6">
        <v>1</v>
      </c>
      <c r="N168" s="6" t="s">
        <v>92</v>
      </c>
      <c r="O168" s="6" t="s">
        <v>92</v>
      </c>
      <c r="P168" s="6" t="s">
        <v>81</v>
      </c>
      <c r="Q168" s="6"/>
      <c r="R168" s="10" t="s">
        <v>1114</v>
      </c>
      <c r="S168" s="12" t="s">
        <v>19</v>
      </c>
      <c r="T168" s="6"/>
      <c r="U168" s="10" t="s">
        <v>19</v>
      </c>
      <c r="V168" s="10" t="s">
        <v>1114</v>
      </c>
      <c r="W168" s="12" t="s">
        <v>225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694</v>
      </c>
      <c r="AD168" t="s">
        <v>6</v>
      </c>
      <c r="AE168" t="s">
        <v>1115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1116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1117</v>
      </c>
      <c r="H169" s="6" t="s">
        <v>1118</v>
      </c>
      <c r="I169" s="6" t="s">
        <v>77</v>
      </c>
      <c r="J169" s="6" t="s">
        <v>2</v>
      </c>
      <c r="K169" s="6" t="s">
        <v>1119</v>
      </c>
      <c r="L169" s="6">
        <v>1</v>
      </c>
      <c r="M169" s="6">
        <v>1</v>
      </c>
      <c r="N169" s="6" t="s">
        <v>92</v>
      </c>
      <c r="O169" s="6" t="s">
        <v>92</v>
      </c>
      <c r="P169" s="6" t="s">
        <v>81</v>
      </c>
      <c r="Q169" s="6"/>
      <c r="R169" s="10" t="s">
        <v>728</v>
      </c>
      <c r="S169" s="12" t="s">
        <v>19</v>
      </c>
      <c r="T169" s="6"/>
      <c r="U169" s="10" t="s">
        <v>19</v>
      </c>
      <c r="V169" s="10" t="s">
        <v>728</v>
      </c>
      <c r="W169" s="12" t="s">
        <v>545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1120</v>
      </c>
      <c r="AD169" t="s">
        <v>6</v>
      </c>
      <c r="AE169" t="s">
        <v>1121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1122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1123</v>
      </c>
      <c r="H170" s="6" t="s">
        <v>1124</v>
      </c>
      <c r="I170" s="6" t="s">
        <v>77</v>
      </c>
      <c r="J170" s="6" t="s">
        <v>2</v>
      </c>
      <c r="K170" s="6" t="s">
        <v>1125</v>
      </c>
      <c r="L170" s="6">
        <v>1</v>
      </c>
      <c r="M170" s="6">
        <v>1</v>
      </c>
      <c r="N170" s="6" t="s">
        <v>92</v>
      </c>
      <c r="O170" s="6" t="s">
        <v>92</v>
      </c>
      <c r="P170" s="6" t="s">
        <v>81</v>
      </c>
      <c r="Q170" s="6"/>
      <c r="R170" s="10" t="s">
        <v>1126</v>
      </c>
      <c r="S170" s="12" t="s">
        <v>19</v>
      </c>
      <c r="T170" s="6"/>
      <c r="U170" s="10" t="s">
        <v>19</v>
      </c>
      <c r="V170" s="10" t="s">
        <v>1126</v>
      </c>
      <c r="W170" s="12" t="s">
        <v>520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1127</v>
      </c>
      <c r="AD170" t="s">
        <v>6</v>
      </c>
      <c r="AE170" t="s">
        <v>1128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1129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1130</v>
      </c>
      <c r="H171" s="6" t="s">
        <v>1131</v>
      </c>
      <c r="I171" s="6" t="s">
        <v>77</v>
      </c>
      <c r="J171" s="6" t="s">
        <v>2</v>
      </c>
      <c r="K171" s="6" t="s">
        <v>1132</v>
      </c>
      <c r="L171" s="6">
        <v>1</v>
      </c>
      <c r="M171" s="6">
        <v>1</v>
      </c>
      <c r="N171" s="6" t="s">
        <v>92</v>
      </c>
      <c r="O171" s="6" t="s">
        <v>92</v>
      </c>
      <c r="P171" s="6" t="s">
        <v>81</v>
      </c>
      <c r="Q171" s="6"/>
      <c r="R171" s="10" t="s">
        <v>268</v>
      </c>
      <c r="S171" s="12" t="s">
        <v>19</v>
      </c>
      <c r="T171" s="6"/>
      <c r="U171" s="10" t="s">
        <v>19</v>
      </c>
      <c r="V171" s="10" t="s">
        <v>268</v>
      </c>
      <c r="W171" s="12" t="s">
        <v>157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1133</v>
      </c>
      <c r="AD171" t="s">
        <v>6</v>
      </c>
      <c r="AE171" t="s">
        <v>424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1134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1117</v>
      </c>
      <c r="H172" s="6" t="s">
        <v>1118</v>
      </c>
      <c r="I172" s="6" t="s">
        <v>77</v>
      </c>
      <c r="J172" s="6" t="s">
        <v>2</v>
      </c>
      <c r="K172" s="6" t="s">
        <v>1135</v>
      </c>
      <c r="L172" s="6">
        <v>3</v>
      </c>
      <c r="M172" s="6">
        <v>1</v>
      </c>
      <c r="N172" s="6" t="s">
        <v>92</v>
      </c>
      <c r="O172" s="6" t="s">
        <v>92</v>
      </c>
      <c r="P172" s="6" t="s">
        <v>81</v>
      </c>
      <c r="Q172" s="6"/>
      <c r="R172" s="10" t="s">
        <v>1136</v>
      </c>
      <c r="S172" s="12" t="s">
        <v>19</v>
      </c>
      <c r="T172" s="6"/>
      <c r="U172" s="10" t="s">
        <v>19</v>
      </c>
      <c r="V172" s="10" t="s">
        <v>1136</v>
      </c>
      <c r="W172" s="12" t="s">
        <v>1137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1138</v>
      </c>
      <c r="AD172" t="s">
        <v>6</v>
      </c>
      <c r="AE172" t="s">
        <v>1121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1139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1140</v>
      </c>
      <c r="H173" s="6" t="s">
        <v>1141</v>
      </c>
      <c r="I173" s="6" t="s">
        <v>77</v>
      </c>
      <c r="J173" s="6" t="s">
        <v>2</v>
      </c>
      <c r="K173" s="6" t="s">
        <v>1142</v>
      </c>
      <c r="L173" s="6">
        <v>1</v>
      </c>
      <c r="M173" s="6">
        <v>1</v>
      </c>
      <c r="N173" s="6" t="s">
        <v>92</v>
      </c>
      <c r="O173" s="6" t="s">
        <v>92</v>
      </c>
      <c r="P173" s="6" t="s">
        <v>81</v>
      </c>
      <c r="Q173" s="6"/>
      <c r="R173" s="10" t="s">
        <v>1143</v>
      </c>
      <c r="S173" s="12" t="s">
        <v>19</v>
      </c>
      <c r="T173" s="6"/>
      <c r="U173" s="10" t="s">
        <v>19</v>
      </c>
      <c r="V173" s="10" t="s">
        <v>1143</v>
      </c>
      <c r="W173" s="12" t="s">
        <v>189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1144</v>
      </c>
      <c r="AD173" t="s">
        <v>6</v>
      </c>
      <c r="AE173" t="s">
        <v>127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1145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1146</v>
      </c>
      <c r="H174" s="6" t="s">
        <v>1147</v>
      </c>
      <c r="I174" s="6" t="s">
        <v>77</v>
      </c>
      <c r="J174" s="6" t="s">
        <v>2</v>
      </c>
      <c r="K174" s="6" t="s">
        <v>1148</v>
      </c>
      <c r="L174" s="6">
        <v>1</v>
      </c>
      <c r="M174" s="6">
        <v>1</v>
      </c>
      <c r="N174" s="6" t="s">
        <v>92</v>
      </c>
      <c r="O174" s="6" t="s">
        <v>92</v>
      </c>
      <c r="P174" s="6" t="s">
        <v>81</v>
      </c>
      <c r="Q174" s="6"/>
      <c r="R174" s="10" t="s">
        <v>750</v>
      </c>
      <c r="S174" s="12" t="s">
        <v>19</v>
      </c>
      <c r="T174" s="6"/>
      <c r="U174" s="10" t="s">
        <v>19</v>
      </c>
      <c r="V174" s="10" t="s">
        <v>750</v>
      </c>
      <c r="W174" s="12" t="s">
        <v>538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751</v>
      </c>
      <c r="AD174" t="s">
        <v>6</v>
      </c>
      <c r="AE174" t="s">
        <v>1149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1150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1151</v>
      </c>
      <c r="H175" s="6" t="s">
        <v>1152</v>
      </c>
      <c r="I175" s="6" t="s">
        <v>77</v>
      </c>
      <c r="J175" s="6" t="s">
        <v>2</v>
      </c>
      <c r="K175" s="6" t="s">
        <v>1153</v>
      </c>
      <c r="L175" s="6">
        <v>1</v>
      </c>
      <c r="M175" s="6">
        <v>2</v>
      </c>
      <c r="N175" s="6" t="s">
        <v>841</v>
      </c>
      <c r="O175" s="6" t="s">
        <v>91</v>
      </c>
      <c r="P175" s="6" t="s">
        <v>81</v>
      </c>
      <c r="Q175" s="6"/>
      <c r="R175" s="10" t="s">
        <v>1154</v>
      </c>
      <c r="S175" s="12" t="s">
        <v>19</v>
      </c>
      <c r="T175" s="6"/>
      <c r="U175" s="10" t="s">
        <v>19</v>
      </c>
      <c r="V175" s="10" t="s">
        <v>1154</v>
      </c>
      <c r="W175" s="12" t="s">
        <v>564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1155</v>
      </c>
      <c r="AD175" t="s">
        <v>6</v>
      </c>
      <c r="AE175" t="s">
        <v>1156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1157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1158</v>
      </c>
      <c r="H176" s="6" t="s">
        <v>1159</v>
      </c>
      <c r="I176" s="6" t="s">
        <v>77</v>
      </c>
      <c r="J176" s="6" t="s">
        <v>2</v>
      </c>
      <c r="K176" s="6" t="s">
        <v>1160</v>
      </c>
      <c r="L176" s="6">
        <v>1</v>
      </c>
      <c r="M176" s="6">
        <v>1</v>
      </c>
      <c r="N176" s="6" t="s">
        <v>429</v>
      </c>
      <c r="O176" s="6" t="s">
        <v>92</v>
      </c>
      <c r="P176" s="6" t="s">
        <v>81</v>
      </c>
      <c r="Q176" s="6"/>
      <c r="R176" s="10" t="s">
        <v>1161</v>
      </c>
      <c r="S176" s="12" t="s">
        <v>19</v>
      </c>
      <c r="T176" s="6"/>
      <c r="U176" s="10" t="s">
        <v>19</v>
      </c>
      <c r="V176" s="10" t="s">
        <v>1161</v>
      </c>
      <c r="W176" s="12" t="s">
        <v>518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1162</v>
      </c>
      <c r="AD176" t="s">
        <v>6</v>
      </c>
      <c r="AE176" t="s">
        <v>1163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1164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1158</v>
      </c>
      <c r="H177" s="6" t="s">
        <v>1159</v>
      </c>
      <c r="I177" s="6" t="s">
        <v>77</v>
      </c>
      <c r="J177" s="6" t="s">
        <v>2</v>
      </c>
      <c r="K177" s="6" t="s">
        <v>1165</v>
      </c>
      <c r="L177" s="6">
        <v>1</v>
      </c>
      <c r="M177" s="6">
        <v>1</v>
      </c>
      <c r="N177" s="6" t="s">
        <v>429</v>
      </c>
      <c r="O177" s="6" t="s">
        <v>92</v>
      </c>
      <c r="P177" s="6" t="s">
        <v>81</v>
      </c>
      <c r="Q177" s="6"/>
      <c r="R177" s="10" t="s">
        <v>1161</v>
      </c>
      <c r="S177" s="12" t="s">
        <v>19</v>
      </c>
      <c r="T177" s="6"/>
      <c r="U177" s="10" t="s">
        <v>19</v>
      </c>
      <c r="V177" s="10" t="s">
        <v>1161</v>
      </c>
      <c r="W177" s="12" t="s">
        <v>518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1162</v>
      </c>
      <c r="AD177" t="s">
        <v>6</v>
      </c>
      <c r="AE177" t="s">
        <v>1163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1166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1167</v>
      </c>
      <c r="H178" s="6" t="s">
        <v>1168</v>
      </c>
      <c r="I178" s="6" t="s">
        <v>77</v>
      </c>
      <c r="J178" s="6" t="s">
        <v>2</v>
      </c>
      <c r="K178" s="6" t="s">
        <v>1169</v>
      </c>
      <c r="L178" s="6">
        <v>1</v>
      </c>
      <c r="M178" s="6">
        <v>1</v>
      </c>
      <c r="N178" s="6" t="s">
        <v>92</v>
      </c>
      <c r="O178" s="6" t="s">
        <v>92</v>
      </c>
      <c r="P178" s="6" t="s">
        <v>81</v>
      </c>
      <c r="Q178" s="6"/>
      <c r="R178" s="10" t="s">
        <v>468</v>
      </c>
      <c r="S178" s="12" t="s">
        <v>19</v>
      </c>
      <c r="T178" s="6"/>
      <c r="U178" s="10" t="s">
        <v>19</v>
      </c>
      <c r="V178" s="10" t="s">
        <v>468</v>
      </c>
      <c r="W178" s="12" t="s">
        <v>117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469</v>
      </c>
      <c r="AD178" t="s">
        <v>6</v>
      </c>
      <c r="AE178" t="s">
        <v>1170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1171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1172</v>
      </c>
      <c r="H179" s="6" t="s">
        <v>1173</v>
      </c>
      <c r="I179" s="6" t="s">
        <v>77</v>
      </c>
      <c r="J179" s="6" t="s">
        <v>2</v>
      </c>
      <c r="K179" s="6" t="s">
        <v>1174</v>
      </c>
      <c r="L179" s="6">
        <v>1</v>
      </c>
      <c r="M179" s="6">
        <v>2</v>
      </c>
      <c r="N179" s="6" t="s">
        <v>91</v>
      </c>
      <c r="O179" s="6" t="s">
        <v>91</v>
      </c>
      <c r="P179" s="6" t="s">
        <v>81</v>
      </c>
      <c r="Q179" s="6"/>
      <c r="R179" s="10" t="s">
        <v>1175</v>
      </c>
      <c r="S179" s="12" t="s">
        <v>19</v>
      </c>
      <c r="T179" s="6"/>
      <c r="U179" s="10" t="s">
        <v>19</v>
      </c>
      <c r="V179" s="10" t="s">
        <v>1175</v>
      </c>
      <c r="W179" s="12" t="s">
        <v>1176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1177</v>
      </c>
      <c r="AD179" t="s">
        <v>6</v>
      </c>
      <c r="AE179" t="s">
        <v>201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1178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1179</v>
      </c>
      <c r="H180" s="6" t="s">
        <v>1180</v>
      </c>
      <c r="I180" s="6" t="s">
        <v>77</v>
      </c>
      <c r="J180" s="6" t="s">
        <v>2</v>
      </c>
      <c r="K180" s="6" t="s">
        <v>1181</v>
      </c>
      <c r="L180" s="6">
        <v>1</v>
      </c>
      <c r="M180" s="6">
        <v>2</v>
      </c>
      <c r="N180" s="6" t="s">
        <v>172</v>
      </c>
      <c r="O180" s="6" t="s">
        <v>91</v>
      </c>
      <c r="P180" s="6" t="s">
        <v>81</v>
      </c>
      <c r="Q180" s="6"/>
      <c r="R180" s="10" t="s">
        <v>1182</v>
      </c>
      <c r="S180" s="12" t="s">
        <v>19</v>
      </c>
      <c r="T180" s="6"/>
      <c r="U180" s="10" t="s">
        <v>19</v>
      </c>
      <c r="V180" s="10" t="s">
        <v>1182</v>
      </c>
      <c r="W180" s="12" t="s">
        <v>913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1183</v>
      </c>
      <c r="AD180" t="s">
        <v>6</v>
      </c>
      <c r="AE180" t="s">
        <v>572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1184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1185</v>
      </c>
      <c r="H181" s="6" t="s">
        <v>1186</v>
      </c>
      <c r="I181" s="6" t="s">
        <v>77</v>
      </c>
      <c r="J181" s="6" t="s">
        <v>2</v>
      </c>
      <c r="K181" s="6" t="s">
        <v>1187</v>
      </c>
      <c r="L181" s="6">
        <v>1</v>
      </c>
      <c r="M181" s="6">
        <v>1</v>
      </c>
      <c r="N181" s="6" t="s">
        <v>91</v>
      </c>
      <c r="O181" s="6" t="s">
        <v>92</v>
      </c>
      <c r="P181" s="6" t="s">
        <v>81</v>
      </c>
      <c r="Q181" s="6"/>
      <c r="R181" s="10" t="s">
        <v>1188</v>
      </c>
      <c r="S181" s="12" t="s">
        <v>19</v>
      </c>
      <c r="T181" s="6"/>
      <c r="U181" s="10" t="s">
        <v>19</v>
      </c>
      <c r="V181" s="10" t="s">
        <v>1188</v>
      </c>
      <c r="W181" s="12" t="s">
        <v>1189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1190</v>
      </c>
      <c r="AD181" t="s">
        <v>6</v>
      </c>
      <c r="AE181" t="s">
        <v>1191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1192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371</v>
      </c>
      <c r="H182" s="6" t="s">
        <v>372</v>
      </c>
      <c r="I182" s="6" t="s">
        <v>77</v>
      </c>
      <c r="J182" s="6" t="s">
        <v>2</v>
      </c>
      <c r="K182" s="6" t="s">
        <v>1193</v>
      </c>
      <c r="L182" s="6">
        <v>1</v>
      </c>
      <c r="M182" s="6">
        <v>1</v>
      </c>
      <c r="N182" s="6" t="s">
        <v>92</v>
      </c>
      <c r="O182" s="6" t="s">
        <v>92</v>
      </c>
      <c r="P182" s="6" t="s">
        <v>81</v>
      </c>
      <c r="Q182" s="6"/>
      <c r="R182" s="10" t="s">
        <v>1194</v>
      </c>
      <c r="S182" s="12" t="s">
        <v>19</v>
      </c>
      <c r="T182" s="6"/>
      <c r="U182" s="10" t="s">
        <v>19</v>
      </c>
      <c r="V182" s="10" t="s">
        <v>1194</v>
      </c>
      <c r="W182" s="12" t="s">
        <v>368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1195</v>
      </c>
      <c r="AD182" t="s">
        <v>6</v>
      </c>
      <c r="AE182" t="s">
        <v>143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1196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1197</v>
      </c>
      <c r="H183" s="6" t="s">
        <v>1198</v>
      </c>
      <c r="I183" s="6" t="s">
        <v>77</v>
      </c>
      <c r="J183" s="6" t="s">
        <v>2</v>
      </c>
      <c r="K183" s="6" t="s">
        <v>1199</v>
      </c>
      <c r="L183" s="6">
        <v>1</v>
      </c>
      <c r="M183" s="6">
        <v>1</v>
      </c>
      <c r="N183" s="6" t="s">
        <v>80</v>
      </c>
      <c r="O183" s="6" t="s">
        <v>92</v>
      </c>
      <c r="P183" s="6" t="s">
        <v>81</v>
      </c>
      <c r="Q183" s="6"/>
      <c r="R183" s="10" t="s">
        <v>1200</v>
      </c>
      <c r="S183" s="12" t="s">
        <v>19</v>
      </c>
      <c r="T183" s="6"/>
      <c r="U183" s="10" t="s">
        <v>19</v>
      </c>
      <c r="V183" s="10" t="s">
        <v>1200</v>
      </c>
      <c r="W183" s="12" t="s">
        <v>174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1201</v>
      </c>
      <c r="AD183" t="s">
        <v>6</v>
      </c>
      <c r="AE183" t="s">
        <v>1202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1203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1204</v>
      </c>
      <c r="H184" s="6" t="s">
        <v>1205</v>
      </c>
      <c r="I184" s="6" t="s">
        <v>77</v>
      </c>
      <c r="J184" s="6" t="s">
        <v>2</v>
      </c>
      <c r="K184" s="6" t="s">
        <v>1206</v>
      </c>
      <c r="L184" s="6">
        <v>1</v>
      </c>
      <c r="M184" s="6">
        <v>1</v>
      </c>
      <c r="N184" s="6" t="s">
        <v>91</v>
      </c>
      <c r="O184" s="6" t="s">
        <v>92</v>
      </c>
      <c r="P184" s="6" t="s">
        <v>81</v>
      </c>
      <c r="Q184" s="6"/>
      <c r="R184" s="10" t="s">
        <v>1207</v>
      </c>
      <c r="S184" s="12" t="s">
        <v>19</v>
      </c>
      <c r="T184" s="6"/>
      <c r="U184" s="10" t="s">
        <v>19</v>
      </c>
      <c r="V184" s="10" t="s">
        <v>1207</v>
      </c>
      <c r="W184" s="12" t="s">
        <v>1051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1208</v>
      </c>
      <c r="AD184" t="s">
        <v>6</v>
      </c>
      <c r="AE184" t="s">
        <v>85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1209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113</v>
      </c>
      <c r="H185" s="6" t="s">
        <v>114</v>
      </c>
      <c r="I185" s="6" t="s">
        <v>77</v>
      </c>
      <c r="J185" s="6" t="s">
        <v>2</v>
      </c>
      <c r="K185" s="6" t="s">
        <v>1210</v>
      </c>
      <c r="L185" s="6">
        <v>1</v>
      </c>
      <c r="M185" s="6">
        <v>1</v>
      </c>
      <c r="N185" s="6" t="s">
        <v>92</v>
      </c>
      <c r="O185" s="6" t="s">
        <v>92</v>
      </c>
      <c r="P185" s="6" t="s">
        <v>81</v>
      </c>
      <c r="Q185" s="6"/>
      <c r="R185" s="10" t="s">
        <v>116</v>
      </c>
      <c r="S185" s="12" t="s">
        <v>19</v>
      </c>
      <c r="T185" s="6"/>
      <c r="U185" s="10" t="s">
        <v>19</v>
      </c>
      <c r="V185" s="10" t="s">
        <v>116</v>
      </c>
      <c r="W185" s="12" t="s">
        <v>117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118</v>
      </c>
      <c r="AD185" t="s">
        <v>6</v>
      </c>
      <c r="AE185" t="s">
        <v>1211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1212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1213</v>
      </c>
      <c r="H186" s="6" t="s">
        <v>1214</v>
      </c>
      <c r="I186" s="6" t="s">
        <v>77</v>
      </c>
      <c r="J186" s="6" t="s">
        <v>2</v>
      </c>
      <c r="K186" s="6" t="s">
        <v>1215</v>
      </c>
      <c r="L186" s="6">
        <v>1</v>
      </c>
      <c r="M186" s="6">
        <v>1</v>
      </c>
      <c r="N186" s="6" t="s">
        <v>92</v>
      </c>
      <c r="O186" s="6" t="s">
        <v>92</v>
      </c>
      <c r="P186" s="6" t="s">
        <v>81</v>
      </c>
      <c r="Q186" s="6"/>
      <c r="R186" s="10" t="s">
        <v>353</v>
      </c>
      <c r="S186" s="12" t="s">
        <v>19</v>
      </c>
      <c r="T186" s="6"/>
      <c r="U186" s="10" t="s">
        <v>19</v>
      </c>
      <c r="V186" s="10" t="s">
        <v>353</v>
      </c>
      <c r="W186" s="12" t="s">
        <v>267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546</v>
      </c>
      <c r="AD186" t="s">
        <v>6</v>
      </c>
      <c r="AE186" t="s">
        <v>1216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1217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1218</v>
      </c>
      <c r="H187" s="6" t="s">
        <v>1219</v>
      </c>
      <c r="I187" s="6" t="s">
        <v>77</v>
      </c>
      <c r="J187" s="6" t="s">
        <v>2</v>
      </c>
      <c r="K187" s="6" t="s">
        <v>1220</v>
      </c>
      <c r="L187" s="6">
        <v>1</v>
      </c>
      <c r="M187" s="6">
        <v>1</v>
      </c>
      <c r="N187" s="6" t="s">
        <v>92</v>
      </c>
      <c r="O187" s="6" t="s">
        <v>92</v>
      </c>
      <c r="P187" s="6" t="s">
        <v>81</v>
      </c>
      <c r="Q187" s="6"/>
      <c r="R187" s="10" t="s">
        <v>1221</v>
      </c>
      <c r="S187" s="12" t="s">
        <v>19</v>
      </c>
      <c r="T187" s="6"/>
      <c r="U187" s="10" t="s">
        <v>19</v>
      </c>
      <c r="V187" s="10" t="s">
        <v>1221</v>
      </c>
      <c r="W187" s="12" t="s">
        <v>1222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329</v>
      </c>
      <c r="AD187" t="s">
        <v>6</v>
      </c>
      <c r="AE187" t="s">
        <v>1223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1224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947</v>
      </c>
      <c r="H188" s="6" t="s">
        <v>948</v>
      </c>
      <c r="I188" s="6" t="s">
        <v>77</v>
      </c>
      <c r="J188" s="6" t="s">
        <v>2</v>
      </c>
      <c r="K188" s="6" t="s">
        <v>1225</v>
      </c>
      <c r="L188" s="6">
        <v>1</v>
      </c>
      <c r="M188" s="6">
        <v>1</v>
      </c>
      <c r="N188" s="6" t="s">
        <v>92</v>
      </c>
      <c r="O188" s="6" t="s">
        <v>92</v>
      </c>
      <c r="P188" s="6" t="s">
        <v>81</v>
      </c>
      <c r="Q188" s="6"/>
      <c r="R188" s="10" t="s">
        <v>1095</v>
      </c>
      <c r="S188" s="12" t="s">
        <v>19</v>
      </c>
      <c r="T188" s="6"/>
      <c r="U188" s="10" t="s">
        <v>19</v>
      </c>
      <c r="V188" s="10" t="s">
        <v>1095</v>
      </c>
      <c r="W188" s="12" t="s">
        <v>1226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1227</v>
      </c>
      <c r="AD188" t="s">
        <v>6</v>
      </c>
      <c r="AE188" t="s">
        <v>1228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1229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1230</v>
      </c>
      <c r="H189" s="6" t="s">
        <v>1231</v>
      </c>
      <c r="I189" s="6" t="s">
        <v>77</v>
      </c>
      <c r="J189" s="6" t="s">
        <v>2</v>
      </c>
      <c r="K189" s="6" t="s">
        <v>1232</v>
      </c>
      <c r="L189" s="6">
        <v>1</v>
      </c>
      <c r="M189" s="6">
        <v>1</v>
      </c>
      <c r="N189" s="6" t="s">
        <v>79</v>
      </c>
      <c r="O189" s="6" t="s">
        <v>92</v>
      </c>
      <c r="P189" s="6" t="s">
        <v>81</v>
      </c>
      <c r="Q189" s="6"/>
      <c r="R189" s="10" t="s">
        <v>1233</v>
      </c>
      <c r="S189" s="12" t="s">
        <v>19</v>
      </c>
      <c r="T189" s="6"/>
      <c r="U189" s="10" t="s">
        <v>19</v>
      </c>
      <c r="V189" s="10" t="s">
        <v>1233</v>
      </c>
      <c r="W189" s="12" t="s">
        <v>513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1234</v>
      </c>
      <c r="AD189" t="s">
        <v>6</v>
      </c>
      <c r="AE189" t="s">
        <v>1235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1236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1237</v>
      </c>
      <c r="H190" s="6" t="s">
        <v>1238</v>
      </c>
      <c r="I190" s="6" t="s">
        <v>77</v>
      </c>
      <c r="J190" s="6" t="s">
        <v>2</v>
      </c>
      <c r="K190" s="6" t="s">
        <v>1239</v>
      </c>
      <c r="L190" s="6">
        <v>2</v>
      </c>
      <c r="M190" s="6">
        <v>1</v>
      </c>
      <c r="N190" s="6" t="s">
        <v>92</v>
      </c>
      <c r="O190" s="6" t="s">
        <v>92</v>
      </c>
      <c r="P190" s="6" t="s">
        <v>81</v>
      </c>
      <c r="Q190" s="6"/>
      <c r="R190" s="10" t="s">
        <v>807</v>
      </c>
      <c r="S190" s="12" t="s">
        <v>19</v>
      </c>
      <c r="T190" s="6"/>
      <c r="U190" s="10" t="s">
        <v>19</v>
      </c>
      <c r="V190" s="10" t="s">
        <v>807</v>
      </c>
      <c r="W190" s="12" t="s">
        <v>360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1208</v>
      </c>
      <c r="AD190" t="s">
        <v>6</v>
      </c>
      <c r="AE190" t="s">
        <v>1240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1241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916</v>
      </c>
      <c r="H191" s="6" t="s">
        <v>917</v>
      </c>
      <c r="I191" s="6" t="s">
        <v>77</v>
      </c>
      <c r="J191" s="6" t="s">
        <v>2</v>
      </c>
      <c r="K191" s="6" t="s">
        <v>1242</v>
      </c>
      <c r="L191" s="6">
        <v>1</v>
      </c>
      <c r="M191" s="6">
        <v>1</v>
      </c>
      <c r="N191" s="6" t="s">
        <v>92</v>
      </c>
      <c r="O191" s="6" t="s">
        <v>92</v>
      </c>
      <c r="P191" s="6" t="s">
        <v>81</v>
      </c>
      <c r="Q191" s="6"/>
      <c r="R191" s="10" t="s">
        <v>109</v>
      </c>
      <c r="S191" s="12" t="s">
        <v>19</v>
      </c>
      <c r="T191" s="6"/>
      <c r="U191" s="10" t="s">
        <v>19</v>
      </c>
      <c r="V191" s="10" t="s">
        <v>109</v>
      </c>
      <c r="W191" s="12" t="s">
        <v>94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110</v>
      </c>
      <c r="AD191" t="s">
        <v>6</v>
      </c>
      <c r="AE191" t="s">
        <v>919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1243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1244</v>
      </c>
      <c r="H192" s="6" t="s">
        <v>1245</v>
      </c>
      <c r="I192" s="6" t="s">
        <v>77</v>
      </c>
      <c r="J192" s="6" t="s">
        <v>2</v>
      </c>
      <c r="K192" s="6" t="s">
        <v>1246</v>
      </c>
      <c r="L192" s="6">
        <v>1</v>
      </c>
      <c r="M192" s="6">
        <v>1</v>
      </c>
      <c r="N192" s="6" t="s">
        <v>841</v>
      </c>
      <c r="O192" s="6" t="s">
        <v>92</v>
      </c>
      <c r="P192" s="6" t="s">
        <v>81</v>
      </c>
      <c r="Q192" s="6"/>
      <c r="R192" s="10" t="s">
        <v>1247</v>
      </c>
      <c r="S192" s="12" t="s">
        <v>19</v>
      </c>
      <c r="T192" s="6"/>
      <c r="U192" s="10" t="s">
        <v>19</v>
      </c>
      <c r="V192" s="10" t="s">
        <v>1247</v>
      </c>
      <c r="W192" s="12" t="s">
        <v>1248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1249</v>
      </c>
      <c r="AD192" t="s">
        <v>6</v>
      </c>
      <c r="AE192" t="s">
        <v>1250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1251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1252</v>
      </c>
      <c r="H193" s="6" t="s">
        <v>1253</v>
      </c>
      <c r="I193" s="6" t="s">
        <v>77</v>
      </c>
      <c r="J193" s="6" t="s">
        <v>2</v>
      </c>
      <c r="K193" s="6" t="s">
        <v>1254</v>
      </c>
      <c r="L193" s="6">
        <v>1</v>
      </c>
      <c r="M193" s="6">
        <v>2</v>
      </c>
      <c r="N193" s="6" t="s">
        <v>79</v>
      </c>
      <c r="O193" s="6" t="s">
        <v>91</v>
      </c>
      <c r="P193" s="6" t="s">
        <v>81</v>
      </c>
      <c r="Q193" s="6"/>
      <c r="R193" s="10" t="s">
        <v>1255</v>
      </c>
      <c r="S193" s="12" t="s">
        <v>19</v>
      </c>
      <c r="T193" s="6"/>
      <c r="U193" s="10" t="s">
        <v>19</v>
      </c>
      <c r="V193" s="10" t="s">
        <v>1255</v>
      </c>
      <c r="W193" s="12" t="s">
        <v>1256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1257</v>
      </c>
      <c r="AD193" t="s">
        <v>6</v>
      </c>
      <c r="AE193" t="s">
        <v>653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1258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169</v>
      </c>
      <c r="H194" s="6" t="s">
        <v>170</v>
      </c>
      <c r="I194" s="6" t="s">
        <v>77</v>
      </c>
      <c r="J194" s="6" t="s">
        <v>2</v>
      </c>
      <c r="K194" s="6" t="s">
        <v>1259</v>
      </c>
      <c r="L194" s="6">
        <v>1</v>
      </c>
      <c r="M194" s="6">
        <v>4</v>
      </c>
      <c r="N194" s="6" t="s">
        <v>79</v>
      </c>
      <c r="O194" s="6" t="s">
        <v>172</v>
      </c>
      <c r="P194" s="6" t="s">
        <v>81</v>
      </c>
      <c r="Q194" s="6"/>
      <c r="R194" s="10" t="s">
        <v>173</v>
      </c>
      <c r="S194" s="12" t="s">
        <v>19</v>
      </c>
      <c r="T194" s="6"/>
      <c r="U194" s="10" t="s">
        <v>19</v>
      </c>
      <c r="V194" s="10" t="s">
        <v>173</v>
      </c>
      <c r="W194" s="12" t="s">
        <v>174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175</v>
      </c>
      <c r="AD194" t="s">
        <v>6</v>
      </c>
      <c r="AE194" t="s">
        <v>176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1260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1261</v>
      </c>
      <c r="H195" s="6" t="s">
        <v>1262</v>
      </c>
      <c r="I195" s="6" t="s">
        <v>77</v>
      </c>
      <c r="J195" s="6" t="s">
        <v>2</v>
      </c>
      <c r="K195" s="6" t="s">
        <v>1263</v>
      </c>
      <c r="L195" s="6">
        <v>1</v>
      </c>
      <c r="M195" s="6">
        <v>2</v>
      </c>
      <c r="N195" s="6" t="s">
        <v>351</v>
      </c>
      <c r="O195" s="6" t="s">
        <v>91</v>
      </c>
      <c r="P195" s="6" t="s">
        <v>81</v>
      </c>
      <c r="Q195" s="6"/>
      <c r="R195" s="10" t="s">
        <v>1264</v>
      </c>
      <c r="S195" s="12" t="s">
        <v>19</v>
      </c>
      <c r="T195" s="6"/>
      <c r="U195" s="10" t="s">
        <v>19</v>
      </c>
      <c r="V195" s="10" t="s">
        <v>1264</v>
      </c>
      <c r="W195" s="12" t="s">
        <v>431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1265</v>
      </c>
      <c r="AD195" t="s">
        <v>6</v>
      </c>
      <c r="AE195" t="s">
        <v>1266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1267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1268</v>
      </c>
      <c r="H196" s="6" t="s">
        <v>1269</v>
      </c>
      <c r="I196" s="6" t="s">
        <v>77</v>
      </c>
      <c r="J196" s="6" t="s">
        <v>2</v>
      </c>
      <c r="K196" s="6" t="s">
        <v>1270</v>
      </c>
      <c r="L196" s="6">
        <v>1</v>
      </c>
      <c r="M196" s="6">
        <v>4</v>
      </c>
      <c r="N196" s="6" t="s">
        <v>172</v>
      </c>
      <c r="O196" s="6" t="s">
        <v>172</v>
      </c>
      <c r="P196" s="6" t="s">
        <v>81</v>
      </c>
      <c r="Q196" s="6"/>
      <c r="R196" s="10" t="s">
        <v>1271</v>
      </c>
      <c r="S196" s="12" t="s">
        <v>19</v>
      </c>
      <c r="T196" s="6"/>
      <c r="U196" s="10" t="s">
        <v>19</v>
      </c>
      <c r="V196" s="10" t="s">
        <v>1271</v>
      </c>
      <c r="W196" s="12" t="s">
        <v>622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1272</v>
      </c>
      <c r="AD196" t="s">
        <v>6</v>
      </c>
      <c r="AE196" t="s">
        <v>1273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1274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1275</v>
      </c>
      <c r="H197" s="6" t="s">
        <v>1276</v>
      </c>
      <c r="I197" s="6" t="s">
        <v>77</v>
      </c>
      <c r="J197" s="6" t="s">
        <v>2</v>
      </c>
      <c r="K197" s="6" t="s">
        <v>1277</v>
      </c>
      <c r="L197" s="6">
        <v>1</v>
      </c>
      <c r="M197" s="6">
        <v>2</v>
      </c>
      <c r="N197" s="6" t="s">
        <v>80</v>
      </c>
      <c r="O197" s="6" t="s">
        <v>91</v>
      </c>
      <c r="P197" s="6" t="s">
        <v>81</v>
      </c>
      <c r="Q197" s="6"/>
      <c r="R197" s="10" t="s">
        <v>630</v>
      </c>
      <c r="S197" s="12" t="s">
        <v>19</v>
      </c>
      <c r="T197" s="6"/>
      <c r="U197" s="10" t="s">
        <v>19</v>
      </c>
      <c r="V197" s="10" t="s">
        <v>630</v>
      </c>
      <c r="W197" s="12" t="s">
        <v>174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1278</v>
      </c>
      <c r="AD197" t="s">
        <v>6</v>
      </c>
      <c r="AE197" t="s">
        <v>1279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1280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1281</v>
      </c>
      <c r="H198" s="6" t="s">
        <v>1282</v>
      </c>
      <c r="I198" s="6" t="s">
        <v>77</v>
      </c>
      <c r="J198" s="6" t="s">
        <v>2</v>
      </c>
      <c r="K198" s="6" t="s">
        <v>1283</v>
      </c>
      <c r="L198" s="6">
        <v>1</v>
      </c>
      <c r="M198" s="6">
        <v>3</v>
      </c>
      <c r="N198" s="6" t="s">
        <v>172</v>
      </c>
      <c r="O198" s="6" t="s">
        <v>80</v>
      </c>
      <c r="P198" s="6" t="s">
        <v>81</v>
      </c>
      <c r="Q198" s="6"/>
      <c r="R198" s="10" t="s">
        <v>1284</v>
      </c>
      <c r="S198" s="12" t="s">
        <v>19</v>
      </c>
      <c r="T198" s="6"/>
      <c r="U198" s="10" t="s">
        <v>19</v>
      </c>
      <c r="V198" s="10" t="s">
        <v>1284</v>
      </c>
      <c r="W198" s="12" t="s">
        <v>715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1285</v>
      </c>
      <c r="AD198" t="s">
        <v>6</v>
      </c>
      <c r="AE198" t="s">
        <v>1286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1287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1007</v>
      </c>
      <c r="H199" s="6" t="s">
        <v>1008</v>
      </c>
      <c r="I199" s="6" t="s">
        <v>77</v>
      </c>
      <c r="J199" s="6" t="s">
        <v>2</v>
      </c>
      <c r="K199" s="6" t="s">
        <v>1288</v>
      </c>
      <c r="L199" s="6">
        <v>1</v>
      </c>
      <c r="M199" s="6">
        <v>2</v>
      </c>
      <c r="N199" s="6" t="s">
        <v>172</v>
      </c>
      <c r="O199" s="6" t="s">
        <v>91</v>
      </c>
      <c r="P199" s="6" t="s">
        <v>81</v>
      </c>
      <c r="Q199" s="6"/>
      <c r="R199" s="10" t="s">
        <v>1289</v>
      </c>
      <c r="S199" s="12" t="s">
        <v>19</v>
      </c>
      <c r="T199" s="6"/>
      <c r="U199" s="10" t="s">
        <v>19</v>
      </c>
      <c r="V199" s="10" t="s">
        <v>1289</v>
      </c>
      <c r="W199" s="12" t="s">
        <v>412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1290</v>
      </c>
      <c r="AD199" t="s">
        <v>6</v>
      </c>
      <c r="AE199" t="s">
        <v>1012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1291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1292</v>
      </c>
      <c r="H200" s="6" t="s">
        <v>1293</v>
      </c>
      <c r="I200" s="6" t="s">
        <v>77</v>
      </c>
      <c r="J200" s="6" t="s">
        <v>2</v>
      </c>
      <c r="K200" s="6" t="s">
        <v>1294</v>
      </c>
      <c r="L200" s="6">
        <v>1</v>
      </c>
      <c r="M200" s="6">
        <v>2</v>
      </c>
      <c r="N200" s="6" t="s">
        <v>91</v>
      </c>
      <c r="O200" s="6" t="s">
        <v>91</v>
      </c>
      <c r="P200" s="6" t="s">
        <v>81</v>
      </c>
      <c r="Q200" s="6"/>
      <c r="R200" s="10" t="s">
        <v>1295</v>
      </c>
      <c r="S200" s="12" t="s">
        <v>19</v>
      </c>
      <c r="T200" s="6"/>
      <c r="U200" s="10" t="s">
        <v>19</v>
      </c>
      <c r="V200" s="10" t="s">
        <v>1295</v>
      </c>
      <c r="W200" s="12" t="s">
        <v>1296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1297</v>
      </c>
      <c r="AD200" t="s">
        <v>6</v>
      </c>
      <c r="AE200" t="s">
        <v>1298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1299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1300</v>
      </c>
      <c r="H201" s="6" t="s">
        <v>1301</v>
      </c>
      <c r="I201" s="6" t="s">
        <v>77</v>
      </c>
      <c r="J201" s="6" t="s">
        <v>2</v>
      </c>
      <c r="K201" s="6" t="s">
        <v>1302</v>
      </c>
      <c r="L201" s="6">
        <v>1</v>
      </c>
      <c r="M201" s="6">
        <v>2</v>
      </c>
      <c r="N201" s="6" t="s">
        <v>91</v>
      </c>
      <c r="O201" s="6" t="s">
        <v>91</v>
      </c>
      <c r="P201" s="6" t="s">
        <v>81</v>
      </c>
      <c r="Q201" s="6"/>
      <c r="R201" s="10" t="s">
        <v>367</v>
      </c>
      <c r="S201" s="12" t="s">
        <v>19</v>
      </c>
      <c r="T201" s="6"/>
      <c r="U201" s="10" t="s">
        <v>19</v>
      </c>
      <c r="V201" s="10" t="s">
        <v>367</v>
      </c>
      <c r="W201" s="12" t="s">
        <v>913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1082</v>
      </c>
      <c r="AD201" t="s">
        <v>6</v>
      </c>
      <c r="AE201" t="s">
        <v>1303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1304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1305</v>
      </c>
      <c r="H202" s="6" t="s">
        <v>1306</v>
      </c>
      <c r="I202" s="6" t="s">
        <v>77</v>
      </c>
      <c r="J202" s="6" t="s">
        <v>2</v>
      </c>
      <c r="K202" s="6" t="s">
        <v>1307</v>
      </c>
      <c r="L202" s="6">
        <v>1</v>
      </c>
      <c r="M202" s="6">
        <v>1</v>
      </c>
      <c r="N202" s="6" t="s">
        <v>80</v>
      </c>
      <c r="O202" s="6" t="s">
        <v>92</v>
      </c>
      <c r="P202" s="6" t="s">
        <v>81</v>
      </c>
      <c r="Q202" s="6"/>
      <c r="R202" s="10" t="s">
        <v>1308</v>
      </c>
      <c r="S202" s="12" t="s">
        <v>19</v>
      </c>
      <c r="T202" s="6"/>
      <c r="U202" s="10" t="s">
        <v>19</v>
      </c>
      <c r="V202" s="10" t="s">
        <v>1308</v>
      </c>
      <c r="W202" s="12" t="s">
        <v>1309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1310</v>
      </c>
      <c r="AD202" t="s">
        <v>6</v>
      </c>
      <c r="AE202" t="s">
        <v>1311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1312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1313</v>
      </c>
      <c r="H203" s="6" t="s">
        <v>1314</v>
      </c>
      <c r="I203" s="6" t="s">
        <v>77</v>
      </c>
      <c r="J203" s="6" t="s">
        <v>2</v>
      </c>
      <c r="K203" s="6" t="s">
        <v>1315</v>
      </c>
      <c r="L203" s="6">
        <v>1</v>
      </c>
      <c r="M203" s="6">
        <v>1</v>
      </c>
      <c r="N203" s="6" t="s">
        <v>91</v>
      </c>
      <c r="O203" s="6" t="s">
        <v>92</v>
      </c>
      <c r="P203" s="6" t="s">
        <v>81</v>
      </c>
      <c r="Q203" s="6"/>
      <c r="R203" s="10" t="s">
        <v>1316</v>
      </c>
      <c r="S203" s="12" t="s">
        <v>19</v>
      </c>
      <c r="T203" s="6"/>
      <c r="U203" s="10" t="s">
        <v>19</v>
      </c>
      <c r="V203" s="10" t="s">
        <v>1316</v>
      </c>
      <c r="W203" s="12" t="s">
        <v>1317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1318</v>
      </c>
      <c r="AD203" t="s">
        <v>6</v>
      </c>
      <c r="AE203" t="s">
        <v>143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1319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304</v>
      </c>
      <c r="H204" s="6" t="s">
        <v>305</v>
      </c>
      <c r="I204" s="6" t="s">
        <v>77</v>
      </c>
      <c r="J204" s="6" t="s">
        <v>2</v>
      </c>
      <c r="K204" s="6" t="s">
        <v>1320</v>
      </c>
      <c r="L204" s="6">
        <v>1</v>
      </c>
      <c r="M204" s="6">
        <v>1</v>
      </c>
      <c r="N204" s="6" t="s">
        <v>91</v>
      </c>
      <c r="O204" s="6" t="s">
        <v>92</v>
      </c>
      <c r="P204" s="6" t="s">
        <v>81</v>
      </c>
      <c r="Q204" s="6"/>
      <c r="R204" s="10" t="s">
        <v>1321</v>
      </c>
      <c r="S204" s="12" t="s">
        <v>19</v>
      </c>
      <c r="T204" s="6"/>
      <c r="U204" s="10" t="s">
        <v>19</v>
      </c>
      <c r="V204" s="10" t="s">
        <v>1321</v>
      </c>
      <c r="W204" s="12" t="s">
        <v>1322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1323</v>
      </c>
      <c r="AD204" t="s">
        <v>6</v>
      </c>
      <c r="AE204" t="s">
        <v>1324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1325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1326</v>
      </c>
      <c r="H205" s="6" t="s">
        <v>1327</v>
      </c>
      <c r="I205" s="6" t="s">
        <v>77</v>
      </c>
      <c r="J205" s="6" t="s">
        <v>2</v>
      </c>
      <c r="K205" s="6" t="s">
        <v>1328</v>
      </c>
      <c r="L205" s="6">
        <v>1</v>
      </c>
      <c r="M205" s="6">
        <v>1</v>
      </c>
      <c r="N205" s="6" t="s">
        <v>92</v>
      </c>
      <c r="O205" s="6" t="s">
        <v>92</v>
      </c>
      <c r="P205" s="6" t="s">
        <v>81</v>
      </c>
      <c r="Q205" s="6"/>
      <c r="R205" s="10" t="s">
        <v>1329</v>
      </c>
      <c r="S205" s="12" t="s">
        <v>19</v>
      </c>
      <c r="T205" s="6"/>
      <c r="U205" s="10" t="s">
        <v>19</v>
      </c>
      <c r="V205" s="10" t="s">
        <v>1329</v>
      </c>
      <c r="W205" s="12" t="s">
        <v>300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1330</v>
      </c>
      <c r="AD205" t="s">
        <v>6</v>
      </c>
      <c r="AE205" t="s">
        <v>1331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1332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1333</v>
      </c>
      <c r="H206" s="6" t="s">
        <v>1334</v>
      </c>
      <c r="I206" s="6" t="s">
        <v>77</v>
      </c>
      <c r="J206" s="6" t="s">
        <v>2</v>
      </c>
      <c r="K206" s="6" t="s">
        <v>1335</v>
      </c>
      <c r="L206" s="6">
        <v>1</v>
      </c>
      <c r="M206" s="6">
        <v>1</v>
      </c>
      <c r="N206" s="6" t="s">
        <v>92</v>
      </c>
      <c r="O206" s="6" t="s">
        <v>92</v>
      </c>
      <c r="P206" s="6" t="s">
        <v>81</v>
      </c>
      <c r="Q206" s="6"/>
      <c r="R206" s="10" t="s">
        <v>392</v>
      </c>
      <c r="S206" s="12" t="s">
        <v>19</v>
      </c>
      <c r="T206" s="6"/>
      <c r="U206" s="10" t="s">
        <v>19</v>
      </c>
      <c r="V206" s="10" t="s">
        <v>392</v>
      </c>
      <c r="W206" s="12" t="s">
        <v>519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869</v>
      </c>
      <c r="AD206" t="s">
        <v>6</v>
      </c>
      <c r="AE206" t="s">
        <v>808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1336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1337</v>
      </c>
      <c r="H207" s="6" t="s">
        <v>1338</v>
      </c>
      <c r="I207" s="6" t="s">
        <v>77</v>
      </c>
      <c r="J207" s="6" t="s">
        <v>2</v>
      </c>
      <c r="K207" s="6" t="s">
        <v>1339</v>
      </c>
      <c r="L207" s="6">
        <v>1</v>
      </c>
      <c r="M207" s="6">
        <v>1</v>
      </c>
      <c r="N207" s="6" t="s">
        <v>92</v>
      </c>
      <c r="O207" s="6" t="s">
        <v>92</v>
      </c>
      <c r="P207" s="6" t="s">
        <v>81</v>
      </c>
      <c r="Q207" s="6"/>
      <c r="R207" s="10" t="s">
        <v>164</v>
      </c>
      <c r="S207" s="12" t="s">
        <v>19</v>
      </c>
      <c r="T207" s="6"/>
      <c r="U207" s="10" t="s">
        <v>19</v>
      </c>
      <c r="V207" s="10" t="s">
        <v>164</v>
      </c>
      <c r="W207" s="12" t="s">
        <v>165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166</v>
      </c>
      <c r="AD207" t="s">
        <v>6</v>
      </c>
      <c r="AE207" t="s">
        <v>1340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1341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1342</v>
      </c>
      <c r="H208" s="6" t="s">
        <v>1343</v>
      </c>
      <c r="I208" s="6" t="s">
        <v>77</v>
      </c>
      <c r="J208" s="6" t="s">
        <v>2</v>
      </c>
      <c r="K208" s="6" t="s">
        <v>1344</v>
      </c>
      <c r="L208" s="6">
        <v>1</v>
      </c>
      <c r="M208" s="6">
        <v>1</v>
      </c>
      <c r="N208" s="6" t="s">
        <v>91</v>
      </c>
      <c r="O208" s="6" t="s">
        <v>92</v>
      </c>
      <c r="P208" s="6" t="s">
        <v>81</v>
      </c>
      <c r="Q208" s="6"/>
      <c r="R208" s="10" t="s">
        <v>1345</v>
      </c>
      <c r="S208" s="12" t="s">
        <v>19</v>
      </c>
      <c r="T208" s="6"/>
      <c r="U208" s="10" t="s">
        <v>19</v>
      </c>
      <c r="V208" s="10" t="s">
        <v>1345</v>
      </c>
      <c r="W208" s="12" t="s">
        <v>518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1346</v>
      </c>
      <c r="AD208" t="s">
        <v>6</v>
      </c>
      <c r="AE208" t="s">
        <v>1347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1348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1349</v>
      </c>
      <c r="H209" s="6" t="s">
        <v>1350</v>
      </c>
      <c r="I209" s="6" t="s">
        <v>77</v>
      </c>
      <c r="J209" s="6" t="s">
        <v>2</v>
      </c>
      <c r="K209" s="6" t="s">
        <v>1351</v>
      </c>
      <c r="L209" s="6">
        <v>1</v>
      </c>
      <c r="M209" s="6">
        <v>1</v>
      </c>
      <c r="N209" s="6" t="s">
        <v>92</v>
      </c>
      <c r="O209" s="6" t="s">
        <v>92</v>
      </c>
      <c r="P209" s="6" t="s">
        <v>81</v>
      </c>
      <c r="Q209" s="6"/>
      <c r="R209" s="10" t="s">
        <v>150</v>
      </c>
      <c r="S209" s="12" t="s">
        <v>19</v>
      </c>
      <c r="T209" s="6"/>
      <c r="U209" s="10" t="s">
        <v>19</v>
      </c>
      <c r="V209" s="10" t="s">
        <v>150</v>
      </c>
      <c r="W209" s="12" t="s">
        <v>267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800</v>
      </c>
      <c r="AD209" t="s">
        <v>6</v>
      </c>
      <c r="AE209" t="s">
        <v>1352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1353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1354</v>
      </c>
      <c r="H210" s="6" t="s">
        <v>1355</v>
      </c>
      <c r="I210" s="6" t="s">
        <v>77</v>
      </c>
      <c r="J210" s="6" t="s">
        <v>2</v>
      </c>
      <c r="K210" s="6" t="s">
        <v>1356</v>
      </c>
      <c r="L210" s="6">
        <v>1</v>
      </c>
      <c r="M210" s="6">
        <v>1</v>
      </c>
      <c r="N210" s="6" t="s">
        <v>92</v>
      </c>
      <c r="O210" s="6" t="s">
        <v>92</v>
      </c>
      <c r="P210" s="6" t="s">
        <v>81</v>
      </c>
      <c r="Q210" s="6"/>
      <c r="R210" s="10" t="s">
        <v>1357</v>
      </c>
      <c r="S210" s="12" t="s">
        <v>19</v>
      </c>
      <c r="T210" s="6"/>
      <c r="U210" s="10" t="s">
        <v>19</v>
      </c>
      <c r="V210" s="10" t="s">
        <v>1357</v>
      </c>
      <c r="W210" s="12" t="s">
        <v>1309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1182</v>
      </c>
      <c r="AD210" t="s">
        <v>6</v>
      </c>
      <c r="AE210" t="s">
        <v>1358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1359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1360</v>
      </c>
      <c r="H211" s="6" t="s">
        <v>1361</v>
      </c>
      <c r="I211" s="6" t="s">
        <v>77</v>
      </c>
      <c r="J211" s="6" t="s">
        <v>2</v>
      </c>
      <c r="K211" s="6" t="s">
        <v>1362</v>
      </c>
      <c r="L211" s="6">
        <v>1</v>
      </c>
      <c r="M211" s="6">
        <v>1</v>
      </c>
      <c r="N211" s="6" t="s">
        <v>92</v>
      </c>
      <c r="O211" s="6" t="s">
        <v>92</v>
      </c>
      <c r="P211" s="6" t="s">
        <v>81</v>
      </c>
      <c r="Q211" s="6"/>
      <c r="R211" s="10" t="s">
        <v>148</v>
      </c>
      <c r="S211" s="12" t="s">
        <v>19</v>
      </c>
      <c r="T211" s="6"/>
      <c r="U211" s="10" t="s">
        <v>19</v>
      </c>
      <c r="V211" s="10" t="s">
        <v>148</v>
      </c>
      <c r="W211" s="12" t="s">
        <v>149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150</v>
      </c>
      <c r="AD211" t="s">
        <v>6</v>
      </c>
      <c r="AE211" t="s">
        <v>1363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1364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304</v>
      </c>
      <c r="H212" s="6" t="s">
        <v>305</v>
      </c>
      <c r="I212" s="6" t="s">
        <v>77</v>
      </c>
      <c r="J212" s="6" t="s">
        <v>2</v>
      </c>
      <c r="K212" s="6" t="s">
        <v>1365</v>
      </c>
      <c r="L212" s="6">
        <v>1</v>
      </c>
      <c r="M212" s="6">
        <v>1</v>
      </c>
      <c r="N212" s="6" t="s">
        <v>91</v>
      </c>
      <c r="O212" s="6" t="s">
        <v>92</v>
      </c>
      <c r="P212" s="6" t="s">
        <v>81</v>
      </c>
      <c r="Q212" s="6"/>
      <c r="R212" s="10" t="s">
        <v>1321</v>
      </c>
      <c r="S212" s="12" t="s">
        <v>19</v>
      </c>
      <c r="T212" s="6"/>
      <c r="U212" s="10" t="s">
        <v>19</v>
      </c>
      <c r="V212" s="10" t="s">
        <v>1321</v>
      </c>
      <c r="W212" s="12" t="s">
        <v>1322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1323</v>
      </c>
      <c r="AD212" t="s">
        <v>6</v>
      </c>
      <c r="AE212" t="s">
        <v>1366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1367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1368</v>
      </c>
      <c r="H213" s="6" t="s">
        <v>1369</v>
      </c>
      <c r="I213" s="6" t="s">
        <v>77</v>
      </c>
      <c r="J213" s="6" t="s">
        <v>2</v>
      </c>
      <c r="K213" s="6" t="s">
        <v>1370</v>
      </c>
      <c r="L213" s="6">
        <v>1</v>
      </c>
      <c r="M213" s="6">
        <v>1</v>
      </c>
      <c r="N213" s="6" t="s">
        <v>92</v>
      </c>
      <c r="O213" s="6" t="s">
        <v>92</v>
      </c>
      <c r="P213" s="6" t="s">
        <v>81</v>
      </c>
      <c r="Q213" s="6"/>
      <c r="R213" s="10" t="s">
        <v>323</v>
      </c>
      <c r="S213" s="12" t="s">
        <v>19</v>
      </c>
      <c r="T213" s="6"/>
      <c r="U213" s="10" t="s">
        <v>19</v>
      </c>
      <c r="V213" s="10" t="s">
        <v>323</v>
      </c>
      <c r="W213" s="12" t="s">
        <v>117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198</v>
      </c>
      <c r="AD213" t="s">
        <v>6</v>
      </c>
      <c r="AE213" t="s">
        <v>1371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1372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1373</v>
      </c>
      <c r="H214" s="6" t="s">
        <v>1374</v>
      </c>
      <c r="I214" s="6" t="s">
        <v>77</v>
      </c>
      <c r="J214" s="6" t="s">
        <v>2</v>
      </c>
      <c r="K214" s="6" t="s">
        <v>1375</v>
      </c>
      <c r="L214" s="6">
        <v>1</v>
      </c>
      <c r="M214" s="6">
        <v>1</v>
      </c>
      <c r="N214" s="6" t="s">
        <v>92</v>
      </c>
      <c r="O214" s="6" t="s">
        <v>92</v>
      </c>
      <c r="P214" s="6" t="s">
        <v>81</v>
      </c>
      <c r="Q214" s="6"/>
      <c r="R214" s="10" t="s">
        <v>255</v>
      </c>
      <c r="S214" s="12" t="s">
        <v>19</v>
      </c>
      <c r="T214" s="6"/>
      <c r="U214" s="10" t="s">
        <v>19</v>
      </c>
      <c r="V214" s="10" t="s">
        <v>255</v>
      </c>
      <c r="W214" s="12" t="s">
        <v>248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1376</v>
      </c>
      <c r="AD214" t="s">
        <v>6</v>
      </c>
      <c r="AE214" t="s">
        <v>1377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1378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1379</v>
      </c>
      <c r="H215" s="6" t="s">
        <v>1380</v>
      </c>
      <c r="I215" s="6" t="s">
        <v>77</v>
      </c>
      <c r="J215" s="6" t="s">
        <v>2</v>
      </c>
      <c r="K215" s="6" t="s">
        <v>1381</v>
      </c>
      <c r="L215" s="6">
        <v>1</v>
      </c>
      <c r="M215" s="6">
        <v>1</v>
      </c>
      <c r="N215" s="6" t="s">
        <v>92</v>
      </c>
      <c r="O215" s="6" t="s">
        <v>92</v>
      </c>
      <c r="P215" s="6" t="s">
        <v>81</v>
      </c>
      <c r="Q215" s="6"/>
      <c r="R215" s="10" t="s">
        <v>652</v>
      </c>
      <c r="S215" s="12" t="s">
        <v>19</v>
      </c>
      <c r="T215" s="6"/>
      <c r="U215" s="10" t="s">
        <v>19</v>
      </c>
      <c r="V215" s="10" t="s">
        <v>652</v>
      </c>
      <c r="W215" s="12" t="s">
        <v>165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1382</v>
      </c>
      <c r="AD215" t="s">
        <v>6</v>
      </c>
      <c r="AE215" t="s">
        <v>1383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1384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814</v>
      </c>
      <c r="H216" s="6" t="s">
        <v>815</v>
      </c>
      <c r="I216" s="6" t="s">
        <v>77</v>
      </c>
      <c r="J216" s="6" t="s">
        <v>2</v>
      </c>
      <c r="K216" s="6" t="s">
        <v>1385</v>
      </c>
      <c r="L216" s="6">
        <v>1</v>
      </c>
      <c r="M216" s="6">
        <v>1</v>
      </c>
      <c r="N216" s="6" t="s">
        <v>92</v>
      </c>
      <c r="O216" s="6" t="s">
        <v>92</v>
      </c>
      <c r="P216" s="6" t="s">
        <v>81</v>
      </c>
      <c r="Q216" s="6"/>
      <c r="R216" s="10" t="s">
        <v>817</v>
      </c>
      <c r="S216" s="12" t="s">
        <v>19</v>
      </c>
      <c r="T216" s="6"/>
      <c r="U216" s="10" t="s">
        <v>19</v>
      </c>
      <c r="V216" s="10" t="s">
        <v>817</v>
      </c>
      <c r="W216" s="12" t="s">
        <v>818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819</v>
      </c>
      <c r="AD216" t="s">
        <v>6</v>
      </c>
      <c r="AE216" t="s">
        <v>143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1386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947</v>
      </c>
      <c r="H217" s="6" t="s">
        <v>948</v>
      </c>
      <c r="I217" s="6" t="s">
        <v>77</v>
      </c>
      <c r="J217" s="6" t="s">
        <v>2</v>
      </c>
      <c r="K217" s="6" t="s">
        <v>1387</v>
      </c>
      <c r="L217" s="6">
        <v>1</v>
      </c>
      <c r="M217" s="6">
        <v>1</v>
      </c>
      <c r="N217" s="6" t="s">
        <v>92</v>
      </c>
      <c r="O217" s="6" t="s">
        <v>92</v>
      </c>
      <c r="P217" s="6" t="s">
        <v>81</v>
      </c>
      <c r="Q217" s="6"/>
      <c r="R217" s="10" t="s">
        <v>1388</v>
      </c>
      <c r="S217" s="12" t="s">
        <v>19</v>
      </c>
      <c r="T217" s="6"/>
      <c r="U217" s="10" t="s">
        <v>19</v>
      </c>
      <c r="V217" s="10" t="s">
        <v>1388</v>
      </c>
      <c r="W217" s="12" t="s">
        <v>1226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1389</v>
      </c>
      <c r="AD217" t="s">
        <v>6</v>
      </c>
      <c r="AE217" t="s">
        <v>1228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1390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1391</v>
      </c>
      <c r="H218" s="6" t="s">
        <v>1392</v>
      </c>
      <c r="I218" s="6" t="s">
        <v>77</v>
      </c>
      <c r="J218" s="6" t="s">
        <v>2</v>
      </c>
      <c r="K218" s="6" t="s">
        <v>1393</v>
      </c>
      <c r="L218" s="6">
        <v>1</v>
      </c>
      <c r="M218" s="6">
        <v>1</v>
      </c>
      <c r="N218" s="6" t="s">
        <v>92</v>
      </c>
      <c r="O218" s="6" t="s">
        <v>92</v>
      </c>
      <c r="P218" s="6" t="s">
        <v>81</v>
      </c>
      <c r="Q218" s="6"/>
      <c r="R218" s="10" t="s">
        <v>1394</v>
      </c>
      <c r="S218" s="12" t="s">
        <v>19</v>
      </c>
      <c r="T218" s="6"/>
      <c r="U218" s="10" t="s">
        <v>19</v>
      </c>
      <c r="V218" s="10" t="s">
        <v>1394</v>
      </c>
      <c r="W218" s="12" t="s">
        <v>545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404</v>
      </c>
      <c r="AD218" t="s">
        <v>6</v>
      </c>
      <c r="AE218" t="s">
        <v>176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1395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1396</v>
      </c>
      <c r="H219" s="6" t="s">
        <v>1397</v>
      </c>
      <c r="I219" s="6" t="s">
        <v>77</v>
      </c>
      <c r="J219" s="6" t="s">
        <v>2</v>
      </c>
      <c r="K219" s="6" t="s">
        <v>1398</v>
      </c>
      <c r="L219" s="6">
        <v>1</v>
      </c>
      <c r="M219" s="6">
        <v>1</v>
      </c>
      <c r="N219" s="6" t="s">
        <v>92</v>
      </c>
      <c r="O219" s="6" t="s">
        <v>92</v>
      </c>
      <c r="P219" s="6" t="s">
        <v>81</v>
      </c>
      <c r="Q219" s="6"/>
      <c r="R219" s="10" t="s">
        <v>330</v>
      </c>
      <c r="S219" s="12" t="s">
        <v>19</v>
      </c>
      <c r="T219" s="6"/>
      <c r="U219" s="10" t="s">
        <v>19</v>
      </c>
      <c r="V219" s="10" t="s">
        <v>330</v>
      </c>
      <c r="W219" s="12" t="s">
        <v>336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337</v>
      </c>
      <c r="AD219" t="s">
        <v>6</v>
      </c>
      <c r="AE219" t="s">
        <v>1399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1400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1401</v>
      </c>
      <c r="H220" s="6" t="s">
        <v>1402</v>
      </c>
      <c r="I220" s="6" t="s">
        <v>77</v>
      </c>
      <c r="J220" s="6" t="s">
        <v>2</v>
      </c>
      <c r="K220" s="6" t="s">
        <v>1403</v>
      </c>
      <c r="L220" s="6">
        <v>1</v>
      </c>
      <c r="M220" s="6">
        <v>1</v>
      </c>
      <c r="N220" s="6" t="s">
        <v>92</v>
      </c>
      <c r="O220" s="6" t="s">
        <v>92</v>
      </c>
      <c r="P220" s="6" t="s">
        <v>81</v>
      </c>
      <c r="Q220" s="6"/>
      <c r="R220" s="10" t="s">
        <v>727</v>
      </c>
      <c r="S220" s="12" t="s">
        <v>19</v>
      </c>
      <c r="T220" s="6"/>
      <c r="U220" s="10" t="s">
        <v>19</v>
      </c>
      <c r="V220" s="10" t="s">
        <v>727</v>
      </c>
      <c r="W220" s="12" t="s">
        <v>102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728</v>
      </c>
      <c r="AD220" t="s">
        <v>6</v>
      </c>
      <c r="AE220" t="s">
        <v>1404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1405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1406</v>
      </c>
      <c r="H221" s="6" t="s">
        <v>1407</v>
      </c>
      <c r="I221" s="6" t="s">
        <v>77</v>
      </c>
      <c r="J221" s="6" t="s">
        <v>2</v>
      </c>
      <c r="K221" s="6" t="s">
        <v>1408</v>
      </c>
      <c r="L221" s="6">
        <v>1</v>
      </c>
      <c r="M221" s="6">
        <v>1</v>
      </c>
      <c r="N221" s="6" t="s">
        <v>92</v>
      </c>
      <c r="O221" s="6" t="s">
        <v>92</v>
      </c>
      <c r="P221" s="6" t="s">
        <v>81</v>
      </c>
      <c r="Q221" s="6"/>
      <c r="R221" s="10" t="s">
        <v>1137</v>
      </c>
      <c r="S221" s="12" t="s">
        <v>19</v>
      </c>
      <c r="T221" s="6"/>
      <c r="U221" s="10" t="s">
        <v>19</v>
      </c>
      <c r="V221" s="10" t="s">
        <v>1137</v>
      </c>
      <c r="W221" s="12" t="s">
        <v>382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913</v>
      </c>
      <c r="AD221" t="s">
        <v>6</v>
      </c>
      <c r="AE221" t="s">
        <v>1409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1410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113</v>
      </c>
      <c r="H222" s="6" t="s">
        <v>114</v>
      </c>
      <c r="I222" s="6" t="s">
        <v>77</v>
      </c>
      <c r="J222" s="6" t="s">
        <v>2</v>
      </c>
      <c r="K222" s="6" t="s">
        <v>1411</v>
      </c>
      <c r="L222" s="6">
        <v>1</v>
      </c>
      <c r="M222" s="6">
        <v>1</v>
      </c>
      <c r="N222" s="6" t="s">
        <v>92</v>
      </c>
      <c r="O222" s="6" t="s">
        <v>92</v>
      </c>
      <c r="P222" s="6" t="s">
        <v>81</v>
      </c>
      <c r="Q222" s="6"/>
      <c r="R222" s="10" t="s">
        <v>116</v>
      </c>
      <c r="S222" s="12" t="s">
        <v>19</v>
      </c>
      <c r="T222" s="6"/>
      <c r="U222" s="10" t="s">
        <v>19</v>
      </c>
      <c r="V222" s="10" t="s">
        <v>116</v>
      </c>
      <c r="W222" s="12" t="s">
        <v>117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118</v>
      </c>
      <c r="AD222" t="s">
        <v>6</v>
      </c>
      <c r="AE222" t="s">
        <v>119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1412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1413</v>
      </c>
      <c r="H223" s="6" t="s">
        <v>1414</v>
      </c>
      <c r="I223" s="6" t="s">
        <v>77</v>
      </c>
      <c r="J223" s="6" t="s">
        <v>2</v>
      </c>
      <c r="K223" s="6" t="s">
        <v>1415</v>
      </c>
      <c r="L223" s="6">
        <v>1</v>
      </c>
      <c r="M223" s="6">
        <v>1</v>
      </c>
      <c r="N223" s="6" t="s">
        <v>92</v>
      </c>
      <c r="O223" s="6" t="s">
        <v>92</v>
      </c>
      <c r="P223" s="6" t="s">
        <v>81</v>
      </c>
      <c r="Q223" s="6"/>
      <c r="R223" s="10" t="s">
        <v>662</v>
      </c>
      <c r="S223" s="12" t="s">
        <v>19</v>
      </c>
      <c r="T223" s="6"/>
      <c r="U223" s="10" t="s">
        <v>19</v>
      </c>
      <c r="V223" s="10" t="s">
        <v>662</v>
      </c>
      <c r="W223" s="12" t="s">
        <v>133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1062</v>
      </c>
      <c r="AD223" t="s">
        <v>6</v>
      </c>
      <c r="AE223" t="s">
        <v>1416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1417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1418</v>
      </c>
      <c r="H224" s="6" t="s">
        <v>1419</v>
      </c>
      <c r="I224" s="6" t="s">
        <v>77</v>
      </c>
      <c r="J224" s="6" t="s">
        <v>2</v>
      </c>
      <c r="K224" s="6" t="s">
        <v>1420</v>
      </c>
      <c r="L224" s="6">
        <v>1</v>
      </c>
      <c r="M224" s="6">
        <v>1</v>
      </c>
      <c r="N224" s="6" t="s">
        <v>92</v>
      </c>
      <c r="O224" s="6" t="s">
        <v>92</v>
      </c>
      <c r="P224" s="6" t="s">
        <v>81</v>
      </c>
      <c r="Q224" s="6"/>
      <c r="R224" s="10" t="s">
        <v>224</v>
      </c>
      <c r="S224" s="12" t="s">
        <v>19</v>
      </c>
      <c r="T224" s="6"/>
      <c r="U224" s="10" t="s">
        <v>19</v>
      </c>
      <c r="V224" s="10" t="s">
        <v>224</v>
      </c>
      <c r="W224" s="12" t="s">
        <v>225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226</v>
      </c>
      <c r="AD224" t="s">
        <v>6</v>
      </c>
      <c r="AE224" t="s">
        <v>1421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1422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1423</v>
      </c>
      <c r="H225" s="6" t="s">
        <v>1424</v>
      </c>
      <c r="I225" s="6" t="s">
        <v>77</v>
      </c>
      <c r="J225" s="6" t="s">
        <v>2</v>
      </c>
      <c r="K225" s="6" t="s">
        <v>1425</v>
      </c>
      <c r="L225" s="6">
        <v>1</v>
      </c>
      <c r="M225" s="6">
        <v>5</v>
      </c>
      <c r="N225" s="6" t="s">
        <v>216</v>
      </c>
      <c r="O225" s="6" t="s">
        <v>79</v>
      </c>
      <c r="P225" s="6" t="s">
        <v>81</v>
      </c>
      <c r="Q225" s="6"/>
      <c r="R225" s="10" t="s">
        <v>1426</v>
      </c>
      <c r="S225" s="12" t="s">
        <v>19</v>
      </c>
      <c r="T225" s="6"/>
      <c r="U225" s="10" t="s">
        <v>19</v>
      </c>
      <c r="V225" s="10" t="s">
        <v>1426</v>
      </c>
      <c r="W225" s="12" t="s">
        <v>1296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1346</v>
      </c>
      <c r="AD225" t="s">
        <v>6</v>
      </c>
      <c r="AE225" t="s">
        <v>143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1427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1428</v>
      </c>
      <c r="H226" s="6" t="s">
        <v>1429</v>
      </c>
      <c r="I226" s="6" t="s">
        <v>77</v>
      </c>
      <c r="J226" s="6" t="s">
        <v>2</v>
      </c>
      <c r="K226" s="6" t="s">
        <v>1430</v>
      </c>
      <c r="L226" s="6">
        <v>1</v>
      </c>
      <c r="M226" s="6">
        <v>1</v>
      </c>
      <c r="N226" s="6" t="s">
        <v>172</v>
      </c>
      <c r="O226" s="6" t="s">
        <v>92</v>
      </c>
      <c r="P226" s="6" t="s">
        <v>81</v>
      </c>
      <c r="Q226" s="6"/>
      <c r="R226" s="10" t="s">
        <v>1431</v>
      </c>
      <c r="S226" s="12" t="s">
        <v>19</v>
      </c>
      <c r="T226" s="6"/>
      <c r="U226" s="10" t="s">
        <v>19</v>
      </c>
      <c r="V226" s="10" t="s">
        <v>1431</v>
      </c>
      <c r="W226" s="12" t="s">
        <v>544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1432</v>
      </c>
      <c r="AD226" t="s">
        <v>6</v>
      </c>
      <c r="AE226" t="s">
        <v>1433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1434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891</v>
      </c>
      <c r="H227" s="6" t="s">
        <v>892</v>
      </c>
      <c r="I227" s="6" t="s">
        <v>77</v>
      </c>
      <c r="J227" s="6" t="s">
        <v>2</v>
      </c>
      <c r="K227" s="6" t="s">
        <v>1435</v>
      </c>
      <c r="L227" s="6">
        <v>1</v>
      </c>
      <c r="M227" s="6">
        <v>1</v>
      </c>
      <c r="N227" s="6" t="s">
        <v>80</v>
      </c>
      <c r="O227" s="6" t="s">
        <v>92</v>
      </c>
      <c r="P227" s="6" t="s">
        <v>81</v>
      </c>
      <c r="Q227" s="6"/>
      <c r="R227" s="10" t="s">
        <v>1436</v>
      </c>
      <c r="S227" s="12" t="s">
        <v>19</v>
      </c>
      <c r="T227" s="6"/>
      <c r="U227" s="10" t="s">
        <v>19</v>
      </c>
      <c r="V227" s="10" t="s">
        <v>1436</v>
      </c>
      <c r="W227" s="12" t="s">
        <v>462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1437</v>
      </c>
      <c r="AD227" t="s">
        <v>6</v>
      </c>
      <c r="AE227" t="s">
        <v>1438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1439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789</v>
      </c>
      <c r="H228" s="6" t="s">
        <v>790</v>
      </c>
      <c r="I228" s="6" t="s">
        <v>77</v>
      </c>
      <c r="J228" s="6" t="s">
        <v>2</v>
      </c>
      <c r="K228" s="6" t="s">
        <v>1440</v>
      </c>
      <c r="L228" s="6">
        <v>1</v>
      </c>
      <c r="M228" s="6">
        <v>1</v>
      </c>
      <c r="N228" s="6" t="s">
        <v>92</v>
      </c>
      <c r="O228" s="6" t="s">
        <v>92</v>
      </c>
      <c r="P228" s="6" t="s">
        <v>81</v>
      </c>
      <c r="Q228" s="6"/>
      <c r="R228" s="10" t="s">
        <v>792</v>
      </c>
      <c r="S228" s="12" t="s">
        <v>19</v>
      </c>
      <c r="T228" s="6"/>
      <c r="U228" s="10" t="s">
        <v>19</v>
      </c>
      <c r="V228" s="10" t="s">
        <v>792</v>
      </c>
      <c r="W228" s="12" t="s">
        <v>793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794</v>
      </c>
      <c r="AD228" t="s">
        <v>6</v>
      </c>
      <c r="AE228" t="s">
        <v>795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1441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1442</v>
      </c>
      <c r="H229" s="6" t="s">
        <v>1443</v>
      </c>
      <c r="I229" s="6" t="s">
        <v>77</v>
      </c>
      <c r="J229" s="6" t="s">
        <v>2</v>
      </c>
      <c r="K229" s="6" t="s">
        <v>1444</v>
      </c>
      <c r="L229" s="6">
        <v>1</v>
      </c>
      <c r="M229" s="6">
        <v>1</v>
      </c>
      <c r="N229" s="6" t="s">
        <v>80</v>
      </c>
      <c r="O229" s="6" t="s">
        <v>92</v>
      </c>
      <c r="P229" s="6" t="s">
        <v>81</v>
      </c>
      <c r="Q229" s="6"/>
      <c r="R229" s="10" t="s">
        <v>1221</v>
      </c>
      <c r="S229" s="12" t="s">
        <v>19</v>
      </c>
      <c r="T229" s="6"/>
      <c r="U229" s="10" t="s">
        <v>19</v>
      </c>
      <c r="V229" s="10" t="s">
        <v>1221</v>
      </c>
      <c r="W229" s="12" t="s">
        <v>1222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329</v>
      </c>
      <c r="AD229" t="s">
        <v>6</v>
      </c>
      <c r="AE229" t="s">
        <v>85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1445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1446</v>
      </c>
      <c r="H230" s="6" t="s">
        <v>1447</v>
      </c>
      <c r="I230" s="6" t="s">
        <v>77</v>
      </c>
      <c r="J230" s="6" t="s">
        <v>2</v>
      </c>
      <c r="K230" s="6" t="s">
        <v>1448</v>
      </c>
      <c r="L230" s="6">
        <v>1</v>
      </c>
      <c r="M230" s="6">
        <v>1</v>
      </c>
      <c r="N230" s="6" t="s">
        <v>91</v>
      </c>
      <c r="O230" s="6" t="s">
        <v>92</v>
      </c>
      <c r="P230" s="6" t="s">
        <v>81</v>
      </c>
      <c r="Q230" s="6"/>
      <c r="R230" s="10" t="s">
        <v>681</v>
      </c>
      <c r="S230" s="12" t="s">
        <v>19</v>
      </c>
      <c r="T230" s="6"/>
      <c r="U230" s="10" t="s">
        <v>19</v>
      </c>
      <c r="V230" s="10" t="s">
        <v>681</v>
      </c>
      <c r="W230" s="12" t="s">
        <v>545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682</v>
      </c>
      <c r="AD230" t="s">
        <v>6</v>
      </c>
      <c r="AE230" t="s">
        <v>1404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1449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1450</v>
      </c>
      <c r="H231" s="6" t="s">
        <v>1451</v>
      </c>
      <c r="I231" s="6" t="s">
        <v>77</v>
      </c>
      <c r="J231" s="6" t="s">
        <v>2</v>
      </c>
      <c r="K231" s="6" t="s">
        <v>1452</v>
      </c>
      <c r="L231" s="6">
        <v>1</v>
      </c>
      <c r="M231" s="6">
        <v>1</v>
      </c>
      <c r="N231" s="6" t="s">
        <v>91</v>
      </c>
      <c r="O231" s="6" t="s">
        <v>92</v>
      </c>
      <c r="P231" s="6" t="s">
        <v>81</v>
      </c>
      <c r="Q231" s="6"/>
      <c r="R231" s="10" t="s">
        <v>952</v>
      </c>
      <c r="S231" s="12" t="s">
        <v>19</v>
      </c>
      <c r="T231" s="6"/>
      <c r="U231" s="10" t="s">
        <v>19</v>
      </c>
      <c r="V231" s="10" t="s">
        <v>952</v>
      </c>
      <c r="W231" s="12" t="s">
        <v>254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1453</v>
      </c>
      <c r="AD231" t="s">
        <v>6</v>
      </c>
      <c r="AE231" t="s">
        <v>1454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1455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1456</v>
      </c>
      <c r="H232" s="6" t="s">
        <v>1457</v>
      </c>
      <c r="I232" s="6" t="s">
        <v>77</v>
      </c>
      <c r="J232" s="6" t="s">
        <v>2</v>
      </c>
      <c r="K232" s="6" t="s">
        <v>1458</v>
      </c>
      <c r="L232" s="6">
        <v>2</v>
      </c>
      <c r="M232" s="6">
        <v>1</v>
      </c>
      <c r="N232" s="6" t="s">
        <v>92</v>
      </c>
      <c r="O232" s="6" t="s">
        <v>92</v>
      </c>
      <c r="P232" s="6" t="s">
        <v>81</v>
      </c>
      <c r="Q232" s="6"/>
      <c r="R232" s="10" t="s">
        <v>1459</v>
      </c>
      <c r="S232" s="12" t="s">
        <v>19</v>
      </c>
      <c r="T232" s="6"/>
      <c r="U232" s="10" t="s">
        <v>19</v>
      </c>
      <c r="V232" s="10" t="s">
        <v>1459</v>
      </c>
      <c r="W232" s="12" t="s">
        <v>751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1460</v>
      </c>
      <c r="AD232" t="s">
        <v>6</v>
      </c>
      <c r="AE232" t="s">
        <v>384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1461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1462</v>
      </c>
      <c r="H233" s="6" t="s">
        <v>1463</v>
      </c>
      <c r="I233" s="6" t="s">
        <v>77</v>
      </c>
      <c r="J233" s="6" t="s">
        <v>2</v>
      </c>
      <c r="K233" s="6" t="s">
        <v>1464</v>
      </c>
      <c r="L233" s="6">
        <v>1</v>
      </c>
      <c r="M233" s="6">
        <v>1</v>
      </c>
      <c r="N233" s="6" t="s">
        <v>92</v>
      </c>
      <c r="O233" s="6" t="s">
        <v>92</v>
      </c>
      <c r="P233" s="6" t="s">
        <v>81</v>
      </c>
      <c r="Q233" s="6"/>
      <c r="R233" s="10" t="s">
        <v>1465</v>
      </c>
      <c r="S233" s="12" t="s">
        <v>19</v>
      </c>
      <c r="T233" s="6"/>
      <c r="U233" s="10" t="s">
        <v>19</v>
      </c>
      <c r="V233" s="10" t="s">
        <v>1465</v>
      </c>
      <c r="W233" s="12" t="s">
        <v>818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1466</v>
      </c>
      <c r="AD233" t="s">
        <v>6</v>
      </c>
      <c r="AE233" t="s">
        <v>1467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1468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1462</v>
      </c>
      <c r="H234" s="6" t="s">
        <v>1463</v>
      </c>
      <c r="I234" s="6" t="s">
        <v>77</v>
      </c>
      <c r="J234" s="6" t="s">
        <v>2</v>
      </c>
      <c r="K234" s="6" t="s">
        <v>1469</v>
      </c>
      <c r="L234" s="6">
        <v>1</v>
      </c>
      <c r="M234" s="6">
        <v>1</v>
      </c>
      <c r="N234" s="6" t="s">
        <v>91</v>
      </c>
      <c r="O234" s="6" t="s">
        <v>92</v>
      </c>
      <c r="P234" s="6" t="s">
        <v>81</v>
      </c>
      <c r="Q234" s="6"/>
      <c r="R234" s="10" t="s">
        <v>1465</v>
      </c>
      <c r="S234" s="12" t="s">
        <v>19</v>
      </c>
      <c r="T234" s="6"/>
      <c r="U234" s="10" t="s">
        <v>19</v>
      </c>
      <c r="V234" s="10" t="s">
        <v>1465</v>
      </c>
      <c r="W234" s="12" t="s">
        <v>818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1466</v>
      </c>
      <c r="AD234" t="s">
        <v>6</v>
      </c>
      <c r="AE234" t="s">
        <v>1467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1470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1471</v>
      </c>
      <c r="H235" s="6" t="s">
        <v>1472</v>
      </c>
      <c r="I235" s="6" t="s">
        <v>77</v>
      </c>
      <c r="J235" s="6" t="s">
        <v>2</v>
      </c>
      <c r="K235" s="6" t="s">
        <v>1473</v>
      </c>
      <c r="L235" s="6">
        <v>2</v>
      </c>
      <c r="M235" s="6">
        <v>1</v>
      </c>
      <c r="N235" s="6" t="s">
        <v>80</v>
      </c>
      <c r="O235" s="6" t="s">
        <v>92</v>
      </c>
      <c r="P235" s="6" t="s">
        <v>81</v>
      </c>
      <c r="Q235" s="6"/>
      <c r="R235" s="10" t="s">
        <v>1474</v>
      </c>
      <c r="S235" s="12" t="s">
        <v>19</v>
      </c>
      <c r="T235" s="6"/>
      <c r="U235" s="10" t="s">
        <v>19</v>
      </c>
      <c r="V235" s="10" t="s">
        <v>1474</v>
      </c>
      <c r="W235" s="12" t="s">
        <v>150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1475</v>
      </c>
      <c r="AD235" t="s">
        <v>6</v>
      </c>
      <c r="AE235" t="s">
        <v>1476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1477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1478</v>
      </c>
      <c r="H236" s="6" t="s">
        <v>1479</v>
      </c>
      <c r="I236" s="6" t="s">
        <v>77</v>
      </c>
      <c r="J236" s="6" t="s">
        <v>2</v>
      </c>
      <c r="K236" s="6" t="s">
        <v>1480</v>
      </c>
      <c r="L236" s="6">
        <v>1</v>
      </c>
      <c r="M236" s="6">
        <v>1</v>
      </c>
      <c r="N236" s="6" t="s">
        <v>92</v>
      </c>
      <c r="O236" s="6" t="s">
        <v>92</v>
      </c>
      <c r="P236" s="6" t="s">
        <v>81</v>
      </c>
      <c r="Q236" s="6"/>
      <c r="R236" s="10" t="s">
        <v>468</v>
      </c>
      <c r="S236" s="12" t="s">
        <v>19</v>
      </c>
      <c r="T236" s="6"/>
      <c r="U236" s="10" t="s">
        <v>19</v>
      </c>
      <c r="V236" s="10" t="s">
        <v>468</v>
      </c>
      <c r="W236" s="12" t="s">
        <v>117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469</v>
      </c>
      <c r="AD236" t="s">
        <v>6</v>
      </c>
      <c r="AE236" t="s">
        <v>1481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1482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1483</v>
      </c>
      <c r="H237" s="6" t="s">
        <v>1484</v>
      </c>
      <c r="I237" s="6" t="s">
        <v>77</v>
      </c>
      <c r="J237" s="6" t="s">
        <v>2</v>
      </c>
      <c r="K237" s="6" t="s">
        <v>1485</v>
      </c>
      <c r="L237" s="6">
        <v>1</v>
      </c>
      <c r="M237" s="6">
        <v>1</v>
      </c>
      <c r="N237" s="6" t="s">
        <v>91</v>
      </c>
      <c r="O237" s="6" t="s">
        <v>92</v>
      </c>
      <c r="P237" s="6" t="s">
        <v>81</v>
      </c>
      <c r="Q237" s="6"/>
      <c r="R237" s="10" t="s">
        <v>1486</v>
      </c>
      <c r="S237" s="12" t="s">
        <v>19</v>
      </c>
      <c r="T237" s="6"/>
      <c r="U237" s="10" t="s">
        <v>19</v>
      </c>
      <c r="V237" s="10" t="s">
        <v>1486</v>
      </c>
      <c r="W237" s="12" t="s">
        <v>1222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1487</v>
      </c>
      <c r="AD237" t="s">
        <v>6</v>
      </c>
      <c r="AE237" t="s">
        <v>1149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1488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1489</v>
      </c>
      <c r="H238" s="6" t="s">
        <v>1490</v>
      </c>
      <c r="I238" s="6" t="s">
        <v>77</v>
      </c>
      <c r="J238" s="6" t="s">
        <v>2</v>
      </c>
      <c r="K238" s="6" t="s">
        <v>1491</v>
      </c>
      <c r="L238" s="6">
        <v>1</v>
      </c>
      <c r="M238" s="6">
        <v>1</v>
      </c>
      <c r="N238" s="6" t="s">
        <v>92</v>
      </c>
      <c r="O238" s="6" t="s">
        <v>92</v>
      </c>
      <c r="P238" s="6" t="s">
        <v>81</v>
      </c>
      <c r="Q238" s="6"/>
      <c r="R238" s="10" t="s">
        <v>771</v>
      </c>
      <c r="S238" s="12" t="s">
        <v>19</v>
      </c>
      <c r="T238" s="6"/>
      <c r="U238" s="10" t="s">
        <v>19</v>
      </c>
      <c r="V238" s="10" t="s">
        <v>771</v>
      </c>
      <c r="W238" s="12" t="s">
        <v>254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772</v>
      </c>
      <c r="AD238" t="s">
        <v>6</v>
      </c>
      <c r="AE238" t="s">
        <v>1492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1493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947</v>
      </c>
      <c r="H239" s="6" t="s">
        <v>948</v>
      </c>
      <c r="I239" s="6" t="s">
        <v>77</v>
      </c>
      <c r="J239" s="6" t="s">
        <v>2</v>
      </c>
      <c r="K239" s="6" t="s">
        <v>1494</v>
      </c>
      <c r="L239" s="6">
        <v>1</v>
      </c>
      <c r="M239" s="6">
        <v>1</v>
      </c>
      <c r="N239" s="6" t="s">
        <v>92</v>
      </c>
      <c r="O239" s="6" t="s">
        <v>92</v>
      </c>
      <c r="P239" s="6" t="s">
        <v>81</v>
      </c>
      <c r="Q239" s="6"/>
      <c r="R239" s="10" t="s">
        <v>1095</v>
      </c>
      <c r="S239" s="12" t="s">
        <v>19</v>
      </c>
      <c r="T239" s="6"/>
      <c r="U239" s="10" t="s">
        <v>19</v>
      </c>
      <c r="V239" s="10" t="s">
        <v>1095</v>
      </c>
      <c r="W239" s="12" t="s">
        <v>1226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1227</v>
      </c>
      <c r="AD239" t="s">
        <v>6</v>
      </c>
      <c r="AE239" t="s">
        <v>1228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1495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1496</v>
      </c>
      <c r="H240" s="6" t="s">
        <v>1497</v>
      </c>
      <c r="I240" s="6" t="s">
        <v>77</v>
      </c>
      <c r="J240" s="6" t="s">
        <v>2</v>
      </c>
      <c r="K240" s="6" t="s">
        <v>1498</v>
      </c>
      <c r="L240" s="6">
        <v>1</v>
      </c>
      <c r="M240" s="6">
        <v>1</v>
      </c>
      <c r="N240" s="6" t="s">
        <v>92</v>
      </c>
      <c r="O240" s="6" t="s">
        <v>92</v>
      </c>
      <c r="P240" s="6" t="s">
        <v>81</v>
      </c>
      <c r="Q240" s="6"/>
      <c r="R240" s="10" t="s">
        <v>1062</v>
      </c>
      <c r="S240" s="12" t="s">
        <v>19</v>
      </c>
      <c r="T240" s="6"/>
      <c r="U240" s="10" t="s">
        <v>19</v>
      </c>
      <c r="V240" s="10" t="s">
        <v>1062</v>
      </c>
      <c r="W240" s="12" t="s">
        <v>709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563</v>
      </c>
      <c r="AD240" t="s">
        <v>6</v>
      </c>
      <c r="AE240" t="s">
        <v>1499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1500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1501</v>
      </c>
      <c r="H241" s="6" t="s">
        <v>1502</v>
      </c>
      <c r="I241" s="6" t="s">
        <v>77</v>
      </c>
      <c r="J241" s="6" t="s">
        <v>2</v>
      </c>
      <c r="K241" s="6" t="s">
        <v>1503</v>
      </c>
      <c r="L241" s="6">
        <v>1</v>
      </c>
      <c r="M241" s="6">
        <v>1</v>
      </c>
      <c r="N241" s="6" t="s">
        <v>92</v>
      </c>
      <c r="O241" s="6" t="s">
        <v>92</v>
      </c>
      <c r="P241" s="6" t="s">
        <v>81</v>
      </c>
      <c r="Q241" s="6"/>
      <c r="R241" s="10" t="s">
        <v>253</v>
      </c>
      <c r="S241" s="12" t="s">
        <v>19</v>
      </c>
      <c r="T241" s="6"/>
      <c r="U241" s="10" t="s">
        <v>19</v>
      </c>
      <c r="V241" s="10" t="s">
        <v>253</v>
      </c>
      <c r="W241" s="12" t="s">
        <v>254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255</v>
      </c>
      <c r="AD241" t="s">
        <v>6</v>
      </c>
      <c r="AE241" t="s">
        <v>473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1504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1505</v>
      </c>
      <c r="H242" s="6" t="s">
        <v>1506</v>
      </c>
      <c r="I242" s="6" t="s">
        <v>77</v>
      </c>
      <c r="J242" s="6" t="s">
        <v>2</v>
      </c>
      <c r="K242" s="6" t="s">
        <v>1507</v>
      </c>
      <c r="L242" s="6">
        <v>1</v>
      </c>
      <c r="M242" s="6">
        <v>3</v>
      </c>
      <c r="N242" s="6" t="s">
        <v>172</v>
      </c>
      <c r="O242" s="6" t="s">
        <v>80</v>
      </c>
      <c r="P242" s="6" t="s">
        <v>81</v>
      </c>
      <c r="Q242" s="6"/>
      <c r="R242" s="10" t="s">
        <v>1508</v>
      </c>
      <c r="S242" s="12" t="s">
        <v>19</v>
      </c>
      <c r="T242" s="6"/>
      <c r="U242" s="10" t="s">
        <v>19</v>
      </c>
      <c r="V242" s="10" t="s">
        <v>1508</v>
      </c>
      <c r="W242" s="12" t="s">
        <v>1509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1510</v>
      </c>
      <c r="AD242" t="s">
        <v>6</v>
      </c>
      <c r="AE242" t="s">
        <v>1511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1512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378</v>
      </c>
      <c r="H243" s="6" t="s">
        <v>379</v>
      </c>
      <c r="I243" s="6" t="s">
        <v>77</v>
      </c>
      <c r="J243" s="6" t="s">
        <v>2</v>
      </c>
      <c r="K243" s="6" t="s">
        <v>1513</v>
      </c>
      <c r="L243" s="6">
        <v>1</v>
      </c>
      <c r="M243" s="6">
        <v>4</v>
      </c>
      <c r="N243" s="6" t="s">
        <v>79</v>
      </c>
      <c r="O243" s="6" t="s">
        <v>172</v>
      </c>
      <c r="P243" s="6" t="s">
        <v>81</v>
      </c>
      <c r="Q243" s="6"/>
      <c r="R243" s="10" t="s">
        <v>1082</v>
      </c>
      <c r="S243" s="12" t="s">
        <v>19</v>
      </c>
      <c r="T243" s="6"/>
      <c r="U243" s="10" t="s">
        <v>19</v>
      </c>
      <c r="V243" s="10" t="s">
        <v>1082</v>
      </c>
      <c r="W243" s="12" t="s">
        <v>316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241</v>
      </c>
      <c r="AD243" t="s">
        <v>6</v>
      </c>
      <c r="AE243" t="s">
        <v>384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1514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1515</v>
      </c>
      <c r="H244" s="6" t="s">
        <v>1516</v>
      </c>
      <c r="I244" s="6" t="s">
        <v>77</v>
      </c>
      <c r="J244" s="6" t="s">
        <v>2</v>
      </c>
      <c r="K244" s="6" t="s">
        <v>1517</v>
      </c>
      <c r="L244" s="6">
        <v>1</v>
      </c>
      <c r="M244" s="6">
        <v>1</v>
      </c>
      <c r="N244" s="6" t="s">
        <v>92</v>
      </c>
      <c r="O244" s="6" t="s">
        <v>92</v>
      </c>
      <c r="P244" s="6" t="s">
        <v>81</v>
      </c>
      <c r="Q244" s="6"/>
      <c r="R244" s="10" t="s">
        <v>1487</v>
      </c>
      <c r="S244" s="12" t="s">
        <v>19</v>
      </c>
      <c r="T244" s="6"/>
      <c r="U244" s="10" t="s">
        <v>19</v>
      </c>
      <c r="V244" s="10" t="s">
        <v>1487</v>
      </c>
      <c r="W244" s="12" t="s">
        <v>545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1518</v>
      </c>
      <c r="AD244" t="s">
        <v>6</v>
      </c>
      <c r="AE244" t="s">
        <v>127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1519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279</v>
      </c>
      <c r="H245" s="6" t="s">
        <v>280</v>
      </c>
      <c r="I245" s="6" t="s">
        <v>77</v>
      </c>
      <c r="J245" s="6" t="s">
        <v>2</v>
      </c>
      <c r="K245" s="6" t="s">
        <v>1520</v>
      </c>
      <c r="L245" s="6">
        <v>1</v>
      </c>
      <c r="M245" s="6">
        <v>2</v>
      </c>
      <c r="N245" s="6" t="s">
        <v>80</v>
      </c>
      <c r="O245" s="6" t="s">
        <v>91</v>
      </c>
      <c r="P245" s="6" t="s">
        <v>81</v>
      </c>
      <c r="Q245" s="6"/>
      <c r="R245" s="10" t="s">
        <v>282</v>
      </c>
      <c r="S245" s="12" t="s">
        <v>19</v>
      </c>
      <c r="T245" s="6"/>
      <c r="U245" s="10" t="s">
        <v>19</v>
      </c>
      <c r="V245" s="10" t="s">
        <v>282</v>
      </c>
      <c r="W245" s="12" t="s">
        <v>283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284</v>
      </c>
      <c r="AD245" t="s">
        <v>6</v>
      </c>
      <c r="AE245" t="s">
        <v>285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1521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1462</v>
      </c>
      <c r="H246" s="6" t="s">
        <v>1463</v>
      </c>
      <c r="I246" s="6" t="s">
        <v>77</v>
      </c>
      <c r="J246" s="6" t="s">
        <v>2</v>
      </c>
      <c r="K246" s="6" t="s">
        <v>1522</v>
      </c>
      <c r="L246" s="6">
        <v>1</v>
      </c>
      <c r="M246" s="6">
        <v>2</v>
      </c>
      <c r="N246" s="6" t="s">
        <v>80</v>
      </c>
      <c r="O246" s="6" t="s">
        <v>91</v>
      </c>
      <c r="P246" s="6" t="s">
        <v>81</v>
      </c>
      <c r="Q246" s="6"/>
      <c r="R246" s="10" t="s">
        <v>1523</v>
      </c>
      <c r="S246" s="12" t="s">
        <v>19</v>
      </c>
      <c r="T246" s="6"/>
      <c r="U246" s="10" t="s">
        <v>19</v>
      </c>
      <c r="V246" s="10" t="s">
        <v>1523</v>
      </c>
      <c r="W246" s="12" t="s">
        <v>557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1524</v>
      </c>
      <c r="AD246" t="s">
        <v>6</v>
      </c>
      <c r="AE246" t="s">
        <v>1069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1525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1526</v>
      </c>
      <c r="H247" s="6" t="s">
        <v>1527</v>
      </c>
      <c r="I247" s="6" t="s">
        <v>77</v>
      </c>
      <c r="J247" s="6" t="s">
        <v>2</v>
      </c>
      <c r="K247" s="6" t="s">
        <v>1528</v>
      </c>
      <c r="L247" s="6">
        <v>1</v>
      </c>
      <c r="M247" s="6">
        <v>2</v>
      </c>
      <c r="N247" s="6" t="s">
        <v>91</v>
      </c>
      <c r="O247" s="6" t="s">
        <v>91</v>
      </c>
      <c r="P247" s="6" t="s">
        <v>81</v>
      </c>
      <c r="Q247" s="6"/>
      <c r="R247" s="10" t="s">
        <v>1529</v>
      </c>
      <c r="S247" s="12" t="s">
        <v>19</v>
      </c>
      <c r="T247" s="6"/>
      <c r="U247" s="10" t="s">
        <v>19</v>
      </c>
      <c r="V247" s="10" t="s">
        <v>1529</v>
      </c>
      <c r="W247" s="12" t="s">
        <v>189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525</v>
      </c>
      <c r="AD247" t="s">
        <v>6</v>
      </c>
      <c r="AE247" t="s">
        <v>1530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1531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1532</v>
      </c>
      <c r="H248" s="6" t="s">
        <v>1533</v>
      </c>
      <c r="I248" s="6" t="s">
        <v>77</v>
      </c>
      <c r="J248" s="6" t="s">
        <v>2</v>
      </c>
      <c r="K248" s="6" t="s">
        <v>1534</v>
      </c>
      <c r="L248" s="6">
        <v>1</v>
      </c>
      <c r="M248" s="6">
        <v>1</v>
      </c>
      <c r="N248" s="6" t="s">
        <v>80</v>
      </c>
      <c r="O248" s="6" t="s">
        <v>92</v>
      </c>
      <c r="P248" s="6" t="s">
        <v>81</v>
      </c>
      <c r="Q248" s="6"/>
      <c r="R248" s="10" t="s">
        <v>164</v>
      </c>
      <c r="S248" s="12" t="s">
        <v>19</v>
      </c>
      <c r="T248" s="6"/>
      <c r="U248" s="10" t="s">
        <v>19</v>
      </c>
      <c r="V248" s="10" t="s">
        <v>164</v>
      </c>
      <c r="W248" s="12" t="s">
        <v>165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166</v>
      </c>
      <c r="AD248" t="s">
        <v>6</v>
      </c>
      <c r="AE248" t="s">
        <v>250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1535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1536</v>
      </c>
      <c r="H249" s="6" t="s">
        <v>1537</v>
      </c>
      <c r="I249" s="6" t="s">
        <v>77</v>
      </c>
      <c r="J249" s="6" t="s">
        <v>2</v>
      </c>
      <c r="K249" s="6" t="s">
        <v>1538</v>
      </c>
      <c r="L249" s="6">
        <v>1</v>
      </c>
      <c r="M249" s="6">
        <v>1</v>
      </c>
      <c r="N249" s="6" t="s">
        <v>91</v>
      </c>
      <c r="O249" s="6" t="s">
        <v>92</v>
      </c>
      <c r="P249" s="6" t="s">
        <v>81</v>
      </c>
      <c r="Q249" s="6"/>
      <c r="R249" s="10" t="s">
        <v>217</v>
      </c>
      <c r="S249" s="12" t="s">
        <v>19</v>
      </c>
      <c r="T249" s="6"/>
      <c r="U249" s="10" t="s">
        <v>19</v>
      </c>
      <c r="V249" s="10" t="s">
        <v>217</v>
      </c>
      <c r="W249" s="12" t="s">
        <v>94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218</v>
      </c>
      <c r="AD249" t="s">
        <v>6</v>
      </c>
      <c r="AE249" t="s">
        <v>183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1539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1540</v>
      </c>
      <c r="H250" s="6" t="s">
        <v>1541</v>
      </c>
      <c r="I250" s="6" t="s">
        <v>77</v>
      </c>
      <c r="J250" s="6" t="s">
        <v>2</v>
      </c>
      <c r="K250" s="6" t="s">
        <v>1542</v>
      </c>
      <c r="L250" s="6">
        <v>2</v>
      </c>
      <c r="M250" s="6">
        <v>1</v>
      </c>
      <c r="N250" s="6" t="s">
        <v>91</v>
      </c>
      <c r="O250" s="6" t="s">
        <v>92</v>
      </c>
      <c r="P250" s="6" t="s">
        <v>81</v>
      </c>
      <c r="Q250" s="6"/>
      <c r="R250" s="10" t="s">
        <v>1543</v>
      </c>
      <c r="S250" s="12" t="s">
        <v>19</v>
      </c>
      <c r="T250" s="6"/>
      <c r="U250" s="10" t="s">
        <v>19</v>
      </c>
      <c r="V250" s="10" t="s">
        <v>1543</v>
      </c>
      <c r="W250" s="12" t="s">
        <v>944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1544</v>
      </c>
      <c r="AD250" t="s">
        <v>6</v>
      </c>
      <c r="AE250" t="s">
        <v>1545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1546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1547</v>
      </c>
      <c r="H251" s="6" t="s">
        <v>1548</v>
      </c>
      <c r="I251" s="6" t="s">
        <v>77</v>
      </c>
      <c r="J251" s="6" t="s">
        <v>2</v>
      </c>
      <c r="K251" s="6" t="s">
        <v>1549</v>
      </c>
      <c r="L251" s="6">
        <v>3</v>
      </c>
      <c r="M251" s="6">
        <v>1</v>
      </c>
      <c r="N251" s="6" t="s">
        <v>92</v>
      </c>
      <c r="O251" s="6" t="s">
        <v>92</v>
      </c>
      <c r="P251" s="6" t="s">
        <v>81</v>
      </c>
      <c r="Q251" s="6"/>
      <c r="R251" s="10" t="s">
        <v>826</v>
      </c>
      <c r="S251" s="12" t="s">
        <v>19</v>
      </c>
      <c r="T251" s="6"/>
      <c r="U251" s="10" t="s">
        <v>19</v>
      </c>
      <c r="V251" s="10" t="s">
        <v>826</v>
      </c>
      <c r="W251" s="12" t="s">
        <v>1509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1248</v>
      </c>
      <c r="AD251" t="s">
        <v>6</v>
      </c>
      <c r="AE251" t="s">
        <v>1550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1551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1197</v>
      </c>
      <c r="H252" s="6" t="s">
        <v>1198</v>
      </c>
      <c r="I252" s="6" t="s">
        <v>77</v>
      </c>
      <c r="J252" s="6" t="s">
        <v>2</v>
      </c>
      <c r="K252" s="6" t="s">
        <v>1552</v>
      </c>
      <c r="L252" s="6">
        <v>2</v>
      </c>
      <c r="M252" s="6">
        <v>1</v>
      </c>
      <c r="N252" s="6" t="s">
        <v>92</v>
      </c>
      <c r="O252" s="6" t="s">
        <v>92</v>
      </c>
      <c r="P252" s="6" t="s">
        <v>81</v>
      </c>
      <c r="Q252" s="6"/>
      <c r="R252" s="10" t="s">
        <v>1553</v>
      </c>
      <c r="S252" s="12" t="s">
        <v>19</v>
      </c>
      <c r="T252" s="6"/>
      <c r="U252" s="10" t="s">
        <v>19</v>
      </c>
      <c r="V252" s="10" t="s">
        <v>1553</v>
      </c>
      <c r="W252" s="12" t="s">
        <v>462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1554</v>
      </c>
      <c r="AD252" t="s">
        <v>6</v>
      </c>
      <c r="AE252" t="s">
        <v>1555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1556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1557</v>
      </c>
      <c r="H253" s="6" t="s">
        <v>1558</v>
      </c>
      <c r="I253" s="6" t="s">
        <v>77</v>
      </c>
      <c r="J253" s="6" t="s">
        <v>2</v>
      </c>
      <c r="K253" s="6" t="s">
        <v>1559</v>
      </c>
      <c r="L253" s="6">
        <v>1</v>
      </c>
      <c r="M253" s="6">
        <v>1</v>
      </c>
      <c r="N253" s="6" t="s">
        <v>92</v>
      </c>
      <c r="O253" s="6" t="s">
        <v>92</v>
      </c>
      <c r="P253" s="6" t="s">
        <v>81</v>
      </c>
      <c r="Q253" s="6"/>
      <c r="R253" s="10" t="s">
        <v>283</v>
      </c>
      <c r="S253" s="12" t="s">
        <v>19</v>
      </c>
      <c r="T253" s="6"/>
      <c r="U253" s="10" t="s">
        <v>19</v>
      </c>
      <c r="V253" s="10" t="s">
        <v>283</v>
      </c>
      <c r="W253" s="12" t="s">
        <v>709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537</v>
      </c>
      <c r="AD253" t="s">
        <v>6</v>
      </c>
      <c r="AE253" t="s">
        <v>1560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1561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1557</v>
      </c>
      <c r="H254" s="6" t="s">
        <v>1558</v>
      </c>
      <c r="I254" s="6" t="s">
        <v>77</v>
      </c>
      <c r="J254" s="6" t="s">
        <v>2</v>
      </c>
      <c r="K254" s="6" t="s">
        <v>1562</v>
      </c>
      <c r="L254" s="6">
        <v>1</v>
      </c>
      <c r="M254" s="6">
        <v>1</v>
      </c>
      <c r="N254" s="6" t="s">
        <v>92</v>
      </c>
      <c r="O254" s="6" t="s">
        <v>92</v>
      </c>
      <c r="P254" s="6" t="s">
        <v>81</v>
      </c>
      <c r="Q254" s="6"/>
      <c r="R254" s="10" t="s">
        <v>283</v>
      </c>
      <c r="S254" s="12" t="s">
        <v>19</v>
      </c>
      <c r="T254" s="6"/>
      <c r="U254" s="10" t="s">
        <v>19</v>
      </c>
      <c r="V254" s="10" t="s">
        <v>283</v>
      </c>
      <c r="W254" s="12" t="s">
        <v>709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537</v>
      </c>
      <c r="AD254" t="s">
        <v>6</v>
      </c>
      <c r="AE254" t="s">
        <v>1560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1563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1564</v>
      </c>
      <c r="H255" s="6" t="s">
        <v>1565</v>
      </c>
      <c r="I255" s="6" t="s">
        <v>77</v>
      </c>
      <c r="J255" s="6" t="s">
        <v>2</v>
      </c>
      <c r="K255" s="6" t="s">
        <v>1566</v>
      </c>
      <c r="L255" s="6">
        <v>1</v>
      </c>
      <c r="M255" s="6">
        <v>1</v>
      </c>
      <c r="N255" s="6" t="s">
        <v>92</v>
      </c>
      <c r="O255" s="6" t="s">
        <v>92</v>
      </c>
      <c r="P255" s="6" t="s">
        <v>81</v>
      </c>
      <c r="Q255" s="6"/>
      <c r="R255" s="10" t="s">
        <v>927</v>
      </c>
      <c r="S255" s="12" t="s">
        <v>19</v>
      </c>
      <c r="T255" s="6"/>
      <c r="U255" s="10" t="s">
        <v>19</v>
      </c>
      <c r="V255" s="10" t="s">
        <v>927</v>
      </c>
      <c r="W255" s="12" t="s">
        <v>102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544</v>
      </c>
      <c r="AD255" t="s">
        <v>6</v>
      </c>
      <c r="AE255" t="s">
        <v>176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1567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1568</v>
      </c>
      <c r="H256" s="6" t="s">
        <v>1569</v>
      </c>
      <c r="I256" s="6" t="s">
        <v>77</v>
      </c>
      <c r="J256" s="6" t="s">
        <v>2</v>
      </c>
      <c r="K256" s="6" t="s">
        <v>1570</v>
      </c>
      <c r="L256" s="6">
        <v>1</v>
      </c>
      <c r="M256" s="6">
        <v>1</v>
      </c>
      <c r="N256" s="6" t="s">
        <v>92</v>
      </c>
      <c r="O256" s="6" t="s">
        <v>92</v>
      </c>
      <c r="P256" s="6" t="s">
        <v>81</v>
      </c>
      <c r="Q256" s="6"/>
      <c r="R256" s="10" t="s">
        <v>317</v>
      </c>
      <c r="S256" s="12" t="s">
        <v>19</v>
      </c>
      <c r="T256" s="6"/>
      <c r="U256" s="10" t="s">
        <v>19</v>
      </c>
      <c r="V256" s="10" t="s">
        <v>317</v>
      </c>
      <c r="W256" s="12" t="s">
        <v>360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132</v>
      </c>
      <c r="AD256" t="s">
        <v>6</v>
      </c>
      <c r="AE256" t="s">
        <v>585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1571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1572</v>
      </c>
      <c r="H257" s="6" t="s">
        <v>1573</v>
      </c>
      <c r="I257" s="6" t="s">
        <v>77</v>
      </c>
      <c r="J257" s="6" t="s">
        <v>2</v>
      </c>
      <c r="K257" s="6" t="s">
        <v>1574</v>
      </c>
      <c r="L257" s="6">
        <v>1</v>
      </c>
      <c r="M257" s="6">
        <v>1</v>
      </c>
      <c r="N257" s="6" t="s">
        <v>92</v>
      </c>
      <c r="O257" s="6" t="s">
        <v>92</v>
      </c>
      <c r="P257" s="6" t="s">
        <v>81</v>
      </c>
      <c r="Q257" s="6"/>
      <c r="R257" s="10" t="s">
        <v>501</v>
      </c>
      <c r="S257" s="12" t="s">
        <v>19</v>
      </c>
      <c r="T257" s="6"/>
      <c r="U257" s="10" t="s">
        <v>19</v>
      </c>
      <c r="V257" s="10" t="s">
        <v>501</v>
      </c>
      <c r="W257" s="12" t="s">
        <v>141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1575</v>
      </c>
      <c r="AD257" t="s">
        <v>6</v>
      </c>
      <c r="AE257" t="s">
        <v>201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1576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1577</v>
      </c>
      <c r="H258" s="6" t="s">
        <v>1578</v>
      </c>
      <c r="I258" s="6" t="s">
        <v>77</v>
      </c>
      <c r="J258" s="6" t="s">
        <v>2</v>
      </c>
      <c r="K258" s="6" t="s">
        <v>1579</v>
      </c>
      <c r="L258" s="6">
        <v>1</v>
      </c>
      <c r="M258" s="6">
        <v>1</v>
      </c>
      <c r="N258" s="6" t="s">
        <v>92</v>
      </c>
      <c r="O258" s="6" t="s">
        <v>92</v>
      </c>
      <c r="P258" s="6" t="s">
        <v>81</v>
      </c>
      <c r="Q258" s="6"/>
      <c r="R258" s="10" t="s">
        <v>1580</v>
      </c>
      <c r="S258" s="12" t="s">
        <v>19</v>
      </c>
      <c r="T258" s="6"/>
      <c r="U258" s="10" t="s">
        <v>19</v>
      </c>
      <c r="V258" s="10" t="s">
        <v>1580</v>
      </c>
      <c r="W258" s="12" t="s">
        <v>225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583</v>
      </c>
      <c r="AD258" t="s">
        <v>6</v>
      </c>
      <c r="AE258" t="s">
        <v>1581</v>
      </c>
      <c r="AF258" t="s">
        <v>86</v>
      </c>
      <c r="AG258" t="s">
        <v>73</v>
      </c>
      <c r="AH258" t="s">
        <v>19</v>
      </c>
    </row>
    <row r="259" customHeight="1" spans="1:32">
      <c r="A259" s="8" t="s">
        <v>1582</v>
      </c>
      <c r="B259" s="8"/>
      <c r="C259" s="8" t="s">
        <v>1583</v>
      </c>
      <c r="D259" s="8"/>
      <c r="E259" s="8"/>
      <c r="F259" s="8"/>
      <c r="G259" s="8" t="s">
        <v>1583</v>
      </c>
      <c r="H259" s="8" t="s">
        <v>1583</v>
      </c>
      <c r="I259" s="8" t="s">
        <v>1583</v>
      </c>
      <c r="J259" s="8" t="s">
        <v>1583</v>
      </c>
      <c r="K259" s="8" t="s">
        <v>1583</v>
      </c>
      <c r="L259" s="8" t="s">
        <v>1583</v>
      </c>
      <c r="M259" s="8" t="s">
        <v>1583</v>
      </c>
      <c r="N259" s="8" t="s">
        <v>1583</v>
      </c>
      <c r="O259" s="8" t="s">
        <v>1583</v>
      </c>
      <c r="P259" s="8" t="s">
        <v>1583</v>
      </c>
      <c r="Q259" s="8"/>
      <c r="R259" s="11" t="s">
        <v>20</v>
      </c>
      <c r="S259" s="11" t="s">
        <v>19</v>
      </c>
      <c r="T259" s="8" t="s">
        <v>1583</v>
      </c>
      <c r="U259" s="11"/>
      <c r="V259" s="11" t="s">
        <v>20</v>
      </c>
      <c r="W259" s="11" t="s">
        <v>21</v>
      </c>
      <c r="X259" s="11"/>
      <c r="Y259" s="11"/>
      <c r="Z259" s="11"/>
      <c r="AA259" s="8"/>
      <c r="AB259" s="11"/>
      <c r="AC259" s="8"/>
      <c r="AD259" s="8" t="s">
        <v>1583</v>
      </c>
      <c r="AE259" s="8"/>
      <c r="AF25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B2" sqref="B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1584</v>
      </c>
      <c r="B1" s="4" t="s">
        <v>1585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1586</v>
      </c>
      <c r="H1" s="4" t="s">
        <v>1587</v>
      </c>
      <c r="I1" s="4" t="s">
        <v>13</v>
      </c>
      <c r="J1" s="4" t="s">
        <v>17</v>
      </c>
      <c r="K1" s="4" t="s">
        <v>18</v>
      </c>
      <c r="L1" s="9" t="s">
        <v>1588</v>
      </c>
      <c r="M1" s="4" t="s">
        <v>1589</v>
      </c>
      <c r="N1" s="4" t="s">
        <v>1590</v>
      </c>
    </row>
    <row r="2" ht="14.25" customHeight="1" spans="1:256">
      <c r="A2" s="5" t="s">
        <v>1591</v>
      </c>
      <c r="B2" s="6" t="s">
        <v>1592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81</v>
      </c>
      <c r="H2" s="6" t="s">
        <v>1593</v>
      </c>
      <c r="I2" s="10" t="s">
        <v>22</v>
      </c>
      <c r="J2" s="10" t="s">
        <v>19</v>
      </c>
      <c r="K2" s="10" t="s">
        <v>22</v>
      </c>
      <c r="L2" s="6" t="s">
        <v>1594</v>
      </c>
      <c r="M2" s="6" t="s">
        <v>1595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8" t="s">
        <v>1582</v>
      </c>
      <c r="B3" s="8" t="s">
        <v>1583</v>
      </c>
      <c r="C3" s="8" t="s">
        <v>1583</v>
      </c>
      <c r="D3" s="8" t="s">
        <v>1583</v>
      </c>
      <c r="E3" s="8"/>
      <c r="F3" s="8"/>
      <c r="G3" s="8" t="s">
        <v>1583</v>
      </c>
      <c r="H3" s="8" t="s">
        <v>1583</v>
      </c>
      <c r="I3" s="11" t="s">
        <v>22</v>
      </c>
      <c r="J3" s="11"/>
      <c r="K3" s="11"/>
      <c r="L3" s="8"/>
      <c r="M3" s="8" t="s">
        <v>1583</v>
      </c>
      <c r="N3" t="s">
        <v>1583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1596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5"/>
  <sheetViews>
    <sheetView tabSelected="1" topLeftCell="A241" workbookViewId="0">
      <selection activeCell="C269" sqref="C269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1597</v>
      </c>
    </row>
    <row r="2" ht="14.25" customHeight="1" spans="1:11">
      <c r="A2" s="5" t="s">
        <v>71</v>
      </c>
      <c r="B2" s="3">
        <v>852</v>
      </c>
      <c r="C2" t="str">
        <f>VLOOKUP(A2,HOP!A:H,8,0)</f>
        <v>852.00</v>
      </c>
      <c r="D2" t="str">
        <f>VLOOKUP(A2,HOP!A:B,2,0)</f>
        <v>1980101</v>
      </c>
      <c r="E2">
        <f>B2-C2</f>
        <v>0</v>
      </c>
      <c r="K2" t="str">
        <f>$K$1&amp;D2</f>
        <v>,1980101</v>
      </c>
    </row>
    <row r="3" ht="14.25" customHeight="1" spans="1:11">
      <c r="A3" s="5" t="s">
        <v>87</v>
      </c>
      <c r="B3" s="3">
        <v>101</v>
      </c>
      <c r="C3" t="str">
        <f>VLOOKUP(A3,HOP!A:H,8,0)</f>
        <v>101.00</v>
      </c>
      <c r="D3" t="str">
        <f>VLOOKUP(A3,HOP!A:B,2,0)</f>
        <v>1984126</v>
      </c>
      <c r="E3">
        <f t="shared" ref="E3:E66" si="0">B3-C3</f>
        <v>0</v>
      </c>
      <c r="K3" t="str">
        <f t="shared" ref="K3:K66" si="1">$K$1&amp;D3</f>
        <v>,1984126</v>
      </c>
    </row>
    <row r="4" ht="14.25" customHeight="1" spans="1:11">
      <c r="A4" s="5" t="s">
        <v>97</v>
      </c>
      <c r="B4" s="3">
        <v>154</v>
      </c>
      <c r="C4" t="str">
        <f>VLOOKUP(A4,HOP!A:H,8,0)</f>
        <v>154.00</v>
      </c>
      <c r="D4" t="str">
        <f>VLOOKUP(A4,HOP!A:B,2,0)</f>
        <v>1984676</v>
      </c>
      <c r="E4">
        <f t="shared" si="0"/>
        <v>0</v>
      </c>
      <c r="K4" t="str">
        <f t="shared" si="1"/>
        <v>,1984676</v>
      </c>
    </row>
    <row r="5" ht="14.25" customHeight="1" spans="1:11">
      <c r="A5" s="5" t="s">
        <v>105</v>
      </c>
      <c r="B5" s="3">
        <v>106</v>
      </c>
      <c r="C5" t="str">
        <f>VLOOKUP(A5,HOP!A:H,8,0)</f>
        <v>106.00</v>
      </c>
      <c r="D5" t="str">
        <f>VLOOKUP(A5,HOP!A:B,2,0)</f>
        <v>1984738</v>
      </c>
      <c r="E5">
        <f t="shared" si="0"/>
        <v>0</v>
      </c>
      <c r="K5" t="str">
        <f t="shared" si="1"/>
        <v>,1984738</v>
      </c>
    </row>
    <row r="6" ht="14.25" customHeight="1" spans="1:11">
      <c r="A6" s="5" t="s">
        <v>112</v>
      </c>
      <c r="B6" s="3">
        <v>206</v>
      </c>
      <c r="C6" t="str">
        <f>VLOOKUP(A6,HOP!A:H,8,0)</f>
        <v>206.00</v>
      </c>
      <c r="D6" t="str">
        <f>VLOOKUP(A6,HOP!A:B,2,0)</f>
        <v>1984549</v>
      </c>
      <c r="E6">
        <f t="shared" si="0"/>
        <v>0</v>
      </c>
      <c r="K6" t="str">
        <f t="shared" si="1"/>
        <v>,1984549</v>
      </c>
    </row>
    <row r="7" ht="14.25" customHeight="1" spans="1:11">
      <c r="A7" s="5" t="s">
        <v>120</v>
      </c>
      <c r="B7" s="3">
        <v>269</v>
      </c>
      <c r="C7" t="str">
        <f>VLOOKUP(A7,HOP!A:H,8,0)</f>
        <v>269.00</v>
      </c>
      <c r="D7" t="str">
        <f>VLOOKUP(A7,HOP!A:B,2,0)</f>
        <v>1984499</v>
      </c>
      <c r="E7">
        <f t="shared" si="0"/>
        <v>0</v>
      </c>
      <c r="K7" t="str">
        <f t="shared" si="1"/>
        <v>,1984499</v>
      </c>
    </row>
    <row r="8" ht="14.25" customHeight="1" spans="1:11">
      <c r="A8" s="5" t="s">
        <v>128</v>
      </c>
      <c r="B8" s="3">
        <v>196</v>
      </c>
      <c r="C8" t="str">
        <f>VLOOKUP(A8,HOP!A:H,8,0)</f>
        <v>196.00</v>
      </c>
      <c r="D8" t="str">
        <f>VLOOKUP(A8,HOP!A:B,2,0)</f>
        <v>1983832</v>
      </c>
      <c r="E8">
        <f t="shared" si="0"/>
        <v>0</v>
      </c>
      <c r="K8" t="str">
        <f t="shared" si="1"/>
        <v>,1983832</v>
      </c>
    </row>
    <row r="9" ht="14.25" customHeight="1" spans="1:11">
      <c r="A9" s="5" t="s">
        <v>136</v>
      </c>
      <c r="B9" s="3">
        <v>291</v>
      </c>
      <c r="C9" t="str">
        <f>VLOOKUP(A9,HOP!A:H,8,0)</f>
        <v>291.00</v>
      </c>
      <c r="D9" t="str">
        <f>VLOOKUP(A9,HOP!A:B,2,0)</f>
        <v>1984635</v>
      </c>
      <c r="E9">
        <f t="shared" si="0"/>
        <v>0</v>
      </c>
      <c r="K9" t="str">
        <f t="shared" si="1"/>
        <v>,1984635</v>
      </c>
    </row>
    <row r="10" ht="14.25" customHeight="1" spans="1:11">
      <c r="A10" s="5" t="s">
        <v>144</v>
      </c>
      <c r="B10" s="3">
        <v>114</v>
      </c>
      <c r="C10" t="str">
        <f>VLOOKUP(A10,HOP!A:H,8,0)</f>
        <v>114.00</v>
      </c>
      <c r="D10" t="str">
        <f>VLOOKUP(A10,HOP!A:B,2,0)</f>
        <v>1984698</v>
      </c>
      <c r="E10">
        <f t="shared" si="0"/>
        <v>0</v>
      </c>
      <c r="K10" t="str">
        <f t="shared" si="1"/>
        <v>,1984698</v>
      </c>
    </row>
    <row r="11" ht="14.25" customHeight="1" spans="1:11">
      <c r="A11" s="5" t="s">
        <v>152</v>
      </c>
      <c r="B11" s="3">
        <v>81</v>
      </c>
      <c r="C11" t="str">
        <f>VLOOKUP(A11,HOP!A:H,8,0)</f>
        <v>81.00</v>
      </c>
      <c r="D11" t="str">
        <f>VLOOKUP(A11,HOP!A:B,2,0)</f>
        <v>1984946</v>
      </c>
      <c r="E11">
        <f t="shared" si="0"/>
        <v>0</v>
      </c>
      <c r="K11" t="str">
        <f t="shared" si="1"/>
        <v>,1984946</v>
      </c>
    </row>
    <row r="12" ht="14.25" customHeight="1" spans="1:11">
      <c r="A12" s="5" t="s">
        <v>160</v>
      </c>
      <c r="B12" s="3">
        <v>113</v>
      </c>
      <c r="C12" t="str">
        <f>VLOOKUP(A12,HOP!A:H,8,0)</f>
        <v>113.00</v>
      </c>
      <c r="D12" t="str">
        <f>VLOOKUP(A12,HOP!A:B,2,0)</f>
        <v>1984641</v>
      </c>
      <c r="E12">
        <f t="shared" si="0"/>
        <v>0</v>
      </c>
      <c r="K12" t="str">
        <f t="shared" si="1"/>
        <v>,1984641</v>
      </c>
    </row>
    <row r="13" ht="14.25" customHeight="1" spans="1:11">
      <c r="A13" s="5" t="s">
        <v>168</v>
      </c>
      <c r="B13" s="3">
        <v>412</v>
      </c>
      <c r="C13" t="str">
        <f>VLOOKUP(A13,HOP!A:H,8,0)</f>
        <v>412.00</v>
      </c>
      <c r="D13" t="str">
        <f>VLOOKUP(A13,HOP!A:B,2,0)</f>
        <v>1980802</v>
      </c>
      <c r="E13">
        <f t="shared" si="0"/>
        <v>0</v>
      </c>
      <c r="K13" t="str">
        <f t="shared" si="1"/>
        <v>,1980802</v>
      </c>
    </row>
    <row r="14" ht="14.25" customHeight="1" spans="1:11">
      <c r="A14" s="5" t="s">
        <v>177</v>
      </c>
      <c r="B14" s="3">
        <v>102</v>
      </c>
      <c r="C14" t="str">
        <f>VLOOKUP(A14,HOP!A:H,8,0)</f>
        <v>102.00</v>
      </c>
      <c r="D14" t="str">
        <f>VLOOKUP(A14,HOP!A:B,2,0)</f>
        <v>1981701</v>
      </c>
      <c r="E14">
        <f t="shared" si="0"/>
        <v>0</v>
      </c>
      <c r="K14" t="str">
        <f t="shared" si="1"/>
        <v>,1981701</v>
      </c>
    </row>
    <row r="15" ht="14.25" customHeight="1" spans="1:11">
      <c r="A15" s="5" t="s">
        <v>184</v>
      </c>
      <c r="B15" s="3">
        <v>252</v>
      </c>
      <c r="C15" t="str">
        <f>VLOOKUP(A15,HOP!A:H,8,0)</f>
        <v>252.00</v>
      </c>
      <c r="D15" t="str">
        <f>VLOOKUP(A15,HOP!A:B,2,0)</f>
        <v>1984777</v>
      </c>
      <c r="E15">
        <f t="shared" si="0"/>
        <v>0</v>
      </c>
      <c r="K15" t="str">
        <f t="shared" si="1"/>
        <v>,1984777</v>
      </c>
    </row>
    <row r="16" ht="14.25" customHeight="1" spans="1:11">
      <c r="A16" s="5" t="s">
        <v>192</v>
      </c>
      <c r="B16" s="3">
        <v>252</v>
      </c>
      <c r="C16" t="str">
        <f>VLOOKUP(A16,HOP!A:H,8,0)</f>
        <v>252.00</v>
      </c>
      <c r="D16" t="str">
        <f>VLOOKUP(A16,HOP!A:B,2,0)</f>
        <v>1984774</v>
      </c>
      <c r="E16">
        <f t="shared" si="0"/>
        <v>0</v>
      </c>
      <c r="K16" t="str">
        <f t="shared" si="1"/>
        <v>,1984774</v>
      </c>
    </row>
    <row r="17" ht="14.25" customHeight="1" spans="1:11">
      <c r="A17" s="5" t="s">
        <v>194</v>
      </c>
      <c r="B17" s="3">
        <v>175</v>
      </c>
      <c r="C17" t="str">
        <f>VLOOKUP(A17,HOP!A:H,8,0)</f>
        <v>175.00</v>
      </c>
      <c r="D17" t="str">
        <f>VLOOKUP(A17,HOP!A:B,2,0)</f>
        <v>1985011</v>
      </c>
      <c r="E17">
        <f t="shared" si="0"/>
        <v>0</v>
      </c>
      <c r="K17" t="str">
        <f t="shared" si="1"/>
        <v>,1985011</v>
      </c>
    </row>
    <row r="18" ht="14.25" customHeight="1" spans="1:11">
      <c r="A18" s="5" t="s">
        <v>202</v>
      </c>
      <c r="B18" s="3">
        <v>175</v>
      </c>
      <c r="C18" t="str">
        <f>VLOOKUP(A18,HOP!A:H,8,0)</f>
        <v>175.00</v>
      </c>
      <c r="D18" t="str">
        <f>VLOOKUP(A18,HOP!A:B,2,0)</f>
        <v>1985006</v>
      </c>
      <c r="E18">
        <f t="shared" si="0"/>
        <v>0</v>
      </c>
      <c r="K18" t="str">
        <f t="shared" si="1"/>
        <v>,1985006</v>
      </c>
    </row>
    <row r="19" ht="14.25" customHeight="1" spans="1:11">
      <c r="A19" s="5" t="s">
        <v>204</v>
      </c>
      <c r="B19" s="3">
        <v>346</v>
      </c>
      <c r="C19" t="str">
        <f>VLOOKUP(A19,HOP!A:H,8,0)</f>
        <v>346.00</v>
      </c>
      <c r="D19" t="str">
        <f>VLOOKUP(A19,HOP!A:B,2,0)</f>
        <v>1982957</v>
      </c>
      <c r="E19">
        <f t="shared" si="0"/>
        <v>0</v>
      </c>
      <c r="K19" t="str">
        <f t="shared" si="1"/>
        <v>,1982957</v>
      </c>
    </row>
    <row r="20" ht="14.25" customHeight="1" spans="1:11">
      <c r="A20" s="5" t="s">
        <v>212</v>
      </c>
      <c r="B20" s="3">
        <v>103</v>
      </c>
      <c r="C20" t="str">
        <f>VLOOKUP(A20,HOP!A:H,8,0)</f>
        <v>103.00</v>
      </c>
      <c r="D20" t="str">
        <f>VLOOKUP(A20,HOP!A:B,2,0)</f>
        <v>1978983</v>
      </c>
      <c r="E20">
        <f t="shared" si="0"/>
        <v>0</v>
      </c>
      <c r="K20" t="str">
        <f t="shared" si="1"/>
        <v>,1978983</v>
      </c>
    </row>
    <row r="21" ht="14.25" customHeight="1" spans="1:11">
      <c r="A21" s="5" t="s">
        <v>220</v>
      </c>
      <c r="B21" s="3">
        <v>145</v>
      </c>
      <c r="C21" t="str">
        <f>VLOOKUP(A21,HOP!A:H,8,0)</f>
        <v>145.00</v>
      </c>
      <c r="D21" t="str">
        <f>VLOOKUP(A21,HOP!A:B,2,0)</f>
        <v>1983800</v>
      </c>
      <c r="E21">
        <f t="shared" si="0"/>
        <v>0</v>
      </c>
      <c r="K21" t="str">
        <f t="shared" si="1"/>
        <v>,1983800</v>
      </c>
    </row>
    <row r="22" ht="14.25" customHeight="1" spans="1:11">
      <c r="A22" s="5" t="s">
        <v>228</v>
      </c>
      <c r="B22" s="3">
        <v>258</v>
      </c>
      <c r="C22" t="str">
        <f>VLOOKUP(A22,HOP!A:H,8,0)</f>
        <v>258.00</v>
      </c>
      <c r="D22" t="str">
        <f>VLOOKUP(A22,HOP!A:B,2,0)</f>
        <v>1983856</v>
      </c>
      <c r="E22">
        <f t="shared" si="0"/>
        <v>0</v>
      </c>
      <c r="K22" t="str">
        <f t="shared" si="1"/>
        <v>,1983856</v>
      </c>
    </row>
    <row r="23" ht="14.25" customHeight="1" spans="1:11">
      <c r="A23" s="5" t="s">
        <v>236</v>
      </c>
      <c r="B23" s="3">
        <v>265</v>
      </c>
      <c r="C23" t="str">
        <f>VLOOKUP(A23,HOP!A:H,8,0)</f>
        <v>265.00</v>
      </c>
      <c r="D23" t="str">
        <f>VLOOKUP(A23,HOP!A:B,2,0)</f>
        <v>1983893</v>
      </c>
      <c r="E23">
        <f t="shared" si="0"/>
        <v>0</v>
      </c>
      <c r="K23" t="str">
        <f t="shared" si="1"/>
        <v>,1983893</v>
      </c>
    </row>
    <row r="24" ht="14.25" customHeight="1" spans="1:11">
      <c r="A24" s="5" t="s">
        <v>243</v>
      </c>
      <c r="B24" s="3">
        <v>183</v>
      </c>
      <c r="C24" t="str">
        <f>VLOOKUP(A24,HOP!A:H,8,0)</f>
        <v>183.00</v>
      </c>
      <c r="D24" t="str">
        <f>VLOOKUP(A24,HOP!A:B,2,0)</f>
        <v>1984900</v>
      </c>
      <c r="E24">
        <f t="shared" si="0"/>
        <v>0</v>
      </c>
      <c r="K24" t="str">
        <f t="shared" si="1"/>
        <v>,1984900</v>
      </c>
    </row>
    <row r="25" ht="14.25" customHeight="1" spans="1:11">
      <c r="A25" s="5" t="s">
        <v>251</v>
      </c>
      <c r="B25" s="3">
        <v>213</v>
      </c>
      <c r="C25" t="str">
        <f>VLOOKUP(A25,HOP!A:H,8,0)</f>
        <v>213.00</v>
      </c>
      <c r="D25" t="str">
        <f>VLOOKUP(A25,HOP!A:B,2,0)</f>
        <v>1984929</v>
      </c>
      <c r="E25">
        <f t="shared" si="0"/>
        <v>0</v>
      </c>
      <c r="K25" t="str">
        <f t="shared" si="1"/>
        <v>,1984929</v>
      </c>
    </row>
    <row r="26" ht="14.25" customHeight="1" spans="1:11">
      <c r="A26" s="5" t="s">
        <v>256</v>
      </c>
      <c r="B26" s="3">
        <v>284</v>
      </c>
      <c r="C26" t="str">
        <f>VLOOKUP(A26,HOP!A:H,8,0)</f>
        <v>284.00</v>
      </c>
      <c r="D26" t="str">
        <f>VLOOKUP(A26,HOP!A:B,2,0)</f>
        <v>1985062</v>
      </c>
      <c r="E26">
        <f t="shared" si="0"/>
        <v>0</v>
      </c>
      <c r="K26" t="str">
        <f t="shared" si="1"/>
        <v>,1985062</v>
      </c>
    </row>
    <row r="27" ht="14.25" customHeight="1" spans="1:11">
      <c r="A27" s="5" t="s">
        <v>263</v>
      </c>
      <c r="B27" s="3">
        <v>98</v>
      </c>
      <c r="C27" t="str">
        <f>VLOOKUP(A27,HOP!A:H,8,0)</f>
        <v>98.00</v>
      </c>
      <c r="D27" t="str">
        <f>VLOOKUP(A27,HOP!A:B,2,0)</f>
        <v>1985060</v>
      </c>
      <c r="E27">
        <f t="shared" si="0"/>
        <v>0</v>
      </c>
      <c r="K27" t="str">
        <f t="shared" si="1"/>
        <v>,1985060</v>
      </c>
    </row>
    <row r="28" ht="14.25" customHeight="1" spans="1:11">
      <c r="A28" s="5" t="s">
        <v>270</v>
      </c>
      <c r="B28" s="3">
        <v>1351</v>
      </c>
      <c r="C28" t="str">
        <f>VLOOKUP(A28,HOP!A:H,8,0)</f>
        <v>1351.00</v>
      </c>
      <c r="D28" t="str">
        <f>VLOOKUP(A28,HOP!A:B,2,0)</f>
        <v>1968157</v>
      </c>
      <c r="E28">
        <f t="shared" si="0"/>
        <v>0</v>
      </c>
      <c r="K28" t="str">
        <f t="shared" si="1"/>
        <v>,1968157</v>
      </c>
    </row>
    <row r="29" ht="14.25" customHeight="1" spans="1:11">
      <c r="A29" s="5" t="s">
        <v>278</v>
      </c>
      <c r="B29" s="3">
        <v>1307</v>
      </c>
      <c r="C29" t="str">
        <f>VLOOKUP(A29,HOP!A:H,8,0)</f>
        <v>1307.00</v>
      </c>
      <c r="D29" t="str">
        <f>VLOOKUP(A29,HOP!A:B,2,0)</f>
        <v>1982569</v>
      </c>
      <c r="E29">
        <f t="shared" si="0"/>
        <v>0</v>
      </c>
      <c r="K29" t="str">
        <f t="shared" si="1"/>
        <v>,1982569</v>
      </c>
    </row>
    <row r="30" ht="14.25" customHeight="1" spans="1:11">
      <c r="A30" s="5" t="s">
        <v>286</v>
      </c>
      <c r="B30" s="3">
        <v>1298</v>
      </c>
      <c r="C30" t="str">
        <f>VLOOKUP(A30,HOP!A:H,8,0)</f>
        <v>1298.00</v>
      </c>
      <c r="D30" t="str">
        <f>VLOOKUP(A30,HOP!A:B,2,0)</f>
        <v>1978664</v>
      </c>
      <c r="E30">
        <f t="shared" si="0"/>
        <v>0</v>
      </c>
      <c r="K30" t="str">
        <f t="shared" si="1"/>
        <v>,1978664</v>
      </c>
    </row>
    <row r="31" ht="14.25" customHeight="1" spans="1:11">
      <c r="A31" s="5" t="s">
        <v>295</v>
      </c>
      <c r="B31" s="3">
        <v>228</v>
      </c>
      <c r="C31" t="str">
        <f>VLOOKUP(A31,HOP!A:H,8,0)</f>
        <v>228.00</v>
      </c>
      <c r="D31" t="str">
        <f>VLOOKUP(A31,HOP!A:B,2,0)</f>
        <v>1983861</v>
      </c>
      <c r="E31">
        <f t="shared" si="0"/>
        <v>0</v>
      </c>
      <c r="K31" t="str">
        <f t="shared" si="1"/>
        <v>,1983861</v>
      </c>
    </row>
    <row r="32" ht="14.25" customHeight="1" spans="1:11">
      <c r="A32" s="5" t="s">
        <v>303</v>
      </c>
      <c r="B32" s="3">
        <v>1375</v>
      </c>
      <c r="C32" t="str">
        <f>VLOOKUP(A32,HOP!A:H,8,0)</f>
        <v>1375.00</v>
      </c>
      <c r="D32" t="str">
        <f>VLOOKUP(A32,HOP!A:B,2,0)</f>
        <v>1984525</v>
      </c>
      <c r="E32">
        <f t="shared" si="0"/>
        <v>0</v>
      </c>
      <c r="K32" t="str">
        <f t="shared" si="1"/>
        <v>,1984525</v>
      </c>
    </row>
    <row r="33" ht="14.25" customHeight="1" spans="1:11">
      <c r="A33" s="5" t="s">
        <v>311</v>
      </c>
      <c r="B33" s="3">
        <v>260</v>
      </c>
      <c r="C33" t="str">
        <f>VLOOKUP(A33,HOP!A:H,8,0)</f>
        <v>260.00</v>
      </c>
      <c r="D33" t="str">
        <f>VLOOKUP(A33,HOP!A:B,2,0)</f>
        <v>1984567</v>
      </c>
      <c r="E33">
        <f t="shared" si="0"/>
        <v>0</v>
      </c>
      <c r="K33" t="str">
        <f t="shared" si="1"/>
        <v>,1984567</v>
      </c>
    </row>
    <row r="34" ht="14.25" customHeight="1" spans="1:11">
      <c r="A34" s="5" t="s">
        <v>319</v>
      </c>
      <c r="B34" s="3">
        <v>202</v>
      </c>
      <c r="C34" t="str">
        <f>VLOOKUP(A34,HOP!A:H,8,0)</f>
        <v>202.00</v>
      </c>
      <c r="D34" t="str">
        <f>VLOOKUP(A34,HOP!A:B,2,0)</f>
        <v>1984687</v>
      </c>
      <c r="E34">
        <f t="shared" si="0"/>
        <v>0</v>
      </c>
      <c r="K34" t="str">
        <f t="shared" si="1"/>
        <v>,1984687</v>
      </c>
    </row>
    <row r="35" ht="14.25" customHeight="1" spans="1:11">
      <c r="A35" s="5" t="s">
        <v>325</v>
      </c>
      <c r="B35" s="3">
        <v>143</v>
      </c>
      <c r="C35" t="str">
        <f>VLOOKUP(A35,HOP!A:H,8,0)</f>
        <v>143.00</v>
      </c>
      <c r="D35" t="str">
        <f>VLOOKUP(A35,HOP!A:B,2,0)</f>
        <v>1980138</v>
      </c>
      <c r="E35">
        <f t="shared" si="0"/>
        <v>0</v>
      </c>
      <c r="K35" t="str">
        <f t="shared" si="1"/>
        <v>,1980138</v>
      </c>
    </row>
    <row r="36" ht="14.25" customHeight="1" spans="1:11">
      <c r="A36" s="5" t="s">
        <v>332</v>
      </c>
      <c r="B36" s="3">
        <v>124</v>
      </c>
      <c r="C36" t="str">
        <f>VLOOKUP(A36,HOP!A:H,8,0)</f>
        <v>124.00</v>
      </c>
      <c r="D36" t="str">
        <f>VLOOKUP(A36,HOP!A:B,2,0)</f>
        <v>1984879</v>
      </c>
      <c r="E36">
        <f t="shared" si="0"/>
        <v>0</v>
      </c>
      <c r="K36" t="str">
        <f t="shared" si="1"/>
        <v>,1984879</v>
      </c>
    </row>
    <row r="37" ht="14.25" customHeight="1" spans="1:11">
      <c r="A37" s="5" t="s">
        <v>339</v>
      </c>
      <c r="B37" s="3">
        <v>1415</v>
      </c>
      <c r="C37" t="str">
        <f>VLOOKUP(A37,HOP!A:H,8,0)</f>
        <v>1415.00</v>
      </c>
      <c r="D37" t="str">
        <f>VLOOKUP(A37,HOP!A:B,2,0)</f>
        <v>1975290</v>
      </c>
      <c r="E37">
        <f t="shared" si="0"/>
        <v>0</v>
      </c>
      <c r="K37" t="str">
        <f t="shared" si="1"/>
        <v>,1975290</v>
      </c>
    </row>
    <row r="38" ht="14.25" customHeight="1" spans="1:11">
      <c r="A38" s="5" t="s">
        <v>347</v>
      </c>
      <c r="B38" s="3">
        <v>988</v>
      </c>
      <c r="C38" t="str">
        <f>VLOOKUP(A38,HOP!A:H,8,0)</f>
        <v>988.00</v>
      </c>
      <c r="D38" t="str">
        <f>VLOOKUP(A38,HOP!A:B,2,0)</f>
        <v>1977260</v>
      </c>
      <c r="E38">
        <f t="shared" si="0"/>
        <v>0</v>
      </c>
      <c r="K38" t="str">
        <f t="shared" si="1"/>
        <v>,1977260</v>
      </c>
    </row>
    <row r="39" ht="14.25" customHeight="1" spans="1:11">
      <c r="A39" s="5" t="s">
        <v>355</v>
      </c>
      <c r="B39" s="3">
        <v>214</v>
      </c>
      <c r="C39" t="str">
        <f>VLOOKUP(A39,HOP!A:H,8,0)</f>
        <v>214.00</v>
      </c>
      <c r="D39" t="str">
        <f>VLOOKUP(A39,HOP!A:B,2,0)</f>
        <v>1983846</v>
      </c>
      <c r="E39">
        <f t="shared" si="0"/>
        <v>0</v>
      </c>
      <c r="K39" t="str">
        <f t="shared" si="1"/>
        <v>,1983846</v>
      </c>
    </row>
    <row r="40" ht="14.25" customHeight="1" spans="1:11">
      <c r="A40" s="5" t="s">
        <v>363</v>
      </c>
      <c r="B40" s="3">
        <v>310</v>
      </c>
      <c r="C40" t="str">
        <f>VLOOKUP(A40,HOP!A:H,8,0)</f>
        <v>310.00</v>
      </c>
      <c r="D40" t="str">
        <f>VLOOKUP(A40,HOP!A:B,2,0)</f>
        <v>1984548</v>
      </c>
      <c r="E40">
        <f t="shared" si="0"/>
        <v>0</v>
      </c>
      <c r="K40" t="str">
        <f t="shared" si="1"/>
        <v>,1984548</v>
      </c>
    </row>
    <row r="41" ht="14.25" customHeight="1" spans="1:11">
      <c r="A41" s="5" t="s">
        <v>370</v>
      </c>
      <c r="B41" s="3">
        <v>313</v>
      </c>
      <c r="C41" t="str">
        <f>VLOOKUP(A41,HOP!A:H,8,0)</f>
        <v>313.00</v>
      </c>
      <c r="D41" t="str">
        <f>VLOOKUP(A41,HOP!A:B,2,0)</f>
        <v>1984606</v>
      </c>
      <c r="E41">
        <f t="shared" si="0"/>
        <v>0</v>
      </c>
      <c r="K41" t="str">
        <f t="shared" si="1"/>
        <v>,1984606</v>
      </c>
    </row>
    <row r="42" ht="14.25" customHeight="1" spans="1:11">
      <c r="A42" s="5" t="s">
        <v>377</v>
      </c>
      <c r="B42" s="3">
        <v>60</v>
      </c>
      <c r="C42" t="str">
        <f>VLOOKUP(A42,HOP!A:H,8,0)</f>
        <v>60.00</v>
      </c>
      <c r="D42" t="str">
        <f>VLOOKUP(A42,HOP!A:B,2,0)</f>
        <v>1978833</v>
      </c>
      <c r="E42">
        <f t="shared" si="0"/>
        <v>0</v>
      </c>
      <c r="K42" t="str">
        <f t="shared" si="1"/>
        <v>,1978833</v>
      </c>
    </row>
    <row r="43" ht="14.25" customHeight="1" spans="1:11">
      <c r="A43" s="5" t="s">
        <v>385</v>
      </c>
      <c r="B43" s="3">
        <v>206</v>
      </c>
      <c r="C43" t="str">
        <f>VLOOKUP(A43,HOP!A:H,8,0)</f>
        <v>206.00</v>
      </c>
      <c r="D43" t="str">
        <f>VLOOKUP(A43,HOP!A:B,2,0)</f>
        <v>1984826</v>
      </c>
      <c r="E43">
        <f t="shared" si="0"/>
        <v>0</v>
      </c>
      <c r="K43" t="str">
        <f t="shared" si="1"/>
        <v>,1984826</v>
      </c>
    </row>
    <row r="44" ht="14.25" customHeight="1" spans="1:11">
      <c r="A44" s="5" t="s">
        <v>387</v>
      </c>
      <c r="B44" s="3">
        <v>580</v>
      </c>
      <c r="C44" t="str">
        <f>VLOOKUP(A44,HOP!A:H,8,0)</f>
        <v>580.00</v>
      </c>
      <c r="D44" t="str">
        <f>VLOOKUP(A44,HOP!A:B,2,0)</f>
        <v>1984798</v>
      </c>
      <c r="E44">
        <f t="shared" si="0"/>
        <v>0</v>
      </c>
      <c r="K44" t="str">
        <f t="shared" si="1"/>
        <v>,1984798</v>
      </c>
    </row>
    <row r="45" ht="14.25" customHeight="1" spans="1:11">
      <c r="A45" s="5" t="s">
        <v>395</v>
      </c>
      <c r="B45" s="3">
        <v>117</v>
      </c>
      <c r="C45" t="str">
        <f>VLOOKUP(A45,HOP!A:H,8,0)</f>
        <v>117.00</v>
      </c>
      <c r="D45" t="str">
        <f>VLOOKUP(A45,HOP!A:B,2,0)</f>
        <v>1984964</v>
      </c>
      <c r="E45">
        <f t="shared" si="0"/>
        <v>0</v>
      </c>
      <c r="K45" t="str">
        <f t="shared" si="1"/>
        <v>,1984964</v>
      </c>
    </row>
    <row r="46" ht="14.25" customHeight="1" spans="1:11">
      <c r="A46" s="5" t="s">
        <v>400</v>
      </c>
      <c r="B46" s="3">
        <v>120</v>
      </c>
      <c r="C46" t="str">
        <f>VLOOKUP(A46,HOP!A:H,8,0)</f>
        <v>120.00</v>
      </c>
      <c r="D46" t="str">
        <f>VLOOKUP(A46,HOP!A:B,2,0)</f>
        <v>1982675</v>
      </c>
      <c r="E46">
        <f t="shared" si="0"/>
        <v>0</v>
      </c>
      <c r="K46" t="str">
        <f t="shared" si="1"/>
        <v>,1982675</v>
      </c>
    </row>
    <row r="47" ht="14.25" customHeight="1" spans="1:11">
      <c r="A47" s="5" t="s">
        <v>407</v>
      </c>
      <c r="B47" s="3">
        <v>83</v>
      </c>
      <c r="C47" t="str">
        <f>VLOOKUP(A47,HOP!A:H,8,0)</f>
        <v>83.00</v>
      </c>
      <c r="D47" t="str">
        <f>VLOOKUP(A47,HOP!A:B,2,0)</f>
        <v>1984558</v>
      </c>
      <c r="E47">
        <f t="shared" si="0"/>
        <v>0</v>
      </c>
      <c r="K47" t="str">
        <f t="shared" si="1"/>
        <v>,1984558</v>
      </c>
    </row>
    <row r="48" ht="14.25" customHeight="1" spans="1:11">
      <c r="A48" s="5" t="s">
        <v>413</v>
      </c>
      <c r="B48" s="3">
        <v>232</v>
      </c>
      <c r="C48" t="str">
        <f>VLOOKUP(A48,HOP!A:H,8,0)</f>
        <v>232.00</v>
      </c>
      <c r="D48" t="str">
        <f>VLOOKUP(A48,HOP!A:B,2,0)</f>
        <v>1984001</v>
      </c>
      <c r="E48">
        <f t="shared" si="0"/>
        <v>0</v>
      </c>
      <c r="K48" t="str">
        <f t="shared" si="1"/>
        <v>,1984001</v>
      </c>
    </row>
    <row r="49" ht="14.25" customHeight="1" spans="1:11">
      <c r="A49" s="5" t="s">
        <v>420</v>
      </c>
      <c r="B49" s="3">
        <v>114</v>
      </c>
      <c r="C49" t="str">
        <f>VLOOKUP(A49,HOP!A:H,8,0)</f>
        <v>114.00</v>
      </c>
      <c r="D49" t="str">
        <f>VLOOKUP(A49,HOP!A:B,2,0)</f>
        <v>1984650</v>
      </c>
      <c r="E49">
        <f t="shared" si="0"/>
        <v>0</v>
      </c>
      <c r="K49" t="str">
        <f t="shared" si="1"/>
        <v>,1984650</v>
      </c>
    </row>
    <row r="50" ht="14.25" customHeight="1" spans="1:11">
      <c r="A50" s="5" t="s">
        <v>425</v>
      </c>
      <c r="B50" s="3">
        <v>732</v>
      </c>
      <c r="C50" t="str">
        <f>VLOOKUP(A50,HOP!A:H,8,0)</f>
        <v>732.00</v>
      </c>
      <c r="D50" t="str">
        <f>VLOOKUP(A50,HOP!A:B,2,0)</f>
        <v>1974432</v>
      </c>
      <c r="E50">
        <f t="shared" si="0"/>
        <v>0</v>
      </c>
      <c r="K50" t="str">
        <f t="shared" si="1"/>
        <v>,1974432</v>
      </c>
    </row>
    <row r="51" ht="14.25" customHeight="1" spans="1:11">
      <c r="A51" s="5" t="s">
        <v>433</v>
      </c>
      <c r="B51" s="3">
        <v>266</v>
      </c>
      <c r="C51" t="str">
        <f>VLOOKUP(A51,HOP!A:H,8,0)</f>
        <v>266.00</v>
      </c>
      <c r="D51" t="str">
        <f>VLOOKUP(A51,HOP!A:B,2,0)</f>
        <v>1984737</v>
      </c>
      <c r="E51">
        <f t="shared" si="0"/>
        <v>0</v>
      </c>
      <c r="K51" t="str">
        <f t="shared" si="1"/>
        <v>,1984737</v>
      </c>
    </row>
    <row r="52" ht="14.25" customHeight="1" spans="1:11">
      <c r="A52" s="5" t="s">
        <v>437</v>
      </c>
      <c r="B52" s="3">
        <v>7911</v>
      </c>
      <c r="C52" t="str">
        <f>VLOOKUP(A52,HOP!A:H,8,0)</f>
        <v>7911.00</v>
      </c>
      <c r="D52" t="str">
        <f>VLOOKUP(A52,HOP!A:B,2,0)</f>
        <v>1958836</v>
      </c>
      <c r="E52">
        <f t="shared" si="0"/>
        <v>0</v>
      </c>
      <c r="K52" t="str">
        <f t="shared" si="1"/>
        <v>,1958836</v>
      </c>
    </row>
    <row r="53" ht="14.25" customHeight="1" spans="1:11">
      <c r="A53" s="5" t="s">
        <v>446</v>
      </c>
      <c r="B53" s="3">
        <v>98</v>
      </c>
      <c r="C53" t="str">
        <f>VLOOKUP(A53,HOP!A:H,8,0)</f>
        <v>98.00</v>
      </c>
      <c r="D53" t="str">
        <f>VLOOKUP(A53,HOP!A:B,2,0)</f>
        <v>1983684</v>
      </c>
      <c r="E53">
        <f t="shared" si="0"/>
        <v>0</v>
      </c>
      <c r="K53" t="str">
        <f t="shared" si="1"/>
        <v>,1983684</v>
      </c>
    </row>
    <row r="54" ht="14.25" customHeight="1" spans="1:11">
      <c r="A54" s="5" t="s">
        <v>451</v>
      </c>
      <c r="B54" s="3">
        <v>310</v>
      </c>
      <c r="C54" t="str">
        <f>VLOOKUP(A54,HOP!A:H,8,0)</f>
        <v>310.00</v>
      </c>
      <c r="D54" t="str">
        <f>VLOOKUP(A54,HOP!A:B,2,0)</f>
        <v>1983609</v>
      </c>
      <c r="E54">
        <f t="shared" si="0"/>
        <v>0</v>
      </c>
      <c r="K54" t="str">
        <f t="shared" si="1"/>
        <v>,1983609</v>
      </c>
    </row>
    <row r="55" ht="14.25" customHeight="1" spans="1:11">
      <c r="A55" s="5" t="s">
        <v>456</v>
      </c>
      <c r="B55" s="3">
        <v>128</v>
      </c>
      <c r="C55" t="str">
        <f>VLOOKUP(A55,HOP!A:H,8,0)</f>
        <v>128.00</v>
      </c>
      <c r="D55" t="str">
        <f>VLOOKUP(A55,HOP!A:B,2,0)</f>
        <v>1984452</v>
      </c>
      <c r="E55">
        <f t="shared" si="0"/>
        <v>0</v>
      </c>
      <c r="K55" t="str">
        <f t="shared" si="1"/>
        <v>,1984452</v>
      </c>
    </row>
    <row r="56" ht="14.25" customHeight="1" spans="1:11">
      <c r="A56" s="5" t="s">
        <v>464</v>
      </c>
      <c r="B56" s="3">
        <v>205</v>
      </c>
      <c r="C56" t="str">
        <f>VLOOKUP(A56,HOP!A:H,8,0)</f>
        <v>205.00</v>
      </c>
      <c r="D56" t="str">
        <f>VLOOKUP(A56,HOP!A:B,2,0)</f>
        <v>1984592</v>
      </c>
      <c r="E56">
        <f t="shared" si="0"/>
        <v>0</v>
      </c>
      <c r="K56" t="str">
        <f t="shared" si="1"/>
        <v>,1984592</v>
      </c>
    </row>
    <row r="57" ht="14.25" customHeight="1" spans="1:11">
      <c r="A57" s="5" t="s">
        <v>471</v>
      </c>
      <c r="B57" s="3">
        <v>60</v>
      </c>
      <c r="C57" t="str">
        <f>VLOOKUP(A57,HOP!A:H,8,0)</f>
        <v>60.00</v>
      </c>
      <c r="D57" t="str">
        <f>VLOOKUP(A57,HOP!A:B,2,0)</f>
        <v>1981110</v>
      </c>
      <c r="E57">
        <f t="shared" si="0"/>
        <v>0</v>
      </c>
      <c r="K57" t="str">
        <f t="shared" si="1"/>
        <v>,1981110</v>
      </c>
    </row>
    <row r="58" ht="14.25" customHeight="1" spans="1:11">
      <c r="A58" s="5" t="s">
        <v>474</v>
      </c>
      <c r="B58" s="3">
        <v>105</v>
      </c>
      <c r="C58" t="str">
        <f>VLOOKUP(A58,HOP!A:H,8,0)</f>
        <v>105.00</v>
      </c>
      <c r="D58" t="str">
        <f>VLOOKUP(A58,HOP!A:B,2,0)</f>
        <v>1984648</v>
      </c>
      <c r="E58">
        <f t="shared" si="0"/>
        <v>0</v>
      </c>
      <c r="K58" t="str">
        <f t="shared" si="1"/>
        <v>,1984648</v>
      </c>
    </row>
    <row r="59" ht="14.25" customHeight="1" spans="1:11">
      <c r="A59" s="5" t="s">
        <v>481</v>
      </c>
      <c r="B59" s="3">
        <v>92</v>
      </c>
      <c r="C59" t="str">
        <f>VLOOKUP(A59,HOP!A:H,8,0)</f>
        <v>92.00</v>
      </c>
      <c r="D59" t="str">
        <f>VLOOKUP(A59,HOP!A:B,2,0)</f>
        <v>1984488</v>
      </c>
      <c r="E59">
        <f t="shared" si="0"/>
        <v>0</v>
      </c>
      <c r="K59" t="str">
        <f t="shared" si="1"/>
        <v>,1984488</v>
      </c>
    </row>
    <row r="60" ht="14.25" customHeight="1" spans="1:11">
      <c r="A60" s="5" t="s">
        <v>488</v>
      </c>
      <c r="B60" s="3">
        <v>206</v>
      </c>
      <c r="C60" t="str">
        <f>VLOOKUP(A60,HOP!A:H,8,0)</f>
        <v>206.00</v>
      </c>
      <c r="D60" t="str">
        <f>VLOOKUP(A60,HOP!A:B,2,0)</f>
        <v>1977748</v>
      </c>
      <c r="E60">
        <f t="shared" si="0"/>
        <v>0</v>
      </c>
      <c r="K60" t="str">
        <f t="shared" si="1"/>
        <v>,1977748</v>
      </c>
    </row>
    <row r="61" ht="14.25" customHeight="1" spans="1:11">
      <c r="A61" s="5" t="s">
        <v>491</v>
      </c>
      <c r="B61" s="3">
        <v>448</v>
      </c>
      <c r="C61" t="str">
        <f>VLOOKUP(A61,HOP!A:H,8,0)</f>
        <v>448.00</v>
      </c>
      <c r="D61" t="str">
        <f>VLOOKUP(A61,HOP!A:B,2,0)</f>
        <v>1980518</v>
      </c>
      <c r="E61">
        <f t="shared" si="0"/>
        <v>0</v>
      </c>
      <c r="K61" t="str">
        <f t="shared" si="1"/>
        <v>,1980518</v>
      </c>
    </row>
    <row r="62" ht="14.25" customHeight="1" spans="1:11">
      <c r="A62" s="5" t="s">
        <v>496</v>
      </c>
      <c r="B62" s="3">
        <v>336</v>
      </c>
      <c r="C62" t="str">
        <f>VLOOKUP(A62,HOP!A:H,8,0)</f>
        <v>336.00</v>
      </c>
      <c r="D62" t="str">
        <f>VLOOKUP(A62,HOP!A:B,2,0)</f>
        <v>1983470</v>
      </c>
      <c r="E62">
        <f t="shared" si="0"/>
        <v>0</v>
      </c>
      <c r="K62" t="str">
        <f t="shared" si="1"/>
        <v>,1983470</v>
      </c>
    </row>
    <row r="63" ht="14.25" customHeight="1" spans="1:11">
      <c r="A63" s="5" t="s">
        <v>502</v>
      </c>
      <c r="B63" s="3">
        <v>567</v>
      </c>
      <c r="C63" t="str">
        <f>VLOOKUP(A63,HOP!A:H,8,0)</f>
        <v>567.00</v>
      </c>
      <c r="D63" t="str">
        <f>VLOOKUP(A63,HOP!A:B,2,0)</f>
        <v>1982555</v>
      </c>
      <c r="E63">
        <f t="shared" si="0"/>
        <v>0</v>
      </c>
      <c r="K63" t="str">
        <f t="shared" si="1"/>
        <v>,1982555</v>
      </c>
    </row>
    <row r="64" ht="14.25" customHeight="1" spans="1:11">
      <c r="A64" s="5" t="s">
        <v>509</v>
      </c>
      <c r="B64" s="3">
        <v>201</v>
      </c>
      <c r="C64" t="str">
        <f>VLOOKUP(A64,HOP!A:H,8,0)</f>
        <v>201.00</v>
      </c>
      <c r="D64" t="str">
        <f>VLOOKUP(A64,HOP!A:B,2,0)</f>
        <v>1984475</v>
      </c>
      <c r="E64">
        <f t="shared" si="0"/>
        <v>0</v>
      </c>
      <c r="K64" t="str">
        <f t="shared" si="1"/>
        <v>,1984475</v>
      </c>
    </row>
    <row r="65" ht="14.25" customHeight="1" spans="1:11">
      <c r="A65" s="5" t="s">
        <v>514</v>
      </c>
      <c r="B65" s="3">
        <v>74</v>
      </c>
      <c r="C65" t="str">
        <f>VLOOKUP(A65,HOP!A:H,8,0)</f>
        <v>74.00</v>
      </c>
      <c r="D65" t="str">
        <f>VLOOKUP(A65,HOP!A:B,2,0)</f>
        <v>1984744</v>
      </c>
      <c r="E65">
        <f t="shared" si="0"/>
        <v>0</v>
      </c>
      <c r="K65" t="str">
        <f t="shared" si="1"/>
        <v>,1984744</v>
      </c>
    </row>
    <row r="66" ht="14.25" customHeight="1" spans="1:11">
      <c r="A66" s="5" t="s">
        <v>521</v>
      </c>
      <c r="B66" s="3">
        <v>206</v>
      </c>
      <c r="C66" t="str">
        <f>VLOOKUP(A66,HOP!A:H,8,0)</f>
        <v>206.00</v>
      </c>
      <c r="D66" t="str">
        <f>VLOOKUP(A66,HOP!A:B,2,0)</f>
        <v>1984931</v>
      </c>
      <c r="E66">
        <f t="shared" si="0"/>
        <v>0</v>
      </c>
      <c r="K66" t="str">
        <f t="shared" si="1"/>
        <v>,1984931</v>
      </c>
    </row>
    <row r="67" ht="14.25" customHeight="1" spans="1:11">
      <c r="A67" s="5" t="s">
        <v>526</v>
      </c>
      <c r="B67" s="3">
        <v>273</v>
      </c>
      <c r="C67" t="str">
        <f>VLOOKUP(A67,HOP!A:H,8,0)</f>
        <v>273.00</v>
      </c>
      <c r="D67" t="str">
        <f>VLOOKUP(A67,HOP!A:B,2,0)</f>
        <v>1985040</v>
      </c>
      <c r="E67">
        <f t="shared" ref="E67:E130" si="2">B67-C67</f>
        <v>0</v>
      </c>
      <c r="K67" t="str">
        <f t="shared" ref="K67:K130" si="3">$K$1&amp;D67</f>
        <v>,1985040</v>
      </c>
    </row>
    <row r="68" ht="14.25" customHeight="1" spans="1:11">
      <c r="A68" s="5" t="s">
        <v>533</v>
      </c>
      <c r="B68" s="3">
        <v>148</v>
      </c>
      <c r="C68" t="str">
        <f>VLOOKUP(A68,HOP!A:H,8,0)</f>
        <v>148.00</v>
      </c>
      <c r="D68" t="str">
        <f>VLOOKUP(A68,HOP!A:B,2,0)</f>
        <v>1985018</v>
      </c>
      <c r="E68">
        <f t="shared" si="2"/>
        <v>0</v>
      </c>
      <c r="K68" t="str">
        <f t="shared" si="3"/>
        <v>,1985018</v>
      </c>
    </row>
    <row r="69" ht="14.25" customHeight="1" spans="1:11">
      <c r="A69" s="5" t="s">
        <v>540</v>
      </c>
      <c r="B69" s="3">
        <v>137</v>
      </c>
      <c r="C69" t="str">
        <f>VLOOKUP(A69,HOP!A:H,8,0)</f>
        <v>137.00</v>
      </c>
      <c r="D69" t="str">
        <f>VLOOKUP(A69,HOP!A:B,2,0)</f>
        <v>1985079</v>
      </c>
      <c r="E69">
        <f t="shared" si="2"/>
        <v>0</v>
      </c>
      <c r="K69" t="str">
        <f t="shared" si="3"/>
        <v>,1985079</v>
      </c>
    </row>
    <row r="70" ht="14.25" customHeight="1" spans="1:11">
      <c r="A70" s="5" t="s">
        <v>548</v>
      </c>
      <c r="B70" s="3">
        <v>206</v>
      </c>
      <c r="C70" t="str">
        <f>VLOOKUP(A70,HOP!A:H,8,0)</f>
        <v>206.00</v>
      </c>
      <c r="D70" t="str">
        <f>VLOOKUP(A70,HOP!A:B,2,0)</f>
        <v>1984923</v>
      </c>
      <c r="E70">
        <f t="shared" si="2"/>
        <v>0</v>
      </c>
      <c r="K70" t="str">
        <f t="shared" si="3"/>
        <v>,1984923</v>
      </c>
    </row>
    <row r="71" ht="14.25" customHeight="1" spans="1:11">
      <c r="A71" s="5" t="s">
        <v>550</v>
      </c>
      <c r="B71" s="3">
        <v>273</v>
      </c>
      <c r="C71" t="str">
        <f>VLOOKUP(A71,HOP!A:H,8,0)</f>
        <v>273.00</v>
      </c>
      <c r="D71" t="str">
        <f>VLOOKUP(A71,HOP!A:B,2,0)</f>
        <v>1985049</v>
      </c>
      <c r="E71">
        <f t="shared" si="2"/>
        <v>0</v>
      </c>
      <c r="K71" t="str">
        <f t="shared" si="3"/>
        <v>,1985049</v>
      </c>
    </row>
    <row r="72" ht="14.25" customHeight="1" spans="1:11">
      <c r="A72" s="5" t="s">
        <v>552</v>
      </c>
      <c r="B72" s="3">
        <v>151</v>
      </c>
      <c r="C72" t="str">
        <f>VLOOKUP(A72,HOP!A:H,8,0)</f>
        <v>151.00</v>
      </c>
      <c r="D72" t="str">
        <f>VLOOKUP(A72,HOP!A:B,2,0)</f>
        <v>1984939</v>
      </c>
      <c r="E72">
        <f t="shared" si="2"/>
        <v>0</v>
      </c>
      <c r="K72" t="str">
        <f t="shared" si="3"/>
        <v>,1984939</v>
      </c>
    </row>
    <row r="73" ht="14.25" customHeight="1" spans="1:11">
      <c r="A73" s="5" t="s">
        <v>559</v>
      </c>
      <c r="B73" s="3">
        <v>146</v>
      </c>
      <c r="C73" t="str">
        <f>VLOOKUP(A73,HOP!A:H,8,0)</f>
        <v>146.00</v>
      </c>
      <c r="D73" t="str">
        <f>VLOOKUP(A73,HOP!A:B,2,0)</f>
        <v>1984810</v>
      </c>
      <c r="E73">
        <f t="shared" si="2"/>
        <v>0</v>
      </c>
      <c r="K73" t="str">
        <f t="shared" si="3"/>
        <v>,1984810</v>
      </c>
    </row>
    <row r="74" ht="14.25" customHeight="1" spans="1:11">
      <c r="A74" s="5" t="s">
        <v>566</v>
      </c>
      <c r="B74" s="3">
        <v>306</v>
      </c>
      <c r="C74" t="str">
        <f>VLOOKUP(A74,HOP!A:H,8,0)</f>
        <v>306.00</v>
      </c>
      <c r="D74" t="str">
        <f>VLOOKUP(A74,HOP!A:B,2,0)</f>
        <v>1985041</v>
      </c>
      <c r="E74">
        <f t="shared" si="2"/>
        <v>0</v>
      </c>
      <c r="K74" t="str">
        <f t="shared" si="3"/>
        <v>,1985041</v>
      </c>
    </row>
    <row r="75" ht="14.25" customHeight="1" spans="1:11">
      <c r="A75" s="5" t="s">
        <v>573</v>
      </c>
      <c r="B75" s="3">
        <v>149</v>
      </c>
      <c r="C75" t="str">
        <f>VLOOKUP(A75,HOP!A:H,8,0)</f>
        <v>149.00</v>
      </c>
      <c r="D75" t="str">
        <f>VLOOKUP(A75,HOP!A:B,2,0)</f>
        <v>1984215</v>
      </c>
      <c r="E75">
        <f t="shared" si="2"/>
        <v>0</v>
      </c>
      <c r="K75" t="str">
        <f t="shared" si="3"/>
        <v>,1984215</v>
      </c>
    </row>
    <row r="76" ht="14.25" customHeight="1" spans="1:11">
      <c r="A76" s="5" t="s">
        <v>579</v>
      </c>
      <c r="B76" s="3">
        <v>123</v>
      </c>
      <c r="C76" t="str">
        <f>VLOOKUP(A76,HOP!A:H,8,0)</f>
        <v>123.00</v>
      </c>
      <c r="D76" t="str">
        <f>VLOOKUP(A76,HOP!A:B,2,0)</f>
        <v>1983912</v>
      </c>
      <c r="E76">
        <f t="shared" si="2"/>
        <v>0</v>
      </c>
      <c r="K76" t="str">
        <f t="shared" si="3"/>
        <v>,1983912</v>
      </c>
    </row>
    <row r="77" ht="14.25" customHeight="1" spans="1:11">
      <c r="A77" s="5" t="s">
        <v>586</v>
      </c>
      <c r="B77" s="3">
        <v>525</v>
      </c>
      <c r="C77" t="str">
        <f>VLOOKUP(A77,HOP!A:H,8,0)</f>
        <v>525.00</v>
      </c>
      <c r="D77" t="str">
        <f>VLOOKUP(A77,HOP!A:B,2,0)</f>
        <v>1983017</v>
      </c>
      <c r="E77">
        <f t="shared" si="2"/>
        <v>0</v>
      </c>
      <c r="K77" t="str">
        <f t="shared" si="3"/>
        <v>,1983017</v>
      </c>
    </row>
    <row r="78" ht="14.25" customHeight="1" spans="1:11">
      <c r="A78" s="5" t="s">
        <v>594</v>
      </c>
      <c r="B78" s="3">
        <v>132</v>
      </c>
      <c r="C78" t="str">
        <f>VLOOKUP(A78,HOP!A:H,8,0)</f>
        <v>132.00</v>
      </c>
      <c r="D78" t="str">
        <f>VLOOKUP(A78,HOP!A:B,2,0)</f>
        <v>1984254</v>
      </c>
      <c r="E78">
        <f t="shared" si="2"/>
        <v>0</v>
      </c>
      <c r="K78" t="str">
        <f t="shared" si="3"/>
        <v>,1984254</v>
      </c>
    </row>
    <row r="79" ht="14.25" customHeight="1" spans="1:11">
      <c r="A79" s="5" t="s">
        <v>598</v>
      </c>
      <c r="B79" s="3">
        <v>133</v>
      </c>
      <c r="C79" t="str">
        <f>VLOOKUP(A79,HOP!A:H,8,0)</f>
        <v>133.00</v>
      </c>
      <c r="D79" t="str">
        <f>VLOOKUP(A79,HOP!A:B,2,0)</f>
        <v>1984256</v>
      </c>
      <c r="E79">
        <f t="shared" si="2"/>
        <v>0</v>
      </c>
      <c r="K79" t="str">
        <f t="shared" si="3"/>
        <v>,1984256</v>
      </c>
    </row>
    <row r="80" ht="14.25" customHeight="1" spans="1:11">
      <c r="A80" s="5" t="s">
        <v>601</v>
      </c>
      <c r="B80" s="3">
        <v>196</v>
      </c>
      <c r="C80" t="str">
        <f>VLOOKUP(A80,HOP!A:H,8,0)</f>
        <v>196.00</v>
      </c>
      <c r="D80" t="str">
        <f>VLOOKUP(A80,HOP!A:B,2,0)</f>
        <v>1984144</v>
      </c>
      <c r="E80">
        <f t="shared" si="2"/>
        <v>0</v>
      </c>
      <c r="K80" t="str">
        <f t="shared" si="3"/>
        <v>,1984144</v>
      </c>
    </row>
    <row r="81" ht="14.25" customHeight="1" spans="1:11">
      <c r="A81" s="5" t="s">
        <v>606</v>
      </c>
      <c r="B81" s="3">
        <v>141</v>
      </c>
      <c r="C81" t="str">
        <f>VLOOKUP(A81,HOP!A:H,8,0)</f>
        <v>141.00</v>
      </c>
      <c r="D81" t="str">
        <f>VLOOKUP(A81,HOP!A:B,2,0)</f>
        <v>1983166</v>
      </c>
      <c r="E81">
        <f t="shared" si="2"/>
        <v>0</v>
      </c>
      <c r="K81" t="str">
        <f t="shared" si="3"/>
        <v>,1983166</v>
      </c>
    </row>
    <row r="82" ht="14.25" customHeight="1" spans="1:11">
      <c r="A82" s="5" t="s">
        <v>613</v>
      </c>
      <c r="B82" s="3">
        <v>252</v>
      </c>
      <c r="C82" t="str">
        <f>VLOOKUP(A82,HOP!A:H,8,0)</f>
        <v>252.00</v>
      </c>
      <c r="D82" t="str">
        <f>VLOOKUP(A82,HOP!A:B,2,0)</f>
        <v>1982903</v>
      </c>
      <c r="E82">
        <f t="shared" si="2"/>
        <v>0</v>
      </c>
      <c r="K82" t="str">
        <f t="shared" si="3"/>
        <v>,1982903</v>
      </c>
    </row>
    <row r="83" ht="14.25" customHeight="1" spans="1:11">
      <c r="A83" s="5" t="s">
        <v>617</v>
      </c>
      <c r="B83" s="3">
        <v>447</v>
      </c>
      <c r="C83" t="str">
        <f>VLOOKUP(A83,HOP!A:H,8,0)</f>
        <v>447.00</v>
      </c>
      <c r="D83" t="str">
        <f>VLOOKUP(A83,HOP!A:B,2,0)</f>
        <v>1977503</v>
      </c>
      <c r="E83">
        <f t="shared" si="2"/>
        <v>0</v>
      </c>
      <c r="K83" t="str">
        <f t="shared" si="3"/>
        <v>,1977503</v>
      </c>
    </row>
    <row r="84" ht="14.25" customHeight="1" spans="1:11">
      <c r="A84" s="5" t="s">
        <v>625</v>
      </c>
      <c r="B84" s="3">
        <v>484</v>
      </c>
      <c r="C84" t="str">
        <f>VLOOKUP(A84,HOP!A:H,8,0)</f>
        <v>484.00</v>
      </c>
      <c r="D84" t="str">
        <f>VLOOKUP(A84,HOP!A:B,2,0)</f>
        <v>1984655</v>
      </c>
      <c r="E84">
        <f t="shared" si="2"/>
        <v>0</v>
      </c>
      <c r="K84" t="str">
        <f t="shared" si="3"/>
        <v>,1984655</v>
      </c>
    </row>
    <row r="85" ht="14.25" customHeight="1" spans="1:11">
      <c r="A85" s="5" t="s">
        <v>632</v>
      </c>
      <c r="B85" s="3">
        <v>137</v>
      </c>
      <c r="C85" t="str">
        <f>VLOOKUP(A85,HOP!A:H,8,0)</f>
        <v>137.00</v>
      </c>
      <c r="D85" t="str">
        <f>VLOOKUP(A85,HOP!A:B,2,0)</f>
        <v>1984712</v>
      </c>
      <c r="E85">
        <f t="shared" si="2"/>
        <v>0</v>
      </c>
      <c r="K85" t="str">
        <f t="shared" si="3"/>
        <v>,1984712</v>
      </c>
    </row>
    <row r="86" ht="14.25" customHeight="1" spans="1:11">
      <c r="A86" s="5" t="s">
        <v>637</v>
      </c>
      <c r="B86" s="3">
        <v>234</v>
      </c>
      <c r="C86" t="str">
        <f>VLOOKUP(A86,HOP!A:H,8,0)</f>
        <v>234.00</v>
      </c>
      <c r="D86" t="str">
        <f>VLOOKUP(A86,HOP!A:B,2,0)</f>
        <v>1984908</v>
      </c>
      <c r="E86">
        <f t="shared" si="2"/>
        <v>0</v>
      </c>
      <c r="K86" t="str">
        <f t="shared" si="3"/>
        <v>,1984908</v>
      </c>
    </row>
    <row r="87" ht="14.25" customHeight="1" spans="1:11">
      <c r="A87" s="5" t="s">
        <v>644</v>
      </c>
      <c r="B87" s="3">
        <v>265</v>
      </c>
      <c r="C87" t="str">
        <f>VLOOKUP(A87,HOP!A:H,8,0)</f>
        <v>265.00</v>
      </c>
      <c r="D87" t="str">
        <f>VLOOKUP(A87,HOP!A:B,2,0)</f>
        <v>1984656</v>
      </c>
      <c r="E87">
        <f t="shared" si="2"/>
        <v>0</v>
      </c>
      <c r="K87" t="str">
        <f t="shared" si="3"/>
        <v>,1984656</v>
      </c>
    </row>
    <row r="88" ht="14.25" customHeight="1" spans="1:11">
      <c r="A88" s="5" t="s">
        <v>648</v>
      </c>
      <c r="B88" s="3">
        <v>126</v>
      </c>
      <c r="C88" t="str">
        <f>VLOOKUP(A88,HOP!A:H,8,0)</f>
        <v>126.00</v>
      </c>
      <c r="D88" t="str">
        <f>VLOOKUP(A88,HOP!A:B,2,0)</f>
        <v>1984747</v>
      </c>
      <c r="E88">
        <f t="shared" si="2"/>
        <v>0</v>
      </c>
      <c r="K88" t="str">
        <f t="shared" si="3"/>
        <v>,1984747</v>
      </c>
    </row>
    <row r="89" ht="14.25" customHeight="1" spans="1:11">
      <c r="A89" s="5" t="s">
        <v>654</v>
      </c>
      <c r="B89" s="3">
        <v>115</v>
      </c>
      <c r="C89" t="str">
        <f>VLOOKUP(A89,HOP!A:H,8,0)</f>
        <v>115.00</v>
      </c>
      <c r="D89" t="str">
        <f>VLOOKUP(A89,HOP!A:B,2,0)</f>
        <v>1984569</v>
      </c>
      <c r="E89">
        <f t="shared" si="2"/>
        <v>0</v>
      </c>
      <c r="K89" t="str">
        <f t="shared" si="3"/>
        <v>,1984569</v>
      </c>
    </row>
    <row r="90" ht="14.25" customHeight="1" spans="1:11">
      <c r="A90" s="5" t="s">
        <v>657</v>
      </c>
      <c r="B90" s="3">
        <v>1472</v>
      </c>
      <c r="C90" t="str">
        <f>VLOOKUP(A90,HOP!A:H,8,0)</f>
        <v>1472.00</v>
      </c>
      <c r="D90" t="str">
        <f>VLOOKUP(A90,HOP!A:B,2,0)</f>
        <v>1981047</v>
      </c>
      <c r="E90">
        <f t="shared" si="2"/>
        <v>0</v>
      </c>
      <c r="K90" t="str">
        <f t="shared" si="3"/>
        <v>,1981047</v>
      </c>
    </row>
    <row r="91" ht="14.25" customHeight="1" spans="1:11">
      <c r="A91" s="5" t="s">
        <v>665</v>
      </c>
      <c r="B91" s="3">
        <v>126</v>
      </c>
      <c r="C91" t="str">
        <f>VLOOKUP(A91,HOP!A:H,8,0)</f>
        <v>126.00</v>
      </c>
      <c r="D91" t="str">
        <f>VLOOKUP(A91,HOP!A:B,2,0)</f>
        <v>1984840</v>
      </c>
      <c r="E91">
        <f t="shared" si="2"/>
        <v>0</v>
      </c>
      <c r="K91" t="str">
        <f t="shared" si="3"/>
        <v>,1984840</v>
      </c>
    </row>
    <row r="92" ht="14.25" customHeight="1" spans="1:11">
      <c r="A92" s="5" t="s">
        <v>670</v>
      </c>
      <c r="B92" s="3">
        <v>801</v>
      </c>
      <c r="C92" t="str">
        <f>VLOOKUP(A92,HOP!A:H,8,0)</f>
        <v>801.00</v>
      </c>
      <c r="D92" t="str">
        <f>VLOOKUP(A92,HOP!A:B,2,0)</f>
        <v>1977883</v>
      </c>
      <c r="E92">
        <f t="shared" si="2"/>
        <v>0</v>
      </c>
      <c r="K92" t="str">
        <f t="shared" si="3"/>
        <v>,1977883</v>
      </c>
    </row>
    <row r="93" ht="14.25" customHeight="1" spans="1:11">
      <c r="A93" s="5" t="s">
        <v>677</v>
      </c>
      <c r="B93" s="3">
        <v>134</v>
      </c>
      <c r="C93" t="str">
        <f>VLOOKUP(A93,HOP!A:H,8,0)</f>
        <v>134.00</v>
      </c>
      <c r="D93" t="str">
        <f>VLOOKUP(A93,HOP!A:B,2,0)</f>
        <v>1984821</v>
      </c>
      <c r="E93">
        <f t="shared" si="2"/>
        <v>0</v>
      </c>
      <c r="K93" t="str">
        <f t="shared" si="3"/>
        <v>,1984821</v>
      </c>
    </row>
    <row r="94" ht="14.25" customHeight="1" spans="1:11">
      <c r="A94" s="5" t="s">
        <v>684</v>
      </c>
      <c r="B94" s="3">
        <v>151</v>
      </c>
      <c r="C94" t="str">
        <f>VLOOKUP(A94,HOP!A:H,8,0)</f>
        <v>151.00</v>
      </c>
      <c r="D94" t="str">
        <f>VLOOKUP(A94,HOP!A:B,2,0)</f>
        <v>1984919</v>
      </c>
      <c r="E94">
        <f t="shared" si="2"/>
        <v>0</v>
      </c>
      <c r="K94" t="str">
        <f t="shared" si="3"/>
        <v>,1984919</v>
      </c>
    </row>
    <row r="95" ht="14.25" customHeight="1" spans="1:11">
      <c r="A95" s="5" t="s">
        <v>689</v>
      </c>
      <c r="B95" s="3">
        <v>960</v>
      </c>
      <c r="C95" t="str">
        <f>VLOOKUP(A95,HOP!A:H,8,0)</f>
        <v>960.00</v>
      </c>
      <c r="D95" t="str">
        <f>VLOOKUP(A95,HOP!A:B,2,0)</f>
        <v>1985124</v>
      </c>
      <c r="E95">
        <f t="shared" si="2"/>
        <v>0</v>
      </c>
      <c r="K95" t="str">
        <f t="shared" si="3"/>
        <v>,1985124</v>
      </c>
    </row>
    <row r="96" ht="14.25" customHeight="1" spans="1:11">
      <c r="A96" s="5" t="s">
        <v>697</v>
      </c>
      <c r="B96" s="3">
        <v>126</v>
      </c>
      <c r="C96" t="str">
        <f>VLOOKUP(A96,HOP!A:H,8,0)</f>
        <v>126.00</v>
      </c>
      <c r="D96" t="str">
        <f>VLOOKUP(A96,HOP!A:B,2,0)</f>
        <v>1984837</v>
      </c>
      <c r="E96">
        <f t="shared" si="2"/>
        <v>0</v>
      </c>
      <c r="K96" t="str">
        <f t="shared" si="3"/>
        <v>,1984837</v>
      </c>
    </row>
    <row r="97" ht="14.25" customHeight="1" spans="1:11">
      <c r="A97" s="5" t="s">
        <v>700</v>
      </c>
      <c r="B97" s="3">
        <v>269</v>
      </c>
      <c r="C97" t="str">
        <f>VLOOKUP(A97,HOP!A:H,8,0)</f>
        <v>269.00</v>
      </c>
      <c r="D97" t="str">
        <f>VLOOKUP(A97,HOP!A:B,2,0)</f>
        <v>1985123</v>
      </c>
      <c r="E97">
        <f t="shared" si="2"/>
        <v>0</v>
      </c>
      <c r="K97" t="str">
        <f t="shared" si="3"/>
        <v>,1985123</v>
      </c>
    </row>
    <row r="98" ht="14.25" customHeight="1" spans="1:11">
      <c r="A98" s="5" t="s">
        <v>704</v>
      </c>
      <c r="B98" s="3">
        <v>172</v>
      </c>
      <c r="C98" t="str">
        <f>VLOOKUP(A98,HOP!A:H,8,0)</f>
        <v>172.00</v>
      </c>
      <c r="D98" t="str">
        <f>VLOOKUP(A98,HOP!A:B,2,0)</f>
        <v>1984969</v>
      </c>
      <c r="E98">
        <f t="shared" si="2"/>
        <v>0</v>
      </c>
      <c r="K98" t="str">
        <f t="shared" si="3"/>
        <v>,1984969</v>
      </c>
    </row>
    <row r="99" ht="14.25" customHeight="1" spans="1:11">
      <c r="A99" s="5" t="s">
        <v>711</v>
      </c>
      <c r="B99" s="3">
        <v>180</v>
      </c>
      <c r="C99" t="str">
        <f>VLOOKUP(A99,HOP!A:H,8,0)</f>
        <v>180.00</v>
      </c>
      <c r="D99" t="str">
        <f>VLOOKUP(A99,HOP!A:B,2,0)</f>
        <v>1984502</v>
      </c>
      <c r="E99">
        <f t="shared" si="2"/>
        <v>0</v>
      </c>
      <c r="K99" t="str">
        <f t="shared" si="3"/>
        <v>,1984502</v>
      </c>
    </row>
    <row r="100" ht="14.25" customHeight="1" spans="1:11">
      <c r="A100" s="5" t="s">
        <v>716</v>
      </c>
      <c r="B100" s="3">
        <v>127</v>
      </c>
      <c r="C100" t="str">
        <f>VLOOKUP(A100,HOP!A:H,8,0)</f>
        <v>127.00</v>
      </c>
      <c r="D100" t="str">
        <f>VLOOKUP(A100,HOP!A:B,2,0)</f>
        <v>1984420</v>
      </c>
      <c r="E100">
        <f t="shared" si="2"/>
        <v>0</v>
      </c>
      <c r="K100" t="str">
        <f t="shared" si="3"/>
        <v>,1984420</v>
      </c>
    </row>
    <row r="101" ht="14.25" customHeight="1" spans="1:11">
      <c r="A101" s="5" t="s">
        <v>723</v>
      </c>
      <c r="B101" s="3">
        <v>160</v>
      </c>
      <c r="C101" t="str">
        <f>VLOOKUP(A101,HOP!A:H,8,0)</f>
        <v>160.00</v>
      </c>
      <c r="D101" t="str">
        <f>VLOOKUP(A101,HOP!A:B,2,0)</f>
        <v>1985039</v>
      </c>
      <c r="E101">
        <f t="shared" si="2"/>
        <v>0</v>
      </c>
      <c r="K101" t="str">
        <f t="shared" si="3"/>
        <v>,1985039</v>
      </c>
    </row>
    <row r="102" ht="14.25" customHeight="1" spans="1:11">
      <c r="A102" s="5" t="s">
        <v>730</v>
      </c>
      <c r="B102" s="3">
        <v>104</v>
      </c>
      <c r="C102" t="str">
        <f>VLOOKUP(A102,HOP!A:H,8,0)</f>
        <v>104.00</v>
      </c>
      <c r="D102" t="str">
        <f>VLOOKUP(A102,HOP!A:B,2,0)</f>
        <v>1984986</v>
      </c>
      <c r="E102">
        <f t="shared" si="2"/>
        <v>0</v>
      </c>
      <c r="K102" t="str">
        <f t="shared" si="3"/>
        <v>,1984986</v>
      </c>
    </row>
    <row r="103" ht="14.25" customHeight="1" spans="1:11">
      <c r="A103" s="5" t="s">
        <v>736</v>
      </c>
      <c r="B103" s="3">
        <v>252</v>
      </c>
      <c r="C103" t="str">
        <f>VLOOKUP(A103,HOP!A:H,8,0)</f>
        <v>252.00</v>
      </c>
      <c r="D103" t="str">
        <f>VLOOKUP(A103,HOP!A:B,2,0)</f>
        <v>1985028</v>
      </c>
      <c r="E103">
        <f t="shared" si="2"/>
        <v>0</v>
      </c>
      <c r="K103" t="str">
        <f t="shared" si="3"/>
        <v>,1985028</v>
      </c>
    </row>
    <row r="104" ht="14.25" customHeight="1" spans="1:11">
      <c r="A104" s="5" t="s">
        <v>740</v>
      </c>
      <c r="B104" s="3">
        <v>160</v>
      </c>
      <c r="C104" t="str">
        <f>VLOOKUP(A104,HOP!A:H,8,0)</f>
        <v>160.00</v>
      </c>
      <c r="D104" t="str">
        <f>VLOOKUP(A104,HOP!A:B,2,0)</f>
        <v>1984993</v>
      </c>
      <c r="E104">
        <f t="shared" si="2"/>
        <v>0</v>
      </c>
      <c r="K104" t="str">
        <f t="shared" si="3"/>
        <v>,1984993</v>
      </c>
    </row>
    <row r="105" ht="14.25" customHeight="1" spans="1:11">
      <c r="A105" s="5" t="s">
        <v>742</v>
      </c>
      <c r="B105" s="3">
        <v>141</v>
      </c>
      <c r="C105" t="str">
        <f>VLOOKUP(A105,HOP!A:H,8,0)</f>
        <v>141.00</v>
      </c>
      <c r="D105" t="str">
        <f>VLOOKUP(A105,HOP!A:B,2,0)</f>
        <v>1984865</v>
      </c>
      <c r="E105">
        <f t="shared" si="2"/>
        <v>0</v>
      </c>
      <c r="K105" t="str">
        <f t="shared" si="3"/>
        <v>,1984865</v>
      </c>
    </row>
    <row r="106" ht="14.25" customHeight="1" spans="1:11">
      <c r="A106" s="5" t="s">
        <v>746</v>
      </c>
      <c r="B106" s="3">
        <v>150</v>
      </c>
      <c r="C106" t="str">
        <f>VLOOKUP(A106,HOP!A:H,8,0)</f>
        <v>150.00</v>
      </c>
      <c r="D106" t="str">
        <f>VLOOKUP(A106,HOP!A:B,2,0)</f>
        <v>1984961</v>
      </c>
      <c r="E106">
        <f t="shared" si="2"/>
        <v>0</v>
      </c>
      <c r="K106" t="str">
        <f t="shared" si="3"/>
        <v>,1984961</v>
      </c>
    </row>
    <row r="107" ht="14.25" customHeight="1" spans="1:11">
      <c r="A107" s="5" t="s">
        <v>753</v>
      </c>
      <c r="B107" s="3">
        <v>368</v>
      </c>
      <c r="C107" t="str">
        <f>VLOOKUP(A107,HOP!A:H,8,0)</f>
        <v>368.00</v>
      </c>
      <c r="D107" t="str">
        <f>VLOOKUP(A107,HOP!A:B,2,0)</f>
        <v>1978748</v>
      </c>
      <c r="E107">
        <f t="shared" si="2"/>
        <v>0</v>
      </c>
      <c r="K107" t="str">
        <f t="shared" si="3"/>
        <v>,1978748</v>
      </c>
    </row>
    <row r="108" ht="14.25" customHeight="1" spans="1:11">
      <c r="A108" s="5" t="s">
        <v>759</v>
      </c>
      <c r="B108" s="3">
        <v>326</v>
      </c>
      <c r="C108" t="str">
        <f>VLOOKUP(A108,HOP!A:H,8,0)</f>
        <v>326.00</v>
      </c>
      <c r="D108" t="str">
        <f>VLOOKUP(A108,HOP!A:B,2,0)</f>
        <v>1983246</v>
      </c>
      <c r="E108">
        <f t="shared" si="2"/>
        <v>0</v>
      </c>
      <c r="K108" t="str">
        <f t="shared" si="3"/>
        <v>,1983246</v>
      </c>
    </row>
    <row r="109" ht="14.25" customHeight="1" spans="1:11">
      <c r="A109" s="5" t="s">
        <v>767</v>
      </c>
      <c r="B109" s="3">
        <v>209</v>
      </c>
      <c r="C109" t="str">
        <f>VLOOKUP(A109,HOP!A:H,8,0)</f>
        <v>209.00</v>
      </c>
      <c r="D109" t="str">
        <f>VLOOKUP(A109,HOP!A:B,2,0)</f>
        <v>1984474</v>
      </c>
      <c r="E109">
        <f t="shared" si="2"/>
        <v>0</v>
      </c>
      <c r="K109" t="str">
        <f t="shared" si="3"/>
        <v>,1984474</v>
      </c>
    </row>
    <row r="110" ht="14.25" customHeight="1" spans="1:11">
      <c r="A110" s="5" t="s">
        <v>773</v>
      </c>
      <c r="B110" s="3">
        <v>652</v>
      </c>
      <c r="C110" t="str">
        <f>VLOOKUP(A110,HOP!A:H,8,0)</f>
        <v>652.00</v>
      </c>
      <c r="D110" t="str">
        <f>VLOOKUP(A110,HOP!A:B,2,0)</f>
        <v>1983254</v>
      </c>
      <c r="E110">
        <f t="shared" si="2"/>
        <v>0</v>
      </c>
      <c r="K110" t="str">
        <f t="shared" si="3"/>
        <v>,1983254</v>
      </c>
    </row>
    <row r="111" ht="14.25" customHeight="1" spans="1:11">
      <c r="A111" s="5" t="s">
        <v>777</v>
      </c>
      <c r="B111" s="3">
        <v>388</v>
      </c>
      <c r="C111" t="str">
        <f>VLOOKUP(A111,HOP!A:H,8,0)</f>
        <v>388.00</v>
      </c>
      <c r="D111" t="str">
        <f>VLOOKUP(A111,HOP!A:B,2,0)</f>
        <v>1983572</v>
      </c>
      <c r="E111">
        <f t="shared" si="2"/>
        <v>0</v>
      </c>
      <c r="K111" t="str">
        <f t="shared" si="3"/>
        <v>,1983572</v>
      </c>
    </row>
    <row r="112" ht="14.25" customHeight="1" spans="1:11">
      <c r="A112" s="5" t="s">
        <v>783</v>
      </c>
      <c r="B112" s="3">
        <v>128</v>
      </c>
      <c r="C112" t="str">
        <f>VLOOKUP(A112,HOP!A:H,8,0)</f>
        <v>128.00</v>
      </c>
      <c r="D112" t="str">
        <f>VLOOKUP(A112,HOP!A:B,2,0)</f>
        <v>1983811</v>
      </c>
      <c r="E112">
        <f t="shared" si="2"/>
        <v>0</v>
      </c>
      <c r="K112" t="str">
        <f t="shared" si="3"/>
        <v>,1983811</v>
      </c>
    </row>
    <row r="113" ht="14.25" customHeight="1" spans="1:11">
      <c r="A113" s="5" t="s">
        <v>788</v>
      </c>
      <c r="B113" s="3">
        <v>717</v>
      </c>
      <c r="C113" t="str">
        <f>VLOOKUP(A113,HOP!A:H,8,0)</f>
        <v>717.00</v>
      </c>
      <c r="D113" t="str">
        <f>VLOOKUP(A113,HOP!A:B,2,0)</f>
        <v>1984493</v>
      </c>
      <c r="E113">
        <f t="shared" si="2"/>
        <v>0</v>
      </c>
      <c r="K113" t="str">
        <f t="shared" si="3"/>
        <v>,1984493</v>
      </c>
    </row>
    <row r="114" ht="14.25" customHeight="1" spans="1:11">
      <c r="A114" s="5" t="s">
        <v>796</v>
      </c>
      <c r="B114" s="3">
        <v>99</v>
      </c>
      <c r="C114" t="str">
        <f>VLOOKUP(A114,HOP!A:H,8,0)</f>
        <v>99.00</v>
      </c>
      <c r="D114" t="str">
        <f>VLOOKUP(A114,HOP!A:B,2,0)</f>
        <v>1983662</v>
      </c>
      <c r="E114">
        <f t="shared" si="2"/>
        <v>0</v>
      </c>
      <c r="K114" t="str">
        <f t="shared" si="3"/>
        <v>,1983662</v>
      </c>
    </row>
    <row r="115" ht="14.25" customHeight="1" spans="1:11">
      <c r="A115" s="5" t="s">
        <v>802</v>
      </c>
      <c r="B115" s="3">
        <v>254</v>
      </c>
      <c r="C115" t="str">
        <f>VLOOKUP(A115,HOP!A:H,8,0)</f>
        <v>254.00</v>
      </c>
      <c r="D115" t="str">
        <f>VLOOKUP(A115,HOP!A:B,2,0)</f>
        <v>1984690</v>
      </c>
      <c r="E115">
        <f t="shared" si="2"/>
        <v>0</v>
      </c>
      <c r="K115" t="str">
        <f t="shared" si="3"/>
        <v>,1984690</v>
      </c>
    </row>
    <row r="116" ht="14.25" customHeight="1" spans="1:11">
      <c r="A116" s="5" t="s">
        <v>809</v>
      </c>
      <c r="B116" s="3">
        <v>205</v>
      </c>
      <c r="C116" t="str">
        <f>VLOOKUP(A116,HOP!A:H,8,0)</f>
        <v>205.00</v>
      </c>
      <c r="D116" t="str">
        <f>VLOOKUP(A116,HOP!A:B,2,0)</f>
        <v>1984672</v>
      </c>
      <c r="E116">
        <f t="shared" si="2"/>
        <v>0</v>
      </c>
      <c r="K116" t="str">
        <f t="shared" si="3"/>
        <v>,1984672</v>
      </c>
    </row>
    <row r="117" ht="14.25" customHeight="1" spans="1:11">
      <c r="A117" s="5" t="s">
        <v>813</v>
      </c>
      <c r="B117" s="3">
        <v>408</v>
      </c>
      <c r="C117" t="str">
        <f>VLOOKUP(A117,HOP!A:H,8,0)</f>
        <v>408.00</v>
      </c>
      <c r="D117" t="str">
        <f>VLOOKUP(A117,HOP!A:B,2,0)</f>
        <v>1984715</v>
      </c>
      <c r="E117">
        <f t="shared" si="2"/>
        <v>0</v>
      </c>
      <c r="K117" t="str">
        <f t="shared" si="3"/>
        <v>,1984715</v>
      </c>
    </row>
    <row r="118" ht="14.25" customHeight="1" spans="1:11">
      <c r="A118" s="5" t="s">
        <v>820</v>
      </c>
      <c r="B118" s="3">
        <v>408</v>
      </c>
      <c r="C118" t="str">
        <f>VLOOKUP(A118,HOP!A:H,8,0)</f>
        <v>408.00</v>
      </c>
      <c r="D118" t="str">
        <f>VLOOKUP(A118,HOP!A:B,2,0)</f>
        <v>1975098</v>
      </c>
      <c r="E118">
        <f t="shared" si="2"/>
        <v>0</v>
      </c>
      <c r="K118" t="str">
        <f t="shared" si="3"/>
        <v>,1975098</v>
      </c>
    </row>
    <row r="119" ht="14.25" customHeight="1" spans="1:11">
      <c r="A119" s="5" t="s">
        <v>822</v>
      </c>
      <c r="B119" s="3">
        <v>322</v>
      </c>
      <c r="C119" t="str">
        <f>VLOOKUP(A119,HOP!A:H,8,0)</f>
        <v>322.00</v>
      </c>
      <c r="D119" t="str">
        <f>VLOOKUP(A119,HOP!A:B,2,0)</f>
        <v>1983198</v>
      </c>
      <c r="E119">
        <f t="shared" si="2"/>
        <v>0</v>
      </c>
      <c r="K119" t="str">
        <f t="shared" si="3"/>
        <v>,1983198</v>
      </c>
    </row>
    <row r="120" ht="14.25" customHeight="1" spans="1:11">
      <c r="A120" s="5" t="s">
        <v>830</v>
      </c>
      <c r="B120" s="3">
        <v>1729</v>
      </c>
      <c r="C120" t="str">
        <f>VLOOKUP(A120,HOP!A:H,8,0)</f>
        <v>1729.00</v>
      </c>
      <c r="D120" t="str">
        <f>VLOOKUP(A120,HOP!A:B,2,0)</f>
        <v>1975744</v>
      </c>
      <c r="E120">
        <f t="shared" si="2"/>
        <v>0</v>
      </c>
      <c r="K120" t="str">
        <f t="shared" si="3"/>
        <v>,1975744</v>
      </c>
    </row>
    <row r="121" ht="14.25" customHeight="1" spans="1:11">
      <c r="A121" s="5" t="s">
        <v>837</v>
      </c>
      <c r="B121" s="3">
        <v>123</v>
      </c>
      <c r="C121" t="str">
        <f>VLOOKUP(A121,HOP!A:H,8,0)</f>
        <v>123.00</v>
      </c>
      <c r="D121" t="str">
        <f>VLOOKUP(A121,HOP!A:B,2,0)</f>
        <v>1976553</v>
      </c>
      <c r="E121">
        <f t="shared" si="2"/>
        <v>0</v>
      </c>
      <c r="K121" t="str">
        <f t="shared" si="3"/>
        <v>,1976553</v>
      </c>
    </row>
    <row r="122" ht="14.25" customHeight="1" spans="1:11">
      <c r="A122" s="5" t="s">
        <v>843</v>
      </c>
      <c r="B122" s="3">
        <v>116</v>
      </c>
      <c r="C122" t="str">
        <f>VLOOKUP(A122,HOP!A:H,8,0)</f>
        <v>116.00</v>
      </c>
      <c r="D122" t="str">
        <f>VLOOKUP(A122,HOP!A:B,2,0)</f>
        <v>1983587</v>
      </c>
      <c r="E122">
        <f t="shared" si="2"/>
        <v>0</v>
      </c>
      <c r="K122" t="str">
        <f t="shared" si="3"/>
        <v>,1983587</v>
      </c>
    </row>
    <row r="123" ht="14.25" customHeight="1" spans="1:11">
      <c r="A123" s="5" t="s">
        <v>849</v>
      </c>
      <c r="B123" s="3">
        <v>447</v>
      </c>
      <c r="C123" t="str">
        <f>VLOOKUP(A123,HOP!A:H,8,0)</f>
        <v>447.00</v>
      </c>
      <c r="D123" t="str">
        <f>VLOOKUP(A123,HOP!A:B,2,0)</f>
        <v>1983872</v>
      </c>
      <c r="E123">
        <f t="shared" si="2"/>
        <v>0</v>
      </c>
      <c r="K123" t="str">
        <f t="shared" si="3"/>
        <v>,1983872</v>
      </c>
    </row>
    <row r="124" ht="14.25" customHeight="1" spans="1:11">
      <c r="A124" s="5" t="s">
        <v>854</v>
      </c>
      <c r="B124" s="3">
        <v>1908</v>
      </c>
      <c r="C124" t="str">
        <f>VLOOKUP(A124,HOP!A:H,8,0)</f>
        <v>1908.00</v>
      </c>
      <c r="D124" t="str">
        <f>VLOOKUP(A124,HOP!A:B,2,0)</f>
        <v>1982162</v>
      </c>
      <c r="E124">
        <f t="shared" si="2"/>
        <v>0</v>
      </c>
      <c r="K124" t="str">
        <f t="shared" si="3"/>
        <v>,1982162</v>
      </c>
    </row>
    <row r="125" ht="14.25" customHeight="1" spans="1:11">
      <c r="A125" s="5" t="s">
        <v>859</v>
      </c>
      <c r="B125" s="3">
        <v>108</v>
      </c>
      <c r="C125" t="str">
        <f>VLOOKUP(A125,HOP!A:H,8,0)</f>
        <v>108.00</v>
      </c>
      <c r="D125" t="str">
        <f>VLOOKUP(A125,HOP!A:B,2,0)</f>
        <v>1980811</v>
      </c>
      <c r="E125">
        <f t="shared" si="2"/>
        <v>0</v>
      </c>
      <c r="K125" t="str">
        <f t="shared" si="3"/>
        <v>,1980811</v>
      </c>
    </row>
    <row r="126" ht="14.25" customHeight="1" spans="1:11">
      <c r="A126" s="5" t="s">
        <v>864</v>
      </c>
      <c r="B126" s="3">
        <v>499</v>
      </c>
      <c r="C126" t="str">
        <f>VLOOKUP(A126,HOP!A:H,8,0)</f>
        <v>499.00</v>
      </c>
      <c r="D126" t="str">
        <f>VLOOKUP(A126,HOP!A:B,2,0)</f>
        <v>1984461</v>
      </c>
      <c r="E126">
        <f t="shared" si="2"/>
        <v>0</v>
      </c>
      <c r="K126" t="str">
        <f t="shared" si="3"/>
        <v>,1984461</v>
      </c>
    </row>
    <row r="127" ht="14.25" customHeight="1" spans="1:11">
      <c r="A127" s="5" t="s">
        <v>872</v>
      </c>
      <c r="B127" s="3">
        <v>252</v>
      </c>
      <c r="C127" t="str">
        <f>VLOOKUP(A127,HOP!A:H,8,0)</f>
        <v>252.00</v>
      </c>
      <c r="D127" t="str">
        <f>VLOOKUP(A127,HOP!A:B,2,0)</f>
        <v>1984374</v>
      </c>
      <c r="E127">
        <f t="shared" si="2"/>
        <v>0</v>
      </c>
      <c r="K127" t="str">
        <f t="shared" si="3"/>
        <v>,1984374</v>
      </c>
    </row>
    <row r="128" ht="14.25" customHeight="1" spans="1:11">
      <c r="A128" s="5" t="s">
        <v>876</v>
      </c>
      <c r="B128" s="3">
        <v>700</v>
      </c>
      <c r="C128" t="str">
        <f>VLOOKUP(A128,HOP!A:H,8,0)</f>
        <v>700.00</v>
      </c>
      <c r="D128" t="str">
        <f>VLOOKUP(A128,HOP!A:B,2,0)</f>
        <v>1984636</v>
      </c>
      <c r="E128">
        <f t="shared" si="2"/>
        <v>0</v>
      </c>
      <c r="K128" t="str">
        <f t="shared" si="3"/>
        <v>,1984636</v>
      </c>
    </row>
    <row r="129" ht="14.25" customHeight="1" spans="1:11">
      <c r="A129" s="5" t="s">
        <v>882</v>
      </c>
      <c r="B129" s="3">
        <v>522</v>
      </c>
      <c r="C129" t="str">
        <f>VLOOKUP(A129,HOP!A:H,8,0)</f>
        <v>522.00</v>
      </c>
      <c r="D129" t="str">
        <f>VLOOKUP(A129,HOP!A:B,2,0)</f>
        <v>1984705</v>
      </c>
      <c r="E129">
        <f t="shared" si="2"/>
        <v>0</v>
      </c>
      <c r="K129" t="str">
        <f t="shared" si="3"/>
        <v>,1984705</v>
      </c>
    </row>
    <row r="130" ht="14.25" customHeight="1" spans="1:11">
      <c r="A130" s="5" t="s">
        <v>890</v>
      </c>
      <c r="B130" s="3">
        <v>791</v>
      </c>
      <c r="C130" t="str">
        <f>VLOOKUP(A130,HOP!A:H,8,0)</f>
        <v>791.00</v>
      </c>
      <c r="D130" t="str">
        <f>VLOOKUP(A130,HOP!A:B,2,0)</f>
        <v>1983583</v>
      </c>
      <c r="E130">
        <f t="shared" si="2"/>
        <v>0</v>
      </c>
      <c r="K130" t="str">
        <f t="shared" si="3"/>
        <v>,1983583</v>
      </c>
    </row>
    <row r="131" ht="14.25" customHeight="1" spans="1:11">
      <c r="A131" s="5" t="s">
        <v>897</v>
      </c>
      <c r="B131" s="3">
        <v>483</v>
      </c>
      <c r="C131" t="str">
        <f>VLOOKUP(A131,HOP!A:H,8,0)</f>
        <v>483.00</v>
      </c>
      <c r="D131" t="str">
        <f>VLOOKUP(A131,HOP!A:B,2,0)</f>
        <v>1984742</v>
      </c>
      <c r="E131">
        <f t="shared" ref="E131:E194" si="4">B131-C131</f>
        <v>0</v>
      </c>
      <c r="K131" t="str">
        <f t="shared" ref="K131:K194" si="5">$K$1&amp;D131</f>
        <v>,1984742</v>
      </c>
    </row>
    <row r="132" ht="14.25" customHeight="1" spans="1:11">
      <c r="A132" s="5" t="s">
        <v>903</v>
      </c>
      <c r="B132" s="3">
        <v>147</v>
      </c>
      <c r="C132" t="str">
        <f>VLOOKUP(A132,HOP!A:H,8,0)</f>
        <v>147.00</v>
      </c>
      <c r="D132" t="str">
        <f>VLOOKUP(A132,HOP!A:B,2,0)</f>
        <v>1984832</v>
      </c>
      <c r="E132">
        <f t="shared" si="4"/>
        <v>0</v>
      </c>
      <c r="K132" t="str">
        <f t="shared" si="5"/>
        <v>,1984832</v>
      </c>
    </row>
    <row r="133" ht="14.25" customHeight="1" spans="1:11">
      <c r="A133" s="5" t="s">
        <v>908</v>
      </c>
      <c r="B133" s="3">
        <v>360</v>
      </c>
      <c r="C133" t="str">
        <f>VLOOKUP(A133,HOP!A:H,8,0)</f>
        <v>360.00</v>
      </c>
      <c r="D133" t="str">
        <f>VLOOKUP(A133,HOP!A:B,2,0)</f>
        <v>1984662</v>
      </c>
      <c r="E133">
        <f t="shared" si="4"/>
        <v>0</v>
      </c>
      <c r="K133" t="str">
        <f t="shared" si="5"/>
        <v>,1984662</v>
      </c>
    </row>
    <row r="134" ht="14.25" customHeight="1" spans="1:11">
      <c r="A134" s="5" t="s">
        <v>915</v>
      </c>
      <c r="B134" s="3">
        <v>106</v>
      </c>
      <c r="C134" t="str">
        <f>VLOOKUP(A134,HOP!A:H,8,0)</f>
        <v>106.00</v>
      </c>
      <c r="D134" t="str">
        <f>VLOOKUP(A134,HOP!A:B,2,0)</f>
        <v>1984876</v>
      </c>
      <c r="E134">
        <f t="shared" si="4"/>
        <v>0</v>
      </c>
      <c r="K134" t="str">
        <f t="shared" si="5"/>
        <v>,1984876</v>
      </c>
    </row>
    <row r="135" ht="14.25" customHeight="1" spans="1:11">
      <c r="A135" s="5" t="s">
        <v>920</v>
      </c>
      <c r="B135" s="3">
        <v>128</v>
      </c>
      <c r="C135" t="str">
        <f>VLOOKUP(A135,HOP!A:H,8,0)</f>
        <v>128.00</v>
      </c>
      <c r="D135" t="str">
        <f>VLOOKUP(A135,HOP!A:B,2,0)</f>
        <v>1984885</v>
      </c>
      <c r="E135">
        <f t="shared" si="4"/>
        <v>0</v>
      </c>
      <c r="K135" t="str">
        <f t="shared" si="5"/>
        <v>,1984885</v>
      </c>
    </row>
    <row r="136" ht="14.25" customHeight="1" spans="1:11">
      <c r="A136" s="5" t="s">
        <v>922</v>
      </c>
      <c r="B136" s="3">
        <v>182</v>
      </c>
      <c r="C136" t="str">
        <f>VLOOKUP(A136,HOP!A:H,8,0)</f>
        <v>182.00</v>
      </c>
      <c r="D136" t="str">
        <f>VLOOKUP(A136,HOP!A:B,2,0)</f>
        <v>1983954</v>
      </c>
      <c r="E136">
        <f t="shared" si="4"/>
        <v>0</v>
      </c>
      <c r="K136" t="str">
        <f t="shared" si="5"/>
        <v>,1983954</v>
      </c>
    </row>
    <row r="137" ht="14.25" customHeight="1" spans="1:11">
      <c r="A137" s="5" t="s">
        <v>929</v>
      </c>
      <c r="B137" s="3">
        <v>2113</v>
      </c>
      <c r="C137" t="str">
        <f>VLOOKUP(A137,HOP!A:H,8,0)</f>
        <v>2113.00</v>
      </c>
      <c r="D137" t="str">
        <f>VLOOKUP(A137,HOP!A:B,2,0)</f>
        <v>1984657</v>
      </c>
      <c r="E137">
        <f t="shared" si="4"/>
        <v>0</v>
      </c>
      <c r="K137" t="str">
        <f t="shared" si="5"/>
        <v>,1984657</v>
      </c>
    </row>
    <row r="138" ht="14.25" customHeight="1" spans="1:11">
      <c r="A138" s="5" t="s">
        <v>937</v>
      </c>
      <c r="B138" s="3">
        <v>700</v>
      </c>
      <c r="C138" t="str">
        <f>VLOOKUP(A138,HOP!A:H,8,0)</f>
        <v>700.00</v>
      </c>
      <c r="D138" t="str">
        <f>VLOOKUP(A138,HOP!A:B,2,0)</f>
        <v>1984608</v>
      </c>
      <c r="E138">
        <f t="shared" si="4"/>
        <v>0</v>
      </c>
      <c r="K138" t="str">
        <f t="shared" si="5"/>
        <v>,1984608</v>
      </c>
    </row>
    <row r="139" ht="14.25" customHeight="1" spans="1:11">
      <c r="A139" s="5" t="s">
        <v>939</v>
      </c>
      <c r="B139" s="3">
        <v>277</v>
      </c>
      <c r="C139" t="str">
        <f>VLOOKUP(A139,HOP!A:H,8,0)</f>
        <v>277.00</v>
      </c>
      <c r="D139" t="str">
        <f>VLOOKUP(A139,HOP!A:B,2,0)</f>
        <v>1984476</v>
      </c>
      <c r="E139">
        <f t="shared" si="4"/>
        <v>0</v>
      </c>
      <c r="K139" t="str">
        <f t="shared" si="5"/>
        <v>,1984476</v>
      </c>
    </row>
    <row r="140" ht="14.25" customHeight="1" spans="1:11">
      <c r="A140" s="5" t="s">
        <v>946</v>
      </c>
      <c r="B140" s="3">
        <v>244</v>
      </c>
      <c r="C140" t="str">
        <f>VLOOKUP(A140,HOP!A:H,8,0)</f>
        <v>244.00</v>
      </c>
      <c r="D140" t="str">
        <f>VLOOKUP(A140,HOP!A:B,2,0)</f>
        <v>1984952</v>
      </c>
      <c r="E140">
        <f t="shared" si="4"/>
        <v>0</v>
      </c>
      <c r="K140" t="str">
        <f t="shared" si="5"/>
        <v>,1984952</v>
      </c>
    </row>
    <row r="141" ht="14.25" customHeight="1" spans="1:11">
      <c r="A141" s="5" t="s">
        <v>954</v>
      </c>
      <c r="B141" s="3">
        <v>554</v>
      </c>
      <c r="C141" t="str">
        <f>VLOOKUP(A141,HOP!A:H,8,0)</f>
        <v>554.00</v>
      </c>
      <c r="D141" t="str">
        <f>VLOOKUP(A141,HOP!A:B,2,0)</f>
        <v>1985070</v>
      </c>
      <c r="E141">
        <f t="shared" si="4"/>
        <v>0</v>
      </c>
      <c r="K141" t="str">
        <f t="shared" si="5"/>
        <v>,1985070</v>
      </c>
    </row>
    <row r="142" ht="14.25" customHeight="1" spans="1:11">
      <c r="A142" s="5" t="s">
        <v>961</v>
      </c>
      <c r="B142" s="3">
        <v>176</v>
      </c>
      <c r="C142" t="str">
        <f>VLOOKUP(A142,HOP!A:H,8,0)</f>
        <v>176.00</v>
      </c>
      <c r="D142" t="str">
        <f>VLOOKUP(A142,HOP!A:B,2,0)</f>
        <v>1985068</v>
      </c>
      <c r="E142">
        <f t="shared" si="4"/>
        <v>0</v>
      </c>
      <c r="K142" t="str">
        <f t="shared" si="5"/>
        <v>,1985068</v>
      </c>
    </row>
    <row r="143" ht="14.25" customHeight="1" spans="1:11">
      <c r="A143" s="5" t="s">
        <v>967</v>
      </c>
      <c r="B143" s="3">
        <v>202</v>
      </c>
      <c r="C143" t="str">
        <f>VLOOKUP(A143,HOP!A:H,8,0)</f>
        <v>202.00</v>
      </c>
      <c r="D143" t="str">
        <f>VLOOKUP(A143,HOP!A:B,2,0)</f>
        <v>1985096</v>
      </c>
      <c r="E143">
        <f t="shared" si="4"/>
        <v>0</v>
      </c>
      <c r="K143" t="str">
        <f t="shared" si="5"/>
        <v>,1985096</v>
      </c>
    </row>
    <row r="144" ht="14.25" customHeight="1" spans="1:11">
      <c r="A144" s="5" t="s">
        <v>972</v>
      </c>
      <c r="B144" s="3">
        <v>222</v>
      </c>
      <c r="C144" t="str">
        <f>VLOOKUP(A144,HOP!A:H,8,0)</f>
        <v>222.00</v>
      </c>
      <c r="D144" t="str">
        <f>VLOOKUP(A144,HOP!A:B,2,0)</f>
        <v>1985031</v>
      </c>
      <c r="E144">
        <f t="shared" si="4"/>
        <v>0</v>
      </c>
      <c r="K144" t="str">
        <f t="shared" si="5"/>
        <v>,1985031</v>
      </c>
    </row>
    <row r="145" ht="14.25" customHeight="1" spans="1:11">
      <c r="A145" s="5" t="s">
        <v>979</v>
      </c>
      <c r="B145" s="3">
        <v>99</v>
      </c>
      <c r="C145" t="str">
        <f>VLOOKUP(A145,HOP!A:H,8,0)</f>
        <v>99.00</v>
      </c>
      <c r="D145" t="str">
        <f>VLOOKUP(A145,HOP!A:B,2,0)</f>
        <v>1984711</v>
      </c>
      <c r="E145">
        <f t="shared" si="4"/>
        <v>0</v>
      </c>
      <c r="K145" t="str">
        <f t="shared" si="5"/>
        <v>,1984711</v>
      </c>
    </row>
    <row r="146" ht="14.25" customHeight="1" spans="1:11">
      <c r="A146" s="5" t="s">
        <v>983</v>
      </c>
      <c r="B146" s="3">
        <v>127</v>
      </c>
      <c r="C146" t="str">
        <f>VLOOKUP(A146,HOP!A:H,8,0)</f>
        <v>127.00</v>
      </c>
      <c r="D146" t="str">
        <f>VLOOKUP(A146,HOP!A:B,2,0)</f>
        <v>1984708</v>
      </c>
      <c r="E146">
        <f t="shared" si="4"/>
        <v>0</v>
      </c>
      <c r="K146" t="str">
        <f t="shared" si="5"/>
        <v>,1984708</v>
      </c>
    </row>
    <row r="147" ht="14.25" customHeight="1" spans="1:11">
      <c r="A147" s="5" t="s">
        <v>988</v>
      </c>
      <c r="B147" s="3">
        <v>136</v>
      </c>
      <c r="C147" t="str">
        <f>VLOOKUP(A147,HOP!A:H,8,0)</f>
        <v>136.00</v>
      </c>
      <c r="D147" t="str">
        <f>VLOOKUP(A147,HOP!A:B,2,0)</f>
        <v>1984664</v>
      </c>
      <c r="E147">
        <f t="shared" si="4"/>
        <v>0</v>
      </c>
      <c r="K147" t="str">
        <f t="shared" si="5"/>
        <v>,1984664</v>
      </c>
    </row>
    <row r="148" ht="14.25" customHeight="1" spans="1:11">
      <c r="A148" s="5" t="s">
        <v>995</v>
      </c>
      <c r="B148" s="3">
        <v>825</v>
      </c>
      <c r="C148" t="str">
        <f>VLOOKUP(A148,HOP!A:H,8,0)</f>
        <v>825.00</v>
      </c>
      <c r="D148" t="str">
        <f>VLOOKUP(A148,HOP!A:B,2,0)</f>
        <v>1984580</v>
      </c>
      <c r="E148">
        <f t="shared" si="4"/>
        <v>0</v>
      </c>
      <c r="K148" t="str">
        <f t="shared" si="5"/>
        <v>,1984580</v>
      </c>
    </row>
    <row r="149" ht="14.25" customHeight="1" spans="1:11">
      <c r="A149" s="5" t="s">
        <v>1000</v>
      </c>
      <c r="B149" s="3">
        <v>197</v>
      </c>
      <c r="C149" t="str">
        <f>VLOOKUP(A149,HOP!A:H,8,0)</f>
        <v>197.00</v>
      </c>
      <c r="D149" t="str">
        <f>VLOOKUP(A149,HOP!A:B,2,0)</f>
        <v>1984630</v>
      </c>
      <c r="E149">
        <f t="shared" si="4"/>
        <v>0</v>
      </c>
      <c r="K149" t="str">
        <f t="shared" si="5"/>
        <v>,1984630</v>
      </c>
    </row>
    <row r="150" ht="14.25" customHeight="1" spans="1:11">
      <c r="A150" s="5" t="s">
        <v>1006</v>
      </c>
      <c r="B150" s="3">
        <v>282</v>
      </c>
      <c r="C150" t="str">
        <f>VLOOKUP(A150,HOP!A:H,8,0)</f>
        <v>282.00</v>
      </c>
      <c r="D150" t="str">
        <f>VLOOKUP(A150,HOP!A:B,2,0)</f>
        <v>1984688</v>
      </c>
      <c r="E150">
        <f t="shared" si="4"/>
        <v>0</v>
      </c>
      <c r="K150" t="str">
        <f t="shared" si="5"/>
        <v>,1984688</v>
      </c>
    </row>
    <row r="151" ht="14.25" customHeight="1" spans="1:11">
      <c r="A151" s="5" t="s">
        <v>1013</v>
      </c>
      <c r="B151" s="3">
        <v>627</v>
      </c>
      <c r="C151" t="str">
        <f>VLOOKUP(A151,HOP!A:H,8,0)</f>
        <v>627.00</v>
      </c>
      <c r="D151" t="str">
        <f>VLOOKUP(A151,HOP!A:B,2,0)</f>
        <v>1980455</v>
      </c>
      <c r="E151">
        <f t="shared" si="4"/>
        <v>0</v>
      </c>
      <c r="K151" t="str">
        <f t="shared" si="5"/>
        <v>,1980455</v>
      </c>
    </row>
    <row r="152" ht="14.25" customHeight="1" spans="1:11">
      <c r="A152" s="5" t="s">
        <v>1020</v>
      </c>
      <c r="B152" s="3">
        <v>574</v>
      </c>
      <c r="C152" t="str">
        <f>VLOOKUP(A152,HOP!A:H,8,0)</f>
        <v>574.00</v>
      </c>
      <c r="D152" t="str">
        <f>VLOOKUP(A152,HOP!A:B,2,0)</f>
        <v>1982566</v>
      </c>
      <c r="E152">
        <f t="shared" si="4"/>
        <v>0</v>
      </c>
      <c r="K152" t="str">
        <f t="shared" si="5"/>
        <v>,1982566</v>
      </c>
    </row>
    <row r="153" ht="14.25" customHeight="1" spans="1:11">
      <c r="A153" s="5" t="s">
        <v>1026</v>
      </c>
      <c r="B153" s="3">
        <v>101</v>
      </c>
      <c r="C153" t="str">
        <f>VLOOKUP(A153,HOP!A:H,8,0)</f>
        <v>101.00</v>
      </c>
      <c r="D153" t="str">
        <f>VLOOKUP(A153,HOP!A:B,2,0)</f>
        <v>1984152</v>
      </c>
      <c r="E153">
        <f t="shared" si="4"/>
        <v>0</v>
      </c>
      <c r="K153" t="str">
        <f t="shared" si="5"/>
        <v>,1984152</v>
      </c>
    </row>
    <row r="154" ht="14.25" customHeight="1" spans="1:11">
      <c r="A154" s="5" t="s">
        <v>1031</v>
      </c>
      <c r="B154" s="3">
        <v>134</v>
      </c>
      <c r="C154" t="str">
        <f>VLOOKUP(A154,HOP!A:H,8,0)</f>
        <v>134.00</v>
      </c>
      <c r="D154" t="str">
        <f>VLOOKUP(A154,HOP!A:B,2,0)</f>
        <v>1983805</v>
      </c>
      <c r="E154">
        <f t="shared" si="4"/>
        <v>0</v>
      </c>
      <c r="K154" t="str">
        <f t="shared" si="5"/>
        <v>,1983805</v>
      </c>
    </row>
    <row r="155" ht="14.25" customHeight="1" spans="1:11">
      <c r="A155" s="5" t="s">
        <v>1035</v>
      </c>
      <c r="B155" s="3">
        <v>252</v>
      </c>
      <c r="C155" t="str">
        <f>VLOOKUP(A155,HOP!A:H,8,0)</f>
        <v>252.00</v>
      </c>
      <c r="D155" t="str">
        <f>VLOOKUP(A155,HOP!A:B,2,0)</f>
        <v>1984436</v>
      </c>
      <c r="E155">
        <f t="shared" si="4"/>
        <v>0</v>
      </c>
      <c r="K155" t="str">
        <f t="shared" si="5"/>
        <v>,1984436</v>
      </c>
    </row>
    <row r="156" ht="14.25" customHeight="1" spans="1:11">
      <c r="A156" s="5" t="s">
        <v>1039</v>
      </c>
      <c r="B156" s="3">
        <v>579</v>
      </c>
      <c r="C156" t="str">
        <f>VLOOKUP(A156,HOP!A:H,8,0)</f>
        <v>579.00</v>
      </c>
      <c r="D156" t="str">
        <f>VLOOKUP(A156,HOP!A:B,2,0)</f>
        <v>1983797</v>
      </c>
      <c r="E156">
        <f t="shared" si="4"/>
        <v>0</v>
      </c>
      <c r="K156" t="str">
        <f t="shared" si="5"/>
        <v>,1983797</v>
      </c>
    </row>
    <row r="157" ht="14.25" customHeight="1" spans="1:11">
      <c r="A157" s="5" t="s">
        <v>1046</v>
      </c>
      <c r="B157" s="3">
        <v>218</v>
      </c>
      <c r="C157" t="str">
        <f>VLOOKUP(A157,HOP!A:H,8,0)</f>
        <v>218.00</v>
      </c>
      <c r="D157" t="str">
        <f>VLOOKUP(A157,HOP!A:B,2,0)</f>
        <v>1984415</v>
      </c>
      <c r="E157">
        <f t="shared" si="4"/>
        <v>0</v>
      </c>
      <c r="K157" t="str">
        <f t="shared" si="5"/>
        <v>,1984415</v>
      </c>
    </row>
    <row r="158" ht="14.25" customHeight="1" spans="1:11">
      <c r="A158" s="5" t="s">
        <v>1053</v>
      </c>
      <c r="B158" s="3">
        <v>153</v>
      </c>
      <c r="C158" t="str">
        <f>VLOOKUP(A158,HOP!A:H,8,0)</f>
        <v>153.00</v>
      </c>
      <c r="D158" t="str">
        <f>VLOOKUP(A158,HOP!A:B,2,0)</f>
        <v>1983577</v>
      </c>
      <c r="E158">
        <f t="shared" si="4"/>
        <v>0</v>
      </c>
      <c r="K158" t="str">
        <f t="shared" si="5"/>
        <v>,1983577</v>
      </c>
    </row>
    <row r="159" ht="14.25" customHeight="1" spans="1:11">
      <c r="A159" s="5" t="s">
        <v>1059</v>
      </c>
      <c r="B159" s="3">
        <v>1291</v>
      </c>
      <c r="C159" t="str">
        <f>VLOOKUP(A159,HOP!A:H,8,0)</f>
        <v>1291.00</v>
      </c>
      <c r="D159" t="str">
        <f>VLOOKUP(A159,HOP!A:B,2,0)</f>
        <v>1984628</v>
      </c>
      <c r="E159">
        <f t="shared" si="4"/>
        <v>0</v>
      </c>
      <c r="K159" t="str">
        <f t="shared" si="5"/>
        <v>,1984628</v>
      </c>
    </row>
    <row r="160" ht="14.25" customHeight="1" spans="1:11">
      <c r="A160" s="5" t="s">
        <v>1065</v>
      </c>
      <c r="B160" s="3">
        <v>197</v>
      </c>
      <c r="C160" t="str">
        <f>VLOOKUP(A160,HOP!A:H,8,0)</f>
        <v>197.00</v>
      </c>
      <c r="D160" t="str">
        <f>VLOOKUP(A160,HOP!A:B,2,0)</f>
        <v>1984248</v>
      </c>
      <c r="E160">
        <f t="shared" si="4"/>
        <v>0</v>
      </c>
      <c r="K160" t="str">
        <f t="shared" si="5"/>
        <v>,1984248</v>
      </c>
    </row>
    <row r="161" ht="14.25" customHeight="1" spans="1:11">
      <c r="A161" s="5" t="s">
        <v>1070</v>
      </c>
      <c r="B161" s="3">
        <v>244</v>
      </c>
      <c r="C161" t="str">
        <f>VLOOKUP(A161,HOP!A:H,8,0)</f>
        <v>244.00</v>
      </c>
      <c r="D161" t="str">
        <f>VLOOKUP(A161,HOP!A:B,2,0)</f>
        <v>1983568</v>
      </c>
      <c r="E161">
        <f t="shared" si="4"/>
        <v>0</v>
      </c>
      <c r="K161" t="str">
        <f t="shared" si="5"/>
        <v>,1983568</v>
      </c>
    </row>
    <row r="162" ht="14.25" customHeight="1" spans="1:11">
      <c r="A162" s="5" t="s">
        <v>1072</v>
      </c>
      <c r="B162" s="3">
        <v>303</v>
      </c>
      <c r="C162" t="str">
        <f>VLOOKUP(A162,HOP!A:H,8,0)</f>
        <v>303.00</v>
      </c>
      <c r="D162" t="str">
        <f>VLOOKUP(A162,HOP!A:B,2,0)</f>
        <v>1985094</v>
      </c>
      <c r="E162">
        <f t="shared" si="4"/>
        <v>0</v>
      </c>
      <c r="K162" t="str">
        <f t="shared" si="5"/>
        <v>,1985094</v>
      </c>
    </row>
    <row r="163" ht="14.25" customHeight="1" spans="1:11">
      <c r="A163" s="5" t="s">
        <v>1078</v>
      </c>
      <c r="B163" s="3">
        <v>264</v>
      </c>
      <c r="C163" t="str">
        <f>VLOOKUP(A163,HOP!A:H,8,0)</f>
        <v>264.00</v>
      </c>
      <c r="D163" t="str">
        <f>VLOOKUP(A163,HOP!A:B,2,0)</f>
        <v>1985057</v>
      </c>
      <c r="E163">
        <f t="shared" si="4"/>
        <v>0</v>
      </c>
      <c r="K163" t="str">
        <f t="shared" si="5"/>
        <v>,1985057</v>
      </c>
    </row>
    <row r="164" ht="14.25" customHeight="1" spans="1:11">
      <c r="A164" s="5" t="s">
        <v>1084</v>
      </c>
      <c r="B164" s="3">
        <v>243</v>
      </c>
      <c r="C164" t="str">
        <f>VLOOKUP(A164,HOP!A:H,8,0)</f>
        <v>243.00</v>
      </c>
      <c r="D164" t="str">
        <f>VLOOKUP(A164,HOP!A:B,2,0)</f>
        <v>1985013</v>
      </c>
      <c r="E164">
        <f t="shared" si="4"/>
        <v>0</v>
      </c>
      <c r="K164" t="str">
        <f t="shared" si="5"/>
        <v>,1985013</v>
      </c>
    </row>
    <row r="165" ht="14.25" customHeight="1" spans="1:11">
      <c r="A165" s="5" t="s">
        <v>1090</v>
      </c>
      <c r="B165" s="3">
        <v>221</v>
      </c>
      <c r="C165" t="str">
        <f>VLOOKUP(A165,HOP!A:H,8,0)</f>
        <v>221.00</v>
      </c>
      <c r="D165" t="str">
        <f>VLOOKUP(A165,HOP!A:B,2,0)</f>
        <v>1984791</v>
      </c>
      <c r="E165">
        <f t="shared" si="4"/>
        <v>0</v>
      </c>
      <c r="K165" t="str">
        <f t="shared" si="5"/>
        <v>,1984791</v>
      </c>
    </row>
    <row r="166" ht="14.25" customHeight="1" spans="1:11">
      <c r="A166" s="5" t="s">
        <v>1096</v>
      </c>
      <c r="B166" s="3">
        <v>516</v>
      </c>
      <c r="C166" t="str">
        <f>VLOOKUP(A166,HOP!A:H,8,0)</f>
        <v>516.00</v>
      </c>
      <c r="D166" t="str">
        <f>VLOOKUP(A166,HOP!A:B,2,0)</f>
        <v>1985050</v>
      </c>
      <c r="E166">
        <f t="shared" si="4"/>
        <v>0</v>
      </c>
      <c r="K166" t="str">
        <f t="shared" si="5"/>
        <v>,1985050</v>
      </c>
    </row>
    <row r="167" ht="14.25" customHeight="1" spans="1:11">
      <c r="A167" s="5" t="s">
        <v>1104</v>
      </c>
      <c r="B167" s="3">
        <v>288</v>
      </c>
      <c r="C167" t="str">
        <f>VLOOKUP(A167,HOP!A:H,8,0)</f>
        <v>288.00</v>
      </c>
      <c r="D167" t="str">
        <f>VLOOKUP(A167,HOP!A:B,2,0)</f>
        <v>1985035</v>
      </c>
      <c r="E167">
        <f t="shared" si="4"/>
        <v>0</v>
      </c>
      <c r="K167" t="str">
        <f t="shared" si="5"/>
        <v>,1985035</v>
      </c>
    </row>
    <row r="168" ht="14.25" customHeight="1" spans="1:11">
      <c r="A168" s="5" t="s">
        <v>1110</v>
      </c>
      <c r="B168" s="3">
        <v>144</v>
      </c>
      <c r="C168" t="str">
        <f>VLOOKUP(A168,HOP!A:H,8,0)</f>
        <v>144.00</v>
      </c>
      <c r="D168" t="str">
        <f>VLOOKUP(A168,HOP!A:B,2,0)</f>
        <v>1984974</v>
      </c>
      <c r="E168">
        <f t="shared" si="4"/>
        <v>0</v>
      </c>
      <c r="K168" t="str">
        <f t="shared" si="5"/>
        <v>,1984974</v>
      </c>
    </row>
    <row r="169" ht="14.25" customHeight="1" spans="1:11">
      <c r="A169" s="5" t="s">
        <v>1116</v>
      </c>
      <c r="B169" s="3">
        <v>139</v>
      </c>
      <c r="C169" t="str">
        <f>VLOOKUP(A169,HOP!A:H,8,0)</f>
        <v>139.00</v>
      </c>
      <c r="D169" t="str">
        <f>VLOOKUP(A169,HOP!A:B,2,0)</f>
        <v>1985115</v>
      </c>
      <c r="E169">
        <f t="shared" si="4"/>
        <v>0</v>
      </c>
      <c r="K169" t="str">
        <f t="shared" si="5"/>
        <v>,1985115</v>
      </c>
    </row>
    <row r="170" ht="14.25" customHeight="1" spans="1:11">
      <c r="A170" s="5" t="s">
        <v>1122</v>
      </c>
      <c r="B170" s="3">
        <v>490</v>
      </c>
      <c r="C170" t="str">
        <f>VLOOKUP(A170,HOP!A:H,8,0)</f>
        <v>490.00</v>
      </c>
      <c r="D170" t="str">
        <f>VLOOKUP(A170,HOP!A:B,2,0)</f>
        <v>1984786</v>
      </c>
      <c r="E170">
        <f t="shared" si="4"/>
        <v>0</v>
      </c>
      <c r="K170" t="str">
        <f t="shared" si="5"/>
        <v>,1984786</v>
      </c>
    </row>
    <row r="171" ht="14.25" customHeight="1" spans="1:11">
      <c r="A171" s="5" t="s">
        <v>1129</v>
      </c>
      <c r="B171" s="3">
        <v>85</v>
      </c>
      <c r="C171" t="str">
        <f>VLOOKUP(A171,HOP!A:H,8,0)</f>
        <v>85.00</v>
      </c>
      <c r="D171" t="str">
        <f>VLOOKUP(A171,HOP!A:B,2,0)</f>
        <v>1984884</v>
      </c>
      <c r="E171">
        <f t="shared" si="4"/>
        <v>0</v>
      </c>
      <c r="K171" t="str">
        <f t="shared" si="5"/>
        <v>,1984884</v>
      </c>
    </row>
    <row r="172" ht="14.25" customHeight="1" spans="1:11">
      <c r="A172" s="5" t="s">
        <v>1134</v>
      </c>
      <c r="B172" s="3">
        <v>417</v>
      </c>
      <c r="C172" t="str">
        <f>VLOOKUP(A172,HOP!A:H,8,0)</f>
        <v>417.00</v>
      </c>
      <c r="D172" t="str">
        <f>VLOOKUP(A172,HOP!A:B,2,0)</f>
        <v>1985114</v>
      </c>
      <c r="E172">
        <f t="shared" si="4"/>
        <v>0</v>
      </c>
      <c r="K172" t="str">
        <f t="shared" si="5"/>
        <v>,1985114</v>
      </c>
    </row>
    <row r="173" ht="14.25" customHeight="1" spans="1:11">
      <c r="A173" s="5" t="s">
        <v>1139</v>
      </c>
      <c r="B173" s="3">
        <v>247</v>
      </c>
      <c r="C173" t="str">
        <f>VLOOKUP(A173,HOP!A:H,8,0)</f>
        <v>247.00</v>
      </c>
      <c r="D173" t="str">
        <f>VLOOKUP(A173,HOP!A:B,2,0)</f>
        <v>1984966</v>
      </c>
      <c r="E173">
        <f t="shared" si="4"/>
        <v>0</v>
      </c>
      <c r="K173" t="str">
        <f t="shared" si="5"/>
        <v>,1984966</v>
      </c>
    </row>
    <row r="174" ht="14.25" customHeight="1" spans="1:11">
      <c r="A174" s="5" t="s">
        <v>1145</v>
      </c>
      <c r="B174" s="3">
        <v>150</v>
      </c>
      <c r="C174" t="str">
        <f>VLOOKUP(A174,HOP!A:H,8,0)</f>
        <v>150.00</v>
      </c>
      <c r="D174" t="str">
        <f>VLOOKUP(A174,HOP!A:B,2,0)</f>
        <v>1984614</v>
      </c>
      <c r="E174">
        <f t="shared" si="4"/>
        <v>0</v>
      </c>
      <c r="K174" t="str">
        <f t="shared" si="5"/>
        <v>,1984614</v>
      </c>
    </row>
    <row r="175" ht="14.25" customHeight="1" spans="1:11">
      <c r="A175" s="5" t="s">
        <v>1150</v>
      </c>
      <c r="B175" s="3">
        <v>966</v>
      </c>
      <c r="C175" t="str">
        <f>VLOOKUP(A175,HOP!A:H,8,0)</f>
        <v>966.00</v>
      </c>
      <c r="D175" t="str">
        <f>VLOOKUP(A175,HOP!A:B,2,0)</f>
        <v>1976629</v>
      </c>
      <c r="E175">
        <f t="shared" si="4"/>
        <v>0</v>
      </c>
      <c r="K175" t="str">
        <f t="shared" si="5"/>
        <v>,1976629</v>
      </c>
    </row>
    <row r="176" ht="14.25" customHeight="1" spans="1:11">
      <c r="A176" s="5" t="s">
        <v>1157</v>
      </c>
      <c r="B176" s="3">
        <v>571</v>
      </c>
      <c r="C176" t="str">
        <f>VLOOKUP(A176,HOP!A:H,8,0)</f>
        <v>571.00</v>
      </c>
      <c r="D176" t="str">
        <f>VLOOKUP(A176,HOP!A:B,2,0)</f>
        <v>1974950</v>
      </c>
      <c r="E176">
        <f t="shared" si="4"/>
        <v>0</v>
      </c>
      <c r="K176" t="str">
        <f t="shared" si="5"/>
        <v>,1974950</v>
      </c>
    </row>
    <row r="177" ht="14.25" customHeight="1" spans="1:11">
      <c r="A177" s="5" t="s">
        <v>1164</v>
      </c>
      <c r="B177" s="3">
        <v>571</v>
      </c>
      <c r="C177" t="str">
        <f>VLOOKUP(A177,HOP!A:H,8,0)</f>
        <v>571.00</v>
      </c>
      <c r="D177" t="str">
        <f>VLOOKUP(A177,HOP!A:B,2,0)</f>
        <v>1974975</v>
      </c>
      <c r="E177">
        <f t="shared" si="4"/>
        <v>0</v>
      </c>
      <c r="K177" t="str">
        <f t="shared" si="5"/>
        <v>,1974975</v>
      </c>
    </row>
    <row r="178" ht="14.25" customHeight="1" spans="1:11">
      <c r="A178" s="5" t="s">
        <v>1166</v>
      </c>
      <c r="B178" s="3">
        <v>205</v>
      </c>
      <c r="C178" t="str">
        <f>VLOOKUP(A178,HOP!A:H,8,0)</f>
        <v>205.00</v>
      </c>
      <c r="D178" t="str">
        <f>VLOOKUP(A178,HOP!A:B,2,0)</f>
        <v>1984610</v>
      </c>
      <c r="E178">
        <f t="shared" si="4"/>
        <v>0</v>
      </c>
      <c r="K178" t="str">
        <f t="shared" si="5"/>
        <v>,1984610</v>
      </c>
    </row>
    <row r="179" ht="14.25" customHeight="1" spans="1:11">
      <c r="A179" s="5" t="s">
        <v>1171</v>
      </c>
      <c r="B179" s="3">
        <v>458</v>
      </c>
      <c r="C179" t="str">
        <f>VLOOKUP(A179,HOP!A:H,8,0)</f>
        <v>458.00</v>
      </c>
      <c r="D179" t="str">
        <f>VLOOKUP(A179,HOP!A:B,2,0)</f>
        <v>1983852</v>
      </c>
      <c r="E179">
        <f t="shared" si="4"/>
        <v>0</v>
      </c>
      <c r="K179" t="str">
        <f t="shared" si="5"/>
        <v>,1983852</v>
      </c>
    </row>
    <row r="180" ht="14.25" customHeight="1" spans="1:11">
      <c r="A180" s="5" t="s">
        <v>1178</v>
      </c>
      <c r="B180" s="3">
        <v>350</v>
      </c>
      <c r="C180" t="str">
        <f>VLOOKUP(A180,HOP!A:H,8,0)</f>
        <v>350.00</v>
      </c>
      <c r="D180" t="str">
        <f>VLOOKUP(A180,HOP!A:B,2,0)</f>
        <v>1982499</v>
      </c>
      <c r="E180">
        <f t="shared" si="4"/>
        <v>0</v>
      </c>
      <c r="K180" t="str">
        <f t="shared" si="5"/>
        <v>,1982499</v>
      </c>
    </row>
    <row r="181" ht="14.25" customHeight="1" spans="1:11">
      <c r="A181" s="5" t="s">
        <v>1184</v>
      </c>
      <c r="B181" s="3">
        <v>1355</v>
      </c>
      <c r="C181" t="str">
        <f>VLOOKUP(A181,HOP!A:H,8,0)</f>
        <v>1355.00</v>
      </c>
      <c r="D181" t="str">
        <f>VLOOKUP(A181,HOP!A:B,2,0)</f>
        <v>1984391</v>
      </c>
      <c r="E181">
        <f t="shared" si="4"/>
        <v>0</v>
      </c>
      <c r="K181" t="str">
        <f t="shared" si="5"/>
        <v>,1984391</v>
      </c>
    </row>
    <row r="182" ht="14.25" customHeight="1" spans="1:11">
      <c r="A182" s="5" t="s">
        <v>1192</v>
      </c>
      <c r="B182" s="3">
        <v>316</v>
      </c>
      <c r="C182" t="str">
        <f>VLOOKUP(A182,HOP!A:H,8,0)</f>
        <v>316.00</v>
      </c>
      <c r="D182" t="str">
        <f>VLOOKUP(A182,HOP!A:B,2,0)</f>
        <v>1984496</v>
      </c>
      <c r="E182">
        <f t="shared" si="4"/>
        <v>0</v>
      </c>
      <c r="K182" t="str">
        <f t="shared" si="5"/>
        <v>,1984496</v>
      </c>
    </row>
    <row r="183" ht="14.25" customHeight="1" spans="1:11">
      <c r="A183" s="5" t="s">
        <v>1196</v>
      </c>
      <c r="B183" s="3">
        <v>422</v>
      </c>
      <c r="C183" t="str">
        <f>VLOOKUP(A183,HOP!A:H,8,0)</f>
        <v>422.00</v>
      </c>
      <c r="D183" t="str">
        <f>VLOOKUP(A183,HOP!A:B,2,0)</f>
        <v>1983098</v>
      </c>
      <c r="E183">
        <f t="shared" si="4"/>
        <v>0</v>
      </c>
      <c r="K183" t="str">
        <f t="shared" si="5"/>
        <v>,1983098</v>
      </c>
    </row>
    <row r="184" ht="14.25" customHeight="1" spans="1:11">
      <c r="A184" s="5" t="s">
        <v>1203</v>
      </c>
      <c r="B184" s="3">
        <v>220</v>
      </c>
      <c r="C184" t="str">
        <f>VLOOKUP(A184,HOP!A:H,8,0)</f>
        <v>220.00</v>
      </c>
      <c r="D184" t="str">
        <f>VLOOKUP(A184,HOP!A:B,2,0)</f>
        <v>1984437</v>
      </c>
      <c r="E184">
        <f t="shared" si="4"/>
        <v>0</v>
      </c>
      <c r="K184" t="str">
        <f t="shared" si="5"/>
        <v>,1984437</v>
      </c>
    </row>
    <row r="185" ht="14.25" customHeight="1" spans="1:11">
      <c r="A185" s="5" t="s">
        <v>1209</v>
      </c>
      <c r="B185" s="3">
        <v>206</v>
      </c>
      <c r="C185" t="str">
        <f>VLOOKUP(A185,HOP!A:H,8,0)</f>
        <v>206.00</v>
      </c>
      <c r="D185" t="str">
        <f>VLOOKUP(A185,HOP!A:B,2,0)</f>
        <v>1984681</v>
      </c>
      <c r="E185">
        <f t="shared" si="4"/>
        <v>0</v>
      </c>
      <c r="K185" t="str">
        <f t="shared" si="5"/>
        <v>,1984681</v>
      </c>
    </row>
    <row r="186" ht="14.25" customHeight="1" spans="1:11">
      <c r="A186" s="5" t="s">
        <v>1212</v>
      </c>
      <c r="B186" s="3">
        <v>137</v>
      </c>
      <c r="C186" t="str">
        <f>VLOOKUP(A186,HOP!A:H,8,0)</f>
        <v>137.00</v>
      </c>
      <c r="D186" t="str">
        <f>VLOOKUP(A186,HOP!A:B,2,0)</f>
        <v>1984792</v>
      </c>
      <c r="E186">
        <f t="shared" si="4"/>
        <v>0</v>
      </c>
      <c r="K186" t="str">
        <f t="shared" si="5"/>
        <v>,1984792</v>
      </c>
    </row>
    <row r="187" ht="14.25" customHeight="1" spans="1:11">
      <c r="A187" s="5" t="s">
        <v>1217</v>
      </c>
      <c r="B187" s="3">
        <v>165</v>
      </c>
      <c r="C187" t="str">
        <f>VLOOKUP(A187,HOP!A:H,8,0)</f>
        <v>165.00</v>
      </c>
      <c r="D187" t="str">
        <f>VLOOKUP(A187,HOP!A:B,2,0)</f>
        <v>1985051</v>
      </c>
      <c r="E187">
        <f t="shared" si="4"/>
        <v>0</v>
      </c>
      <c r="K187" t="str">
        <f t="shared" si="5"/>
        <v>,1985051</v>
      </c>
    </row>
    <row r="188" ht="14.25" customHeight="1" spans="1:11">
      <c r="A188" s="5" t="s">
        <v>1224</v>
      </c>
      <c r="B188" s="3">
        <v>192</v>
      </c>
      <c r="C188" t="str">
        <f>VLOOKUP(A188,HOP!A:H,8,0)</f>
        <v>192.00</v>
      </c>
      <c r="D188" t="str">
        <f>VLOOKUP(A188,HOP!A:B,2,0)</f>
        <v>1984914</v>
      </c>
      <c r="E188">
        <f t="shared" si="4"/>
        <v>0</v>
      </c>
      <c r="K188" t="str">
        <f t="shared" si="5"/>
        <v>,1984914</v>
      </c>
    </row>
    <row r="189" ht="14.25" customHeight="1" spans="1:11">
      <c r="A189" s="5" t="s">
        <v>1229</v>
      </c>
      <c r="B189" s="3">
        <v>1338</v>
      </c>
      <c r="C189" t="str">
        <f>VLOOKUP(A189,HOP!A:H,8,0)</f>
        <v>1338.00</v>
      </c>
      <c r="D189" t="str">
        <f>VLOOKUP(A189,HOP!A:B,2,0)</f>
        <v>1980115</v>
      </c>
      <c r="E189">
        <f t="shared" si="4"/>
        <v>0</v>
      </c>
      <c r="K189" t="str">
        <f t="shared" si="5"/>
        <v>,1980115</v>
      </c>
    </row>
    <row r="190" ht="14.25" customHeight="1" spans="1:11">
      <c r="A190" s="5" t="s">
        <v>1236</v>
      </c>
      <c r="B190" s="3">
        <v>220</v>
      </c>
      <c r="C190" t="str">
        <f>VLOOKUP(A190,HOP!A:H,8,0)</f>
        <v>220.00</v>
      </c>
      <c r="D190" t="str">
        <f>VLOOKUP(A190,HOP!A:B,2,0)</f>
        <v>1984703</v>
      </c>
      <c r="E190">
        <f t="shared" si="4"/>
        <v>0</v>
      </c>
      <c r="K190" t="str">
        <f t="shared" si="5"/>
        <v>,1984703</v>
      </c>
    </row>
    <row r="191" ht="14.25" customHeight="1" spans="1:11">
      <c r="A191" s="5" t="s">
        <v>1241</v>
      </c>
      <c r="B191" s="3">
        <v>106</v>
      </c>
      <c r="C191" t="str">
        <f>VLOOKUP(A191,HOP!A:H,8,0)</f>
        <v>106.00</v>
      </c>
      <c r="D191" t="str">
        <f>VLOOKUP(A191,HOP!A:B,2,0)</f>
        <v>1984696</v>
      </c>
      <c r="E191">
        <f t="shared" si="4"/>
        <v>0</v>
      </c>
      <c r="K191" t="str">
        <f t="shared" si="5"/>
        <v>,1984696</v>
      </c>
    </row>
    <row r="192" ht="14.25" customHeight="1" spans="1:11">
      <c r="A192" s="5" t="s">
        <v>1243</v>
      </c>
      <c r="B192" s="3">
        <v>2134</v>
      </c>
      <c r="C192" t="str">
        <f>VLOOKUP(A192,HOP!A:H,8,0)</f>
        <v>2134.00</v>
      </c>
      <c r="D192" t="str">
        <f>VLOOKUP(A192,HOP!A:B,2,0)</f>
        <v>1977036</v>
      </c>
      <c r="E192">
        <f t="shared" si="4"/>
        <v>0</v>
      </c>
      <c r="K192" t="str">
        <f t="shared" si="5"/>
        <v>,1977036</v>
      </c>
    </row>
    <row r="193" ht="14.25" customHeight="1" spans="1:11">
      <c r="A193" s="5" t="s">
        <v>1251</v>
      </c>
      <c r="B193" s="3">
        <v>474</v>
      </c>
      <c r="C193" t="str">
        <f>VLOOKUP(A193,HOP!A:H,8,0)</f>
        <v>474.00</v>
      </c>
      <c r="D193" t="str">
        <f>VLOOKUP(A193,HOP!A:B,2,0)</f>
        <v>1980021</v>
      </c>
      <c r="E193">
        <f t="shared" si="4"/>
        <v>0</v>
      </c>
      <c r="K193" t="str">
        <f t="shared" si="5"/>
        <v>,1980021</v>
      </c>
    </row>
    <row r="194" ht="14.25" customHeight="1" spans="1:11">
      <c r="A194" s="5" t="s">
        <v>1258</v>
      </c>
      <c r="B194" s="3">
        <v>412</v>
      </c>
      <c r="C194" t="str">
        <f>VLOOKUP(A194,HOP!A:H,8,0)</f>
        <v>412.00</v>
      </c>
      <c r="D194" t="str">
        <f>VLOOKUP(A194,HOP!A:B,2,0)</f>
        <v>1981182</v>
      </c>
      <c r="E194">
        <f t="shared" si="4"/>
        <v>0</v>
      </c>
      <c r="K194" t="str">
        <f t="shared" si="5"/>
        <v>,1981182</v>
      </c>
    </row>
    <row r="195" ht="14.25" customHeight="1" spans="1:11">
      <c r="A195" s="5" t="s">
        <v>1260</v>
      </c>
      <c r="B195" s="3">
        <v>730</v>
      </c>
      <c r="C195" t="str">
        <f>VLOOKUP(A195,HOP!A:H,8,0)</f>
        <v>730.00</v>
      </c>
      <c r="D195" t="str">
        <f>VLOOKUP(A195,HOP!A:B,2,0)</f>
        <v>1977180</v>
      </c>
      <c r="E195">
        <f t="shared" ref="E195:E258" si="6">B195-C195</f>
        <v>0</v>
      </c>
      <c r="K195" t="str">
        <f t="shared" ref="K195:K258" si="7">$K$1&amp;D195</f>
        <v>,1977180</v>
      </c>
    </row>
    <row r="196" ht="14.25" customHeight="1" spans="1:11">
      <c r="A196" s="5" t="s">
        <v>1267</v>
      </c>
      <c r="B196" s="3">
        <v>2416</v>
      </c>
      <c r="C196" t="str">
        <f>VLOOKUP(A196,HOP!A:H,8,0)</f>
        <v>2416.00</v>
      </c>
      <c r="D196" t="str">
        <f>VLOOKUP(A196,HOP!A:B,2,0)</f>
        <v>1981884</v>
      </c>
      <c r="E196">
        <f t="shared" si="6"/>
        <v>0</v>
      </c>
      <c r="K196" t="str">
        <f t="shared" si="7"/>
        <v>,1981884</v>
      </c>
    </row>
    <row r="197" ht="14.25" customHeight="1" spans="1:11">
      <c r="A197" s="5" t="s">
        <v>1274</v>
      </c>
      <c r="B197" s="3">
        <v>420</v>
      </c>
      <c r="C197" t="str">
        <f>VLOOKUP(A197,HOP!A:H,8,0)</f>
        <v>420.00</v>
      </c>
      <c r="D197" t="str">
        <f>VLOOKUP(A197,HOP!A:B,2,0)</f>
        <v>1982549</v>
      </c>
      <c r="E197">
        <f t="shared" si="6"/>
        <v>0</v>
      </c>
      <c r="K197" t="str">
        <f t="shared" si="7"/>
        <v>,1982549</v>
      </c>
    </row>
    <row r="198" ht="14.25" customHeight="1" spans="1:11">
      <c r="A198" s="5" t="s">
        <v>1280</v>
      </c>
      <c r="B198" s="3">
        <v>1200</v>
      </c>
      <c r="C198" t="str">
        <f>VLOOKUP(A198,HOP!A:H,8,0)</f>
        <v>1200.00</v>
      </c>
      <c r="D198" t="str">
        <f>VLOOKUP(A198,HOP!A:B,2,0)</f>
        <v>1982220</v>
      </c>
      <c r="E198">
        <f t="shared" si="6"/>
        <v>0</v>
      </c>
      <c r="K198" t="str">
        <f t="shared" si="7"/>
        <v>,1982220</v>
      </c>
    </row>
    <row r="199" ht="14.25" customHeight="1" spans="1:11">
      <c r="A199" s="5" t="s">
        <v>1287</v>
      </c>
      <c r="B199" s="3">
        <v>537</v>
      </c>
      <c r="C199" t="str">
        <f>VLOOKUP(A199,HOP!A:H,8,0)</f>
        <v>537.00</v>
      </c>
      <c r="D199" t="str">
        <f>VLOOKUP(A199,HOP!A:B,2,0)</f>
        <v>1981849</v>
      </c>
      <c r="E199">
        <f t="shared" si="6"/>
        <v>0</v>
      </c>
      <c r="K199" t="str">
        <f t="shared" si="7"/>
        <v>,1981849</v>
      </c>
    </row>
    <row r="200" ht="14.25" customHeight="1" spans="1:11">
      <c r="A200" s="5" t="s">
        <v>1291</v>
      </c>
      <c r="B200" s="3">
        <v>590</v>
      </c>
      <c r="C200" t="str">
        <f>VLOOKUP(A200,HOP!A:H,8,0)</f>
        <v>590.00</v>
      </c>
      <c r="D200" t="str">
        <f>VLOOKUP(A200,HOP!A:B,2,0)</f>
        <v>1983898</v>
      </c>
      <c r="E200">
        <f t="shared" si="6"/>
        <v>0</v>
      </c>
      <c r="K200" t="str">
        <f t="shared" si="7"/>
        <v>,1983898</v>
      </c>
    </row>
    <row r="201" ht="14.25" customHeight="1" spans="1:11">
      <c r="A201" s="5" t="s">
        <v>1299</v>
      </c>
      <c r="B201" s="3">
        <v>304</v>
      </c>
      <c r="C201" t="str">
        <f>VLOOKUP(A201,HOP!A:H,8,0)</f>
        <v>304.00</v>
      </c>
      <c r="D201" t="str">
        <f>VLOOKUP(A201,HOP!A:B,2,0)</f>
        <v>1983818</v>
      </c>
      <c r="E201">
        <f t="shared" si="6"/>
        <v>0</v>
      </c>
      <c r="K201" t="str">
        <f t="shared" si="7"/>
        <v>,1983818</v>
      </c>
    </row>
    <row r="202" ht="14.25" customHeight="1" spans="1:11">
      <c r="A202" s="5" t="s">
        <v>1304</v>
      </c>
      <c r="B202" s="3">
        <v>402</v>
      </c>
      <c r="C202" t="str">
        <f>VLOOKUP(A202,HOP!A:H,8,0)</f>
        <v>402.00</v>
      </c>
      <c r="D202" t="str">
        <f>VLOOKUP(A202,HOP!A:B,2,0)</f>
        <v>1983295</v>
      </c>
      <c r="E202">
        <f t="shared" si="6"/>
        <v>0</v>
      </c>
      <c r="K202" t="str">
        <f t="shared" si="7"/>
        <v>,1983295</v>
      </c>
    </row>
    <row r="203" ht="14.25" customHeight="1" spans="1:11">
      <c r="A203" s="5" t="s">
        <v>1312</v>
      </c>
      <c r="B203" s="3">
        <v>439</v>
      </c>
      <c r="C203" t="str">
        <f>VLOOKUP(A203,HOP!A:H,8,0)</f>
        <v>439.00</v>
      </c>
      <c r="D203" t="str">
        <f>VLOOKUP(A203,HOP!A:B,2,0)</f>
        <v>1984137</v>
      </c>
      <c r="E203">
        <f t="shared" si="6"/>
        <v>0</v>
      </c>
      <c r="K203" t="str">
        <f t="shared" si="7"/>
        <v>,1984137</v>
      </c>
    </row>
    <row r="204" ht="14.25" customHeight="1" spans="1:11">
      <c r="A204" s="5" t="s">
        <v>1319</v>
      </c>
      <c r="B204" s="3">
        <v>1281</v>
      </c>
      <c r="C204" t="str">
        <f>VLOOKUP(A204,HOP!A:H,8,0)</f>
        <v>1281.00</v>
      </c>
      <c r="D204" t="str">
        <f>VLOOKUP(A204,HOP!A:B,2,0)</f>
        <v>1984318</v>
      </c>
      <c r="E204">
        <f t="shared" si="6"/>
        <v>0</v>
      </c>
      <c r="K204" t="str">
        <f t="shared" si="7"/>
        <v>,1984318</v>
      </c>
    </row>
    <row r="205" ht="14.25" customHeight="1" spans="1:11">
      <c r="A205" s="5" t="s">
        <v>1325</v>
      </c>
      <c r="B205" s="3">
        <v>235</v>
      </c>
      <c r="C205" t="str">
        <f>VLOOKUP(A205,HOP!A:H,8,0)</f>
        <v>235.00</v>
      </c>
      <c r="D205" t="str">
        <f>VLOOKUP(A205,HOP!A:B,2,0)</f>
        <v>1984498</v>
      </c>
      <c r="E205">
        <f t="shared" si="6"/>
        <v>0</v>
      </c>
      <c r="K205" t="str">
        <f t="shared" si="7"/>
        <v>,1984498</v>
      </c>
    </row>
    <row r="206" ht="14.25" customHeight="1" spans="1:11">
      <c r="A206" s="5" t="s">
        <v>1332</v>
      </c>
      <c r="B206" s="3">
        <v>75</v>
      </c>
      <c r="C206" t="str">
        <f>VLOOKUP(A206,HOP!A:H,8,0)</f>
        <v>75.00</v>
      </c>
      <c r="D206" t="str">
        <f>VLOOKUP(A206,HOP!A:B,2,0)</f>
        <v>1984735</v>
      </c>
      <c r="E206">
        <f t="shared" si="6"/>
        <v>0</v>
      </c>
      <c r="K206" t="str">
        <f t="shared" si="7"/>
        <v>,1984735</v>
      </c>
    </row>
    <row r="207" ht="14.25" customHeight="1" spans="1:11">
      <c r="A207" s="5" t="s">
        <v>1336</v>
      </c>
      <c r="B207" s="3">
        <v>113</v>
      </c>
      <c r="C207" t="str">
        <f>VLOOKUP(A207,HOP!A:H,8,0)</f>
        <v>113.00</v>
      </c>
      <c r="D207" t="str">
        <f>VLOOKUP(A207,HOP!A:B,2,0)</f>
        <v>1984764</v>
      </c>
      <c r="E207">
        <f t="shared" si="6"/>
        <v>0</v>
      </c>
      <c r="K207" t="str">
        <f t="shared" si="7"/>
        <v>,1984764</v>
      </c>
    </row>
    <row r="208" ht="14.25" customHeight="1" spans="1:11">
      <c r="A208" s="5" t="s">
        <v>1341</v>
      </c>
      <c r="B208" s="3">
        <v>570</v>
      </c>
      <c r="C208" t="str">
        <f>VLOOKUP(A208,HOP!A:H,8,0)</f>
        <v>570.00</v>
      </c>
      <c r="D208" t="str">
        <f>VLOOKUP(A208,HOP!A:B,2,0)</f>
        <v>1984274</v>
      </c>
      <c r="E208">
        <f t="shared" si="6"/>
        <v>0</v>
      </c>
      <c r="K208" t="str">
        <f t="shared" si="7"/>
        <v>,1984274</v>
      </c>
    </row>
    <row r="209" ht="14.25" customHeight="1" spans="1:11">
      <c r="A209" s="5" t="s">
        <v>1348</v>
      </c>
      <c r="B209" s="3">
        <v>99</v>
      </c>
      <c r="C209" t="str">
        <f>VLOOKUP(A209,HOP!A:H,8,0)</f>
        <v>99.00</v>
      </c>
      <c r="D209" t="str">
        <f>VLOOKUP(A209,HOP!A:B,2,0)</f>
        <v>1984906</v>
      </c>
      <c r="E209">
        <f t="shared" si="6"/>
        <v>0</v>
      </c>
      <c r="K209" t="str">
        <f t="shared" si="7"/>
        <v>,1984906</v>
      </c>
    </row>
    <row r="210" ht="14.25" customHeight="1" spans="1:11">
      <c r="A210" s="5" t="s">
        <v>1353</v>
      </c>
      <c r="B210" s="3">
        <v>404</v>
      </c>
      <c r="C210" t="str">
        <f>VLOOKUP(A210,HOP!A:H,8,0)</f>
        <v>404.00</v>
      </c>
      <c r="D210" t="str">
        <f>VLOOKUP(A210,HOP!A:B,2,0)</f>
        <v>1984769</v>
      </c>
      <c r="E210">
        <f t="shared" si="6"/>
        <v>0</v>
      </c>
      <c r="K210" t="str">
        <f t="shared" si="7"/>
        <v>,1984769</v>
      </c>
    </row>
    <row r="211" ht="14.25" customHeight="1" spans="1:11">
      <c r="A211" s="5" t="s">
        <v>1359</v>
      </c>
      <c r="B211" s="3">
        <v>114</v>
      </c>
      <c r="C211" t="str">
        <f>VLOOKUP(A211,HOP!A:H,8,0)</f>
        <v>114.00</v>
      </c>
      <c r="D211" t="str">
        <f>VLOOKUP(A211,HOP!A:B,2,0)</f>
        <v>1984937</v>
      </c>
      <c r="E211">
        <f t="shared" si="6"/>
        <v>0</v>
      </c>
      <c r="K211" t="str">
        <f t="shared" si="7"/>
        <v>,1984937</v>
      </c>
    </row>
    <row r="212" ht="14.25" customHeight="1" spans="1:11">
      <c r="A212" s="5" t="s">
        <v>1364</v>
      </c>
      <c r="B212" s="3">
        <v>1281</v>
      </c>
      <c r="C212" t="str">
        <f>VLOOKUP(A212,HOP!A:H,8,0)</f>
        <v>1281.00</v>
      </c>
      <c r="D212" t="str">
        <f>VLOOKUP(A212,HOP!A:B,2,0)</f>
        <v>1984289</v>
      </c>
      <c r="E212">
        <f t="shared" si="6"/>
        <v>0</v>
      </c>
      <c r="K212" t="str">
        <f t="shared" si="7"/>
        <v>,1984289</v>
      </c>
    </row>
    <row r="213" ht="14.25" customHeight="1" spans="1:11">
      <c r="A213" s="5" t="s">
        <v>1367</v>
      </c>
      <c r="B213" s="3">
        <v>202</v>
      </c>
      <c r="C213" t="str">
        <f>VLOOKUP(A213,HOP!A:H,8,0)</f>
        <v>202.00</v>
      </c>
      <c r="D213" t="str">
        <f>VLOOKUP(A213,HOP!A:B,2,0)</f>
        <v>1985132</v>
      </c>
      <c r="E213">
        <f t="shared" si="6"/>
        <v>0</v>
      </c>
      <c r="K213" t="str">
        <f t="shared" si="7"/>
        <v>,1985132</v>
      </c>
    </row>
    <row r="214" ht="14.25" customHeight="1" spans="1:11">
      <c r="A214" s="5" t="s">
        <v>1372</v>
      </c>
      <c r="B214" s="3">
        <v>185</v>
      </c>
      <c r="C214" t="str">
        <f>VLOOKUP(A214,HOP!A:H,8,0)</f>
        <v>185.00</v>
      </c>
      <c r="D214" t="str">
        <f>VLOOKUP(A214,HOP!A:B,2,0)</f>
        <v>1984685</v>
      </c>
      <c r="E214">
        <f t="shared" si="6"/>
        <v>0</v>
      </c>
      <c r="K214" t="str">
        <f t="shared" si="7"/>
        <v>,1984685</v>
      </c>
    </row>
    <row r="215" ht="14.25" customHeight="1" spans="1:11">
      <c r="A215" s="5" t="s">
        <v>1378</v>
      </c>
      <c r="B215" s="3">
        <v>109</v>
      </c>
      <c r="C215" t="str">
        <f>VLOOKUP(A215,HOP!A:H,8,0)</f>
        <v>109.00</v>
      </c>
      <c r="D215" t="str">
        <f>VLOOKUP(A215,HOP!A:B,2,0)</f>
        <v>1984683</v>
      </c>
      <c r="E215">
        <f t="shared" si="6"/>
        <v>0</v>
      </c>
      <c r="K215" t="str">
        <f t="shared" si="7"/>
        <v>,1984683</v>
      </c>
    </row>
    <row r="216" ht="14.25" customHeight="1" spans="1:11">
      <c r="A216" s="5" t="s">
        <v>1384</v>
      </c>
      <c r="B216" s="3">
        <v>408</v>
      </c>
      <c r="C216" t="str">
        <f>VLOOKUP(A216,HOP!A:H,8,0)</f>
        <v>408.00</v>
      </c>
      <c r="D216" t="str">
        <f>VLOOKUP(A216,HOP!A:B,2,0)</f>
        <v>1984723</v>
      </c>
      <c r="E216">
        <f t="shared" si="6"/>
        <v>0</v>
      </c>
      <c r="K216" t="str">
        <f t="shared" si="7"/>
        <v>,1984723</v>
      </c>
    </row>
    <row r="217" ht="14.25" customHeight="1" spans="1:11">
      <c r="A217" s="5" t="s">
        <v>1386</v>
      </c>
      <c r="B217" s="3">
        <v>188</v>
      </c>
      <c r="C217" t="str">
        <f>VLOOKUP(A217,HOP!A:H,8,0)</f>
        <v>188.00</v>
      </c>
      <c r="D217" t="str">
        <f>VLOOKUP(A217,HOP!A:B,2,0)</f>
        <v>1985047</v>
      </c>
      <c r="E217">
        <f t="shared" si="6"/>
        <v>0</v>
      </c>
      <c r="K217" t="str">
        <f t="shared" si="7"/>
        <v>,1985047</v>
      </c>
    </row>
    <row r="218" ht="14.25" customHeight="1" spans="1:11">
      <c r="A218" s="5" t="s">
        <v>1390</v>
      </c>
      <c r="B218" s="3">
        <v>138</v>
      </c>
      <c r="C218" t="str">
        <f>VLOOKUP(A218,HOP!A:H,8,0)</f>
        <v>138.00</v>
      </c>
      <c r="D218" t="str">
        <f>VLOOKUP(A218,HOP!A:B,2,0)</f>
        <v>1984454</v>
      </c>
      <c r="E218">
        <f t="shared" si="6"/>
        <v>0</v>
      </c>
      <c r="K218" t="str">
        <f t="shared" si="7"/>
        <v>,1984454</v>
      </c>
    </row>
    <row r="219" ht="14.25" customHeight="1" spans="1:11">
      <c r="A219" s="5" t="s">
        <v>1395</v>
      </c>
      <c r="B219" s="3">
        <v>124</v>
      </c>
      <c r="C219" t="str">
        <f>VLOOKUP(A219,HOP!A:H,8,0)</f>
        <v>124.00</v>
      </c>
      <c r="D219" t="str">
        <f>VLOOKUP(A219,HOP!A:B,2,0)</f>
        <v>1985090</v>
      </c>
      <c r="E219">
        <f t="shared" si="6"/>
        <v>0</v>
      </c>
      <c r="K219" t="str">
        <f t="shared" si="7"/>
        <v>,1985090</v>
      </c>
    </row>
    <row r="220" ht="14.25" customHeight="1" spans="1:11">
      <c r="A220" s="5" t="s">
        <v>1400</v>
      </c>
      <c r="B220" s="3">
        <v>160</v>
      </c>
      <c r="C220" t="str">
        <f>VLOOKUP(A220,HOP!A:H,8,0)</f>
        <v>160.00</v>
      </c>
      <c r="D220" t="str">
        <f>VLOOKUP(A220,HOP!A:B,2,0)</f>
        <v>1984589</v>
      </c>
      <c r="E220">
        <f t="shared" si="6"/>
        <v>0</v>
      </c>
      <c r="K220" t="str">
        <f t="shared" si="7"/>
        <v>,1984589</v>
      </c>
    </row>
    <row r="221" ht="14.25" customHeight="1" spans="1:11">
      <c r="A221" s="5" t="s">
        <v>1405</v>
      </c>
      <c r="B221" s="3">
        <v>54</v>
      </c>
      <c r="C221" t="str">
        <f>VLOOKUP(A221,HOP!A:H,8,0)</f>
        <v>54.00</v>
      </c>
      <c r="D221" t="str">
        <f>VLOOKUP(A221,HOP!A:B,2,0)</f>
        <v>1984692</v>
      </c>
      <c r="E221">
        <f t="shared" si="6"/>
        <v>0</v>
      </c>
      <c r="K221" t="str">
        <f t="shared" si="7"/>
        <v>,1984692</v>
      </c>
    </row>
    <row r="222" ht="14.25" customHeight="1" spans="1:11">
      <c r="A222" s="5" t="s">
        <v>1410</v>
      </c>
      <c r="B222" s="3">
        <v>206</v>
      </c>
      <c r="C222" t="str">
        <f>VLOOKUP(A222,HOP!A:H,8,0)</f>
        <v>206.00</v>
      </c>
      <c r="D222" t="str">
        <f>VLOOKUP(A222,HOP!A:B,2,0)</f>
        <v>1984652</v>
      </c>
      <c r="E222">
        <f t="shared" si="6"/>
        <v>0</v>
      </c>
      <c r="K222" t="str">
        <f t="shared" si="7"/>
        <v>,1984652</v>
      </c>
    </row>
    <row r="223" ht="14.25" customHeight="1" spans="1:11">
      <c r="A223" s="5" t="s">
        <v>1412</v>
      </c>
      <c r="B223" s="3">
        <v>194</v>
      </c>
      <c r="C223" t="str">
        <f>VLOOKUP(A223,HOP!A:H,8,0)</f>
        <v>194.00</v>
      </c>
      <c r="D223" t="str">
        <f>VLOOKUP(A223,HOP!A:B,2,0)</f>
        <v>1984523</v>
      </c>
      <c r="E223">
        <f t="shared" si="6"/>
        <v>0</v>
      </c>
      <c r="K223" t="str">
        <f t="shared" si="7"/>
        <v>,1984523</v>
      </c>
    </row>
    <row r="224" ht="14.25" customHeight="1" spans="1:11">
      <c r="A224" s="5" t="s">
        <v>1417</v>
      </c>
      <c r="B224" s="3">
        <v>145</v>
      </c>
      <c r="C224" t="str">
        <f>VLOOKUP(A224,HOP!A:H,8,0)</f>
        <v>145.00</v>
      </c>
      <c r="D224" t="str">
        <f>VLOOKUP(A224,HOP!A:B,2,0)</f>
        <v>1984531</v>
      </c>
      <c r="E224">
        <f t="shared" si="6"/>
        <v>0</v>
      </c>
      <c r="K224" t="str">
        <f t="shared" si="7"/>
        <v>,1984531</v>
      </c>
    </row>
    <row r="225" ht="14.25" customHeight="1" spans="1:11">
      <c r="A225" s="5" t="s">
        <v>1422</v>
      </c>
      <c r="B225" s="3">
        <v>570</v>
      </c>
      <c r="C225" t="str">
        <f>VLOOKUP(A225,HOP!A:H,8,0)</f>
        <v>570.00</v>
      </c>
      <c r="D225" t="str">
        <f>VLOOKUP(A225,HOP!A:B,2,0)</f>
        <v>1978894</v>
      </c>
      <c r="E225">
        <f t="shared" si="6"/>
        <v>0</v>
      </c>
      <c r="K225" t="str">
        <f t="shared" si="7"/>
        <v>,1978894</v>
      </c>
    </row>
    <row r="226" ht="14.25" customHeight="1" spans="1:11">
      <c r="A226" s="5" t="s">
        <v>1427</v>
      </c>
      <c r="B226" s="3">
        <v>1049</v>
      </c>
      <c r="C226" t="str">
        <f>VLOOKUP(A226,HOP!A:H,8,0)</f>
        <v>1049.00</v>
      </c>
      <c r="D226" t="str">
        <f>VLOOKUP(A226,HOP!A:B,2,0)</f>
        <v>1981615</v>
      </c>
      <c r="E226">
        <f t="shared" si="6"/>
        <v>0</v>
      </c>
      <c r="K226" t="str">
        <f t="shared" si="7"/>
        <v>,1981615</v>
      </c>
    </row>
    <row r="227" ht="14.25" customHeight="1" spans="1:11">
      <c r="A227" s="5" t="s">
        <v>1434</v>
      </c>
      <c r="B227" s="3">
        <v>851</v>
      </c>
      <c r="C227" t="str">
        <f>VLOOKUP(A227,HOP!A:H,8,0)</f>
        <v>851.00</v>
      </c>
      <c r="D227" t="str">
        <f>VLOOKUP(A227,HOP!A:B,2,0)</f>
        <v>1982698</v>
      </c>
      <c r="E227">
        <f t="shared" si="6"/>
        <v>0</v>
      </c>
      <c r="K227" t="str">
        <f t="shared" si="7"/>
        <v>,1982698</v>
      </c>
    </row>
    <row r="228" ht="14.25" customHeight="1" spans="1:11">
      <c r="A228" s="5" t="s">
        <v>1439</v>
      </c>
      <c r="B228" s="3">
        <v>717</v>
      </c>
      <c r="C228" t="str">
        <f>VLOOKUP(A228,HOP!A:H,8,0)</f>
        <v>717.00</v>
      </c>
      <c r="D228" t="str">
        <f>VLOOKUP(A228,HOP!A:B,2,0)</f>
        <v>1984637</v>
      </c>
      <c r="E228">
        <f t="shared" si="6"/>
        <v>0</v>
      </c>
      <c r="K228" t="str">
        <f t="shared" si="7"/>
        <v>,1984637</v>
      </c>
    </row>
    <row r="229" ht="14.25" customHeight="1" spans="1:11">
      <c r="A229" s="5" t="s">
        <v>1441</v>
      </c>
      <c r="B229" s="3">
        <v>165</v>
      </c>
      <c r="C229" t="str">
        <f>VLOOKUP(A229,HOP!A:H,8,0)</f>
        <v>165.00</v>
      </c>
      <c r="D229" t="str">
        <f>VLOOKUP(A229,HOP!A:B,2,0)</f>
        <v>1982679</v>
      </c>
      <c r="E229">
        <f t="shared" si="6"/>
        <v>0</v>
      </c>
      <c r="K229" t="str">
        <f t="shared" si="7"/>
        <v>,1982679</v>
      </c>
    </row>
    <row r="230" ht="14.25" customHeight="1" spans="1:11">
      <c r="A230" s="5" t="s">
        <v>1445</v>
      </c>
      <c r="B230" s="3">
        <v>134</v>
      </c>
      <c r="C230" t="str">
        <f>VLOOKUP(A230,HOP!A:H,8,0)</f>
        <v>134.00</v>
      </c>
      <c r="D230" t="str">
        <f>VLOOKUP(A230,HOP!A:B,2,0)</f>
        <v>1984226</v>
      </c>
      <c r="E230">
        <f t="shared" si="6"/>
        <v>0</v>
      </c>
      <c r="K230" t="str">
        <f t="shared" si="7"/>
        <v>,1984226</v>
      </c>
    </row>
    <row r="231" ht="14.25" customHeight="1" spans="1:11">
      <c r="A231" s="5" t="s">
        <v>1449</v>
      </c>
      <c r="B231" s="3">
        <v>212</v>
      </c>
      <c r="C231" t="str">
        <f>VLOOKUP(A231,HOP!A:H,8,0)</f>
        <v>212.00</v>
      </c>
      <c r="D231" t="str">
        <f>VLOOKUP(A231,HOP!A:B,2,0)</f>
        <v>1984140</v>
      </c>
      <c r="E231">
        <f t="shared" si="6"/>
        <v>0</v>
      </c>
      <c r="K231" t="str">
        <f t="shared" si="7"/>
        <v>,1984140</v>
      </c>
    </row>
    <row r="232" ht="14.25" customHeight="1" spans="1:11">
      <c r="A232" s="5" t="s">
        <v>1455</v>
      </c>
      <c r="B232" s="3">
        <v>1000</v>
      </c>
      <c r="C232" t="str">
        <f>VLOOKUP(A232,HOP!A:H,8,0)</f>
        <v>1000.00</v>
      </c>
      <c r="D232" t="str">
        <f>VLOOKUP(A232,HOP!A:B,2,0)</f>
        <v>1984642</v>
      </c>
      <c r="E232">
        <f t="shared" si="6"/>
        <v>0</v>
      </c>
      <c r="K232" t="str">
        <f t="shared" si="7"/>
        <v>,1984642</v>
      </c>
    </row>
    <row r="233" ht="14.25" customHeight="1" spans="1:11">
      <c r="A233" s="5" t="s">
        <v>1461</v>
      </c>
      <c r="B233" s="3">
        <v>411</v>
      </c>
      <c r="C233" t="str">
        <f>VLOOKUP(A233,HOP!A:H,8,0)</f>
        <v>411.00</v>
      </c>
      <c r="D233" t="str">
        <f>VLOOKUP(A233,HOP!A:B,2,0)</f>
        <v>1984466</v>
      </c>
      <c r="E233">
        <f t="shared" si="6"/>
        <v>0</v>
      </c>
      <c r="K233" t="str">
        <f t="shared" si="7"/>
        <v>,1984466</v>
      </c>
    </row>
    <row r="234" ht="14.25" customHeight="1" spans="1:11">
      <c r="A234" s="5" t="s">
        <v>1468</v>
      </c>
      <c r="B234" s="3">
        <v>411</v>
      </c>
      <c r="C234" t="str">
        <f>VLOOKUP(A234,HOP!A:H,8,0)</f>
        <v>411.00</v>
      </c>
      <c r="D234" t="str">
        <f>VLOOKUP(A234,HOP!A:B,2,0)</f>
        <v>1983785</v>
      </c>
      <c r="E234">
        <f t="shared" si="6"/>
        <v>0</v>
      </c>
      <c r="K234" t="str">
        <f t="shared" si="7"/>
        <v>,1983785</v>
      </c>
    </row>
    <row r="235" ht="14.25" customHeight="1" spans="1:11">
      <c r="A235" s="5" t="s">
        <v>1470</v>
      </c>
      <c r="B235" s="3">
        <v>752</v>
      </c>
      <c r="C235" t="str">
        <f>VLOOKUP(A235,HOP!A:H,8,0)</f>
        <v>752.00</v>
      </c>
      <c r="D235" t="str">
        <f>VLOOKUP(A235,HOP!A:B,2,0)</f>
        <v>1982951</v>
      </c>
      <c r="E235">
        <f t="shared" si="6"/>
        <v>0</v>
      </c>
      <c r="K235" t="str">
        <f t="shared" si="7"/>
        <v>,1982951</v>
      </c>
    </row>
    <row r="236" ht="14.25" customHeight="1" spans="1:11">
      <c r="A236" s="5" t="s">
        <v>1477</v>
      </c>
      <c r="B236" s="3">
        <v>205</v>
      </c>
      <c r="C236" t="str">
        <f>VLOOKUP(A236,HOP!A:H,8,0)</f>
        <v>205.00</v>
      </c>
      <c r="D236" t="str">
        <f>VLOOKUP(A236,HOP!A:B,2,0)</f>
        <v>1984745</v>
      </c>
      <c r="E236">
        <f t="shared" si="6"/>
        <v>0</v>
      </c>
      <c r="K236" t="str">
        <f t="shared" si="7"/>
        <v>,1984745</v>
      </c>
    </row>
    <row r="237" ht="14.25" customHeight="1" spans="1:11">
      <c r="A237" s="5" t="s">
        <v>1482</v>
      </c>
      <c r="B237" s="3">
        <v>161</v>
      </c>
      <c r="C237" t="str">
        <f>VLOOKUP(A237,HOP!A:H,8,0)</f>
        <v>161.00</v>
      </c>
      <c r="D237" t="str">
        <f>VLOOKUP(A237,HOP!A:B,2,0)</f>
        <v>1983945</v>
      </c>
      <c r="E237">
        <f t="shared" si="6"/>
        <v>0</v>
      </c>
      <c r="K237" t="str">
        <f t="shared" si="7"/>
        <v>,1983945</v>
      </c>
    </row>
    <row r="238" ht="14.25" customHeight="1" spans="1:11">
      <c r="A238" s="5" t="s">
        <v>1488</v>
      </c>
      <c r="B238" s="3">
        <v>209</v>
      </c>
      <c r="C238" t="str">
        <f>VLOOKUP(A238,HOP!A:H,8,0)</f>
        <v>209.00</v>
      </c>
      <c r="D238" t="str">
        <f>VLOOKUP(A238,HOP!A:B,2,0)</f>
        <v>1984895</v>
      </c>
      <c r="E238">
        <f t="shared" si="6"/>
        <v>0</v>
      </c>
      <c r="K238" t="str">
        <f t="shared" si="7"/>
        <v>,1984895</v>
      </c>
    </row>
    <row r="239" ht="14.25" customHeight="1" spans="1:11">
      <c r="A239" s="5" t="s">
        <v>1493</v>
      </c>
      <c r="B239" s="3">
        <v>192</v>
      </c>
      <c r="C239" t="str">
        <f>VLOOKUP(A239,HOP!A:H,8,0)</f>
        <v>192.00</v>
      </c>
      <c r="D239" t="str">
        <f>VLOOKUP(A239,HOP!A:B,2,0)</f>
        <v>1984943</v>
      </c>
      <c r="E239">
        <f t="shared" si="6"/>
        <v>0</v>
      </c>
      <c r="K239" t="str">
        <f t="shared" si="7"/>
        <v>,1984943</v>
      </c>
    </row>
    <row r="240" ht="14.25" customHeight="1" spans="1:11">
      <c r="A240" s="5" t="s">
        <v>1495</v>
      </c>
      <c r="B240" s="3">
        <v>168</v>
      </c>
      <c r="C240" t="str">
        <f>VLOOKUP(A240,HOP!A:H,8,0)</f>
        <v>168.00</v>
      </c>
      <c r="D240" t="str">
        <f>VLOOKUP(A240,HOP!A:B,2,0)</f>
        <v>1984863</v>
      </c>
      <c r="E240">
        <f t="shared" si="6"/>
        <v>0</v>
      </c>
      <c r="K240" t="str">
        <f t="shared" si="7"/>
        <v>,1984863</v>
      </c>
    </row>
    <row r="241" ht="14.25" customHeight="1" spans="1:11">
      <c r="A241" s="5" t="s">
        <v>1500</v>
      </c>
      <c r="B241" s="3">
        <v>213</v>
      </c>
      <c r="C241" t="str">
        <f>VLOOKUP(A241,HOP!A:H,8,0)</f>
        <v>213.00</v>
      </c>
      <c r="D241" t="str">
        <f>VLOOKUP(A241,HOP!A:B,2,0)</f>
        <v>1984643</v>
      </c>
      <c r="E241">
        <f t="shared" si="6"/>
        <v>0</v>
      </c>
      <c r="K241" t="str">
        <f t="shared" si="7"/>
        <v>,1984643</v>
      </c>
    </row>
    <row r="242" ht="14.25" customHeight="1" spans="1:11">
      <c r="A242" s="5" t="s">
        <v>1504</v>
      </c>
      <c r="B242" s="3">
        <v>333</v>
      </c>
      <c r="C242" t="str">
        <f>VLOOKUP(A242,HOP!A:H,8,0)</f>
        <v>333.00</v>
      </c>
      <c r="D242" t="str">
        <f>VLOOKUP(A242,HOP!A:B,2,0)</f>
        <v>1982482</v>
      </c>
      <c r="E242">
        <f t="shared" si="6"/>
        <v>0</v>
      </c>
      <c r="K242" t="str">
        <f t="shared" si="7"/>
        <v>,1982482</v>
      </c>
    </row>
    <row r="243" ht="14.25" customHeight="1" spans="1:11">
      <c r="A243" s="5" t="s">
        <v>1512</v>
      </c>
      <c r="B243" s="3">
        <v>265</v>
      </c>
      <c r="C243" t="str">
        <f>VLOOKUP(A243,HOP!A:H,8,0)</f>
        <v>265.00</v>
      </c>
      <c r="D243" t="str">
        <f>VLOOKUP(A243,HOP!A:B,2,0)</f>
        <v>1980656</v>
      </c>
      <c r="E243">
        <f t="shared" si="6"/>
        <v>0</v>
      </c>
      <c r="K243" t="str">
        <f t="shared" si="7"/>
        <v>,1980656</v>
      </c>
    </row>
    <row r="244" ht="14.25" customHeight="1" spans="1:11">
      <c r="A244" s="5" t="s">
        <v>1514</v>
      </c>
      <c r="B244" s="3">
        <v>140</v>
      </c>
      <c r="C244" t="str">
        <f>VLOOKUP(A244,HOP!A:H,8,0)</f>
        <v>140.00</v>
      </c>
      <c r="D244" t="str">
        <f>VLOOKUP(A244,HOP!A:B,2,0)</f>
        <v>1984978</v>
      </c>
      <c r="E244">
        <f t="shared" si="6"/>
        <v>0</v>
      </c>
      <c r="K244" t="str">
        <f t="shared" si="7"/>
        <v>,1984978</v>
      </c>
    </row>
    <row r="245" ht="14.25" customHeight="1" spans="1:11">
      <c r="A245" s="5" t="s">
        <v>1519</v>
      </c>
      <c r="B245" s="3">
        <v>1307</v>
      </c>
      <c r="C245" t="str">
        <f>VLOOKUP(A245,HOP!A:H,8,0)</f>
        <v>1307.00</v>
      </c>
      <c r="D245" t="str">
        <f>VLOOKUP(A245,HOP!A:B,2,0)</f>
        <v>1982570</v>
      </c>
      <c r="E245">
        <f t="shared" si="6"/>
        <v>0</v>
      </c>
      <c r="K245" t="str">
        <f t="shared" si="7"/>
        <v>,1982570</v>
      </c>
    </row>
    <row r="246" ht="14.25" customHeight="1" spans="1:11">
      <c r="A246" s="5" t="s">
        <v>1521</v>
      </c>
      <c r="B246" s="3">
        <v>997</v>
      </c>
      <c r="C246" t="str">
        <f>VLOOKUP(A246,HOP!A:H,8,0)</f>
        <v>997.00</v>
      </c>
      <c r="D246" t="str">
        <f>VLOOKUP(A246,HOP!A:B,2,0)</f>
        <v>1983354</v>
      </c>
      <c r="E246">
        <f t="shared" si="6"/>
        <v>0</v>
      </c>
      <c r="K246" t="str">
        <f t="shared" si="7"/>
        <v>,1983354</v>
      </c>
    </row>
    <row r="247" ht="14.25" customHeight="1" spans="1:11">
      <c r="A247" s="5" t="s">
        <v>1525</v>
      </c>
      <c r="B247" s="3">
        <v>238</v>
      </c>
      <c r="C247" t="str">
        <f>VLOOKUP(A247,HOP!A:H,8,0)</f>
        <v>238.00</v>
      </c>
      <c r="D247" t="str">
        <f>VLOOKUP(A247,HOP!A:B,2,0)</f>
        <v>1983780</v>
      </c>
      <c r="E247">
        <f t="shared" si="6"/>
        <v>0</v>
      </c>
      <c r="K247" t="str">
        <f t="shared" si="7"/>
        <v>,1983780</v>
      </c>
    </row>
    <row r="248" ht="14.25" customHeight="1" spans="1:11">
      <c r="A248" s="5" t="s">
        <v>1531</v>
      </c>
      <c r="B248" s="3">
        <v>113</v>
      </c>
      <c r="C248" t="str">
        <f>VLOOKUP(A248,HOP!A:H,8,0)</f>
        <v>113.00</v>
      </c>
      <c r="D248" t="str">
        <f>VLOOKUP(A248,HOP!A:B,2,0)</f>
        <v>1982801</v>
      </c>
      <c r="E248">
        <f t="shared" si="6"/>
        <v>0</v>
      </c>
      <c r="K248" t="str">
        <f t="shared" si="7"/>
        <v>,1982801</v>
      </c>
    </row>
    <row r="249" ht="14.25" customHeight="1" spans="1:11">
      <c r="A249" s="5" t="s">
        <v>1535</v>
      </c>
      <c r="B249" s="3">
        <v>103</v>
      </c>
      <c r="C249" t="str">
        <f>VLOOKUP(A249,HOP!A:H,8,0)</f>
        <v>103.00</v>
      </c>
      <c r="D249" t="str">
        <f>VLOOKUP(A249,HOP!A:B,2,0)</f>
        <v>1983823</v>
      </c>
      <c r="E249">
        <f t="shared" si="6"/>
        <v>0</v>
      </c>
      <c r="K249" t="str">
        <f t="shared" si="7"/>
        <v>,1983823</v>
      </c>
    </row>
    <row r="250" ht="14.25" customHeight="1" spans="1:11">
      <c r="A250" s="5" t="s">
        <v>1539</v>
      </c>
      <c r="B250" s="3">
        <v>278</v>
      </c>
      <c r="C250" t="str">
        <f>VLOOKUP(A250,HOP!A:H,8,0)</f>
        <v>278.00</v>
      </c>
      <c r="D250" t="str">
        <f>VLOOKUP(A250,HOP!A:B,2,0)</f>
        <v>1984396</v>
      </c>
      <c r="E250">
        <f t="shared" si="6"/>
        <v>0</v>
      </c>
      <c r="K250" t="str">
        <f t="shared" si="7"/>
        <v>,1984396</v>
      </c>
    </row>
    <row r="251" ht="14.25" customHeight="1" spans="1:11">
      <c r="A251" s="5" t="s">
        <v>1546</v>
      </c>
      <c r="B251" s="3">
        <v>321</v>
      </c>
      <c r="C251" t="str">
        <f>VLOOKUP(A251,HOP!A:H,8,0)</f>
        <v>321.00</v>
      </c>
      <c r="D251" t="str">
        <f>VLOOKUP(A251,HOP!A:B,2,0)</f>
        <v>1984849</v>
      </c>
      <c r="E251">
        <f t="shared" si="6"/>
        <v>0</v>
      </c>
      <c r="K251" t="str">
        <f t="shared" si="7"/>
        <v>,1984849</v>
      </c>
    </row>
    <row r="252" ht="14.25" customHeight="1" spans="1:11">
      <c r="A252" s="5" t="s">
        <v>1551</v>
      </c>
      <c r="B252" s="3">
        <v>844</v>
      </c>
      <c r="C252" t="str">
        <f>VLOOKUP(A252,HOP!A:H,8,0)</f>
        <v>844.00</v>
      </c>
      <c r="D252" t="str">
        <f>VLOOKUP(A252,HOP!A:B,2,0)</f>
        <v>1984694</v>
      </c>
      <c r="E252">
        <f t="shared" si="6"/>
        <v>0</v>
      </c>
      <c r="K252" t="str">
        <f t="shared" si="7"/>
        <v>,1984694</v>
      </c>
    </row>
    <row r="253" ht="14.25" customHeight="1" spans="1:11">
      <c r="A253" s="5" t="s">
        <v>1556</v>
      </c>
      <c r="B253" s="3">
        <v>171</v>
      </c>
      <c r="C253" t="str">
        <f>VLOOKUP(A253,HOP!A:H,8,0)</f>
        <v>171.00</v>
      </c>
      <c r="D253" t="str">
        <f>VLOOKUP(A253,HOP!A:B,2,0)</f>
        <v>1984994</v>
      </c>
      <c r="E253">
        <f t="shared" si="6"/>
        <v>0</v>
      </c>
      <c r="K253" t="str">
        <f t="shared" si="7"/>
        <v>,1984994</v>
      </c>
    </row>
    <row r="254" ht="14.25" customHeight="1" spans="1:11">
      <c r="A254" s="5" t="s">
        <v>1561</v>
      </c>
      <c r="B254" s="3">
        <v>171</v>
      </c>
      <c r="C254" t="str">
        <f>VLOOKUP(A254,HOP!A:H,8,0)</f>
        <v>171.00</v>
      </c>
      <c r="D254" t="str">
        <f>VLOOKUP(A254,HOP!A:B,2,0)</f>
        <v>1984998</v>
      </c>
      <c r="E254">
        <f t="shared" si="6"/>
        <v>0</v>
      </c>
      <c r="K254" t="str">
        <f t="shared" si="7"/>
        <v>,1984998</v>
      </c>
    </row>
    <row r="255" ht="14.25" customHeight="1" spans="1:11">
      <c r="A255" s="5" t="s">
        <v>1563</v>
      </c>
      <c r="B255" s="3">
        <v>158</v>
      </c>
      <c r="C255" t="str">
        <f>VLOOKUP(A255,HOP!A:H,8,0)</f>
        <v>158.00</v>
      </c>
      <c r="D255" t="str">
        <f>VLOOKUP(A255,HOP!A:B,2,0)</f>
        <v>1985067</v>
      </c>
      <c r="E255">
        <f t="shared" si="6"/>
        <v>0</v>
      </c>
      <c r="K255" t="str">
        <f t="shared" si="7"/>
        <v>,1985067</v>
      </c>
    </row>
    <row r="256" ht="14.25" customHeight="1" spans="1:11">
      <c r="A256" s="5" t="s">
        <v>1567</v>
      </c>
      <c r="B256" s="3">
        <v>226</v>
      </c>
      <c r="C256" t="str">
        <f>VLOOKUP(A256,HOP!A:H,8,0)</f>
        <v>226.00</v>
      </c>
      <c r="D256" t="str">
        <f>VLOOKUP(A256,HOP!A:B,2,0)</f>
        <v>1985120</v>
      </c>
      <c r="E256">
        <f t="shared" si="6"/>
        <v>0</v>
      </c>
      <c r="K256" t="str">
        <f t="shared" si="7"/>
        <v>,1985120</v>
      </c>
    </row>
    <row r="257" ht="14.25" customHeight="1" spans="1:11">
      <c r="A257" s="5" t="s">
        <v>1571</v>
      </c>
      <c r="B257" s="3">
        <v>292</v>
      </c>
      <c r="C257" t="str">
        <f>VLOOKUP(A257,HOP!A:H,8,0)</f>
        <v>292.00</v>
      </c>
      <c r="D257" t="str">
        <f>VLOOKUP(A257,HOP!A:B,2,0)</f>
        <v>1984445</v>
      </c>
      <c r="E257">
        <f t="shared" si="6"/>
        <v>0</v>
      </c>
      <c r="K257" t="str">
        <f t="shared" si="7"/>
        <v>,1984445</v>
      </c>
    </row>
    <row r="258" ht="14.25" customHeight="1" spans="1:11">
      <c r="A258" s="5" t="s">
        <v>1576</v>
      </c>
      <c r="B258" s="3">
        <v>142</v>
      </c>
      <c r="C258" t="str">
        <f>VLOOKUP(A258,HOP!A:H,8,0)</f>
        <v>142.00</v>
      </c>
      <c r="D258" t="str">
        <f>VLOOKUP(A258,HOP!A:B,2,0)</f>
        <v>1984658</v>
      </c>
      <c r="E258">
        <f t="shared" si="6"/>
        <v>0</v>
      </c>
      <c r="K258" t="str">
        <f t="shared" si="7"/>
        <v>,1984658</v>
      </c>
    </row>
    <row r="259" spans="1:11">
      <c r="A259" s="42" t="s">
        <v>1592</v>
      </c>
      <c r="B259" s="3">
        <v>-28</v>
      </c>
      <c r="C259" t="e">
        <f>VLOOKUP(A259,HOP!A:H,8,0)</f>
        <v>#N/A</v>
      </c>
      <c r="D259">
        <v>1981582</v>
      </c>
      <c r="E259" t="e">
        <f>B259-C259</f>
        <v>#N/A</v>
      </c>
      <c r="F259" t="s">
        <v>1598</v>
      </c>
      <c r="K259" t="str">
        <f>$K$1&amp;D259</f>
        <v>,1981582</v>
      </c>
    </row>
    <row r="261" spans="2:2">
      <c r="B261" s="3">
        <f>SUM(B2:B260)</f>
        <v>104063</v>
      </c>
    </row>
    <row r="263" spans="1:1">
      <c r="A263" t="s">
        <v>1599</v>
      </c>
    </row>
    <row r="264" spans="1:1">
      <c r="A264" t="s">
        <v>1600</v>
      </c>
    </row>
    <row r="265" spans="1:1">
      <c r="A265" s="7" t="s">
        <v>1601</v>
      </c>
    </row>
  </sheetData>
  <autoFilter ref="A1:AF25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2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1602</v>
      </c>
      <c r="B1" s="2" t="s">
        <v>1603</v>
      </c>
      <c r="C1" s="2" t="s">
        <v>48</v>
      </c>
      <c r="D1" s="2" t="s">
        <v>1604</v>
      </c>
      <c r="E1" s="2" t="s">
        <v>55</v>
      </c>
      <c r="F1" s="2" t="s">
        <v>1605</v>
      </c>
      <c r="G1" s="2" t="s">
        <v>65</v>
      </c>
      <c r="H1" s="2" t="s">
        <v>1606</v>
      </c>
      <c r="I1" s="2" t="s">
        <v>1607</v>
      </c>
      <c r="J1" s="2" t="s">
        <v>1608</v>
      </c>
      <c r="K1" s="2" t="s">
        <v>54</v>
      </c>
    </row>
    <row r="2" s="1" customFormat="1" ht="20" customHeight="1" spans="1:11">
      <c r="A2" s="2" t="s">
        <v>1367</v>
      </c>
      <c r="B2" s="2" t="s">
        <v>1609</v>
      </c>
      <c r="C2" s="2" t="s">
        <v>1369</v>
      </c>
      <c r="D2" s="2" t="s">
        <v>1370</v>
      </c>
      <c r="E2" s="2" t="s">
        <v>92</v>
      </c>
      <c r="F2" s="2" t="s">
        <v>81</v>
      </c>
      <c r="G2" s="2" t="s">
        <v>1610</v>
      </c>
      <c r="H2" s="2" t="s">
        <v>1611</v>
      </c>
      <c r="I2" s="2" t="s">
        <v>1370</v>
      </c>
      <c r="J2" s="2" t="s">
        <v>1612</v>
      </c>
      <c r="K2" s="2" t="s">
        <v>1613</v>
      </c>
    </row>
    <row r="3" s="1" customFormat="1" ht="20" customHeight="1" spans="1:11">
      <c r="A3" s="2" t="s">
        <v>689</v>
      </c>
      <c r="B3" s="2" t="s">
        <v>1614</v>
      </c>
      <c r="C3" s="2" t="s">
        <v>1615</v>
      </c>
      <c r="D3" s="2" t="s">
        <v>1616</v>
      </c>
      <c r="E3" s="2" t="s">
        <v>92</v>
      </c>
      <c r="F3" s="2" t="s">
        <v>81</v>
      </c>
      <c r="G3" s="2" t="s">
        <v>1610</v>
      </c>
      <c r="H3" s="2" t="s">
        <v>1617</v>
      </c>
      <c r="I3" s="2" t="s">
        <v>1618</v>
      </c>
      <c r="J3" s="2" t="s">
        <v>1612</v>
      </c>
      <c r="K3" s="2" t="s">
        <v>1619</v>
      </c>
    </row>
    <row r="4" s="1" customFormat="1" ht="20" customHeight="1" spans="1:11">
      <c r="A4" s="2" t="s">
        <v>700</v>
      </c>
      <c r="B4" s="2" t="s">
        <v>1620</v>
      </c>
      <c r="C4" s="2" t="s">
        <v>702</v>
      </c>
      <c r="D4" s="2" t="s">
        <v>703</v>
      </c>
      <c r="E4" s="2" t="s">
        <v>92</v>
      </c>
      <c r="F4" s="2" t="s">
        <v>81</v>
      </c>
      <c r="G4" s="2" t="s">
        <v>1610</v>
      </c>
      <c r="H4" s="2" t="s">
        <v>1621</v>
      </c>
      <c r="I4" s="2" t="s">
        <v>703</v>
      </c>
      <c r="J4" s="2" t="s">
        <v>1612</v>
      </c>
      <c r="K4" s="2" t="s">
        <v>1622</v>
      </c>
    </row>
    <row r="5" s="1" customFormat="1" ht="20" customHeight="1" spans="1:11">
      <c r="A5" s="2" t="s">
        <v>1567</v>
      </c>
      <c r="B5" s="2" t="s">
        <v>1623</v>
      </c>
      <c r="C5" s="2" t="s">
        <v>1624</v>
      </c>
      <c r="D5" s="2" t="s">
        <v>1570</v>
      </c>
      <c r="E5" s="2" t="s">
        <v>92</v>
      </c>
      <c r="F5" s="2" t="s">
        <v>81</v>
      </c>
      <c r="G5" s="2" t="s">
        <v>1610</v>
      </c>
      <c r="H5" s="2" t="s">
        <v>1625</v>
      </c>
      <c r="I5" s="2" t="s">
        <v>1570</v>
      </c>
      <c r="J5" s="2" t="s">
        <v>1612</v>
      </c>
      <c r="K5" s="2" t="s">
        <v>1626</v>
      </c>
    </row>
    <row r="6" s="1" customFormat="1" ht="20" customHeight="1" spans="1:11">
      <c r="A6" s="2" t="s">
        <v>1116</v>
      </c>
      <c r="B6" s="2" t="s">
        <v>1627</v>
      </c>
      <c r="C6" s="2" t="s">
        <v>1118</v>
      </c>
      <c r="D6" s="2" t="s">
        <v>1119</v>
      </c>
      <c r="E6" s="2" t="s">
        <v>92</v>
      </c>
      <c r="F6" s="2" t="s">
        <v>81</v>
      </c>
      <c r="G6" s="2" t="s">
        <v>1610</v>
      </c>
      <c r="H6" s="2" t="s">
        <v>1628</v>
      </c>
      <c r="I6" s="2" t="s">
        <v>1119</v>
      </c>
      <c r="J6" s="2" t="s">
        <v>1612</v>
      </c>
      <c r="K6" s="2" t="s">
        <v>1629</v>
      </c>
    </row>
    <row r="7" s="1" customFormat="1" ht="20" customHeight="1" spans="1:11">
      <c r="A7" s="2" t="s">
        <v>1134</v>
      </c>
      <c r="B7" s="2" t="s">
        <v>1630</v>
      </c>
      <c r="C7" s="2" t="s">
        <v>1118</v>
      </c>
      <c r="D7" s="2" t="s">
        <v>1631</v>
      </c>
      <c r="E7" s="2" t="s">
        <v>92</v>
      </c>
      <c r="F7" s="2" t="s">
        <v>81</v>
      </c>
      <c r="G7" s="2" t="s">
        <v>1610</v>
      </c>
      <c r="H7" s="2" t="s">
        <v>1632</v>
      </c>
      <c r="I7" s="2" t="s">
        <v>1119</v>
      </c>
      <c r="J7" s="2" t="s">
        <v>1612</v>
      </c>
      <c r="K7" s="2" t="s">
        <v>1633</v>
      </c>
    </row>
    <row r="8" s="1" customFormat="1" ht="20" customHeight="1" spans="1:11">
      <c r="A8" s="2" t="s">
        <v>967</v>
      </c>
      <c r="B8" s="2" t="s">
        <v>1634</v>
      </c>
      <c r="C8" s="2" t="s">
        <v>969</v>
      </c>
      <c r="D8" s="2" t="s">
        <v>970</v>
      </c>
      <c r="E8" s="2" t="s">
        <v>92</v>
      </c>
      <c r="F8" s="2" t="s">
        <v>81</v>
      </c>
      <c r="G8" s="2" t="s">
        <v>1610</v>
      </c>
      <c r="H8" s="2" t="s">
        <v>1611</v>
      </c>
      <c r="I8" s="2" t="s">
        <v>970</v>
      </c>
      <c r="J8" s="2" t="s">
        <v>1612</v>
      </c>
      <c r="K8" s="2" t="s">
        <v>1635</v>
      </c>
    </row>
    <row r="9" s="1" customFormat="1" ht="20" customHeight="1" spans="1:11">
      <c r="A9" s="2" t="s">
        <v>1072</v>
      </c>
      <c r="B9" s="2" t="s">
        <v>1636</v>
      </c>
      <c r="C9" s="2" t="s">
        <v>1637</v>
      </c>
      <c r="D9" s="2" t="s">
        <v>1075</v>
      </c>
      <c r="E9" s="2" t="s">
        <v>92</v>
      </c>
      <c r="F9" s="2" t="s">
        <v>81</v>
      </c>
      <c r="G9" s="2" t="s">
        <v>1610</v>
      </c>
      <c r="H9" s="2" t="s">
        <v>1638</v>
      </c>
      <c r="I9" s="2" t="s">
        <v>1075</v>
      </c>
      <c r="J9" s="2" t="s">
        <v>1612</v>
      </c>
      <c r="K9" s="2" t="s">
        <v>1639</v>
      </c>
    </row>
    <row r="10" s="1" customFormat="1" ht="20" customHeight="1" spans="1:11">
      <c r="A10" s="2" t="s">
        <v>1395</v>
      </c>
      <c r="B10" s="2" t="s">
        <v>1640</v>
      </c>
      <c r="C10" s="2" t="s">
        <v>1641</v>
      </c>
      <c r="D10" s="2" t="s">
        <v>1398</v>
      </c>
      <c r="E10" s="2" t="s">
        <v>92</v>
      </c>
      <c r="F10" s="2" t="s">
        <v>81</v>
      </c>
      <c r="G10" s="2" t="s">
        <v>1610</v>
      </c>
      <c r="H10" s="2" t="s">
        <v>1642</v>
      </c>
      <c r="I10" s="2" t="s">
        <v>1398</v>
      </c>
      <c r="J10" s="2" t="s">
        <v>1612</v>
      </c>
      <c r="K10" s="2" t="s">
        <v>1643</v>
      </c>
    </row>
    <row r="11" s="1" customFormat="1" ht="20" customHeight="1" spans="1:11">
      <c r="A11" s="2" t="s">
        <v>540</v>
      </c>
      <c r="B11" s="2" t="s">
        <v>1644</v>
      </c>
      <c r="C11" s="2" t="s">
        <v>1645</v>
      </c>
      <c r="D11" s="2" t="s">
        <v>543</v>
      </c>
      <c r="E11" s="2" t="s">
        <v>92</v>
      </c>
      <c r="F11" s="2" t="s">
        <v>81</v>
      </c>
      <c r="G11" s="2" t="s">
        <v>1610</v>
      </c>
      <c r="H11" s="2" t="s">
        <v>1646</v>
      </c>
      <c r="I11" s="2" t="s">
        <v>543</v>
      </c>
      <c r="J11" s="2" t="s">
        <v>1612</v>
      </c>
      <c r="K11" s="2" t="s">
        <v>1647</v>
      </c>
    </row>
    <row r="12" s="1" customFormat="1" ht="20" customHeight="1" spans="1:11">
      <c r="A12" s="2" t="s">
        <v>954</v>
      </c>
      <c r="B12" s="2" t="s">
        <v>1648</v>
      </c>
      <c r="C12" s="2" t="s">
        <v>1649</v>
      </c>
      <c r="D12" s="2" t="s">
        <v>1650</v>
      </c>
      <c r="E12" s="2" t="s">
        <v>92</v>
      </c>
      <c r="F12" s="2" t="s">
        <v>81</v>
      </c>
      <c r="G12" s="2" t="s">
        <v>1610</v>
      </c>
      <c r="H12" s="2" t="s">
        <v>1651</v>
      </c>
      <c r="I12" s="2" t="s">
        <v>1652</v>
      </c>
      <c r="J12" s="2" t="s">
        <v>1612</v>
      </c>
      <c r="K12" s="2" t="s">
        <v>1653</v>
      </c>
    </row>
    <row r="13" s="1" customFormat="1" ht="20" customHeight="1" spans="1:11">
      <c r="A13" s="2" t="s">
        <v>961</v>
      </c>
      <c r="B13" s="2" t="s">
        <v>1654</v>
      </c>
      <c r="C13" s="2" t="s">
        <v>963</v>
      </c>
      <c r="D13" s="2" t="s">
        <v>964</v>
      </c>
      <c r="E13" s="2" t="s">
        <v>92</v>
      </c>
      <c r="F13" s="2" t="s">
        <v>81</v>
      </c>
      <c r="G13" s="2" t="s">
        <v>1610</v>
      </c>
      <c r="H13" s="2" t="s">
        <v>1655</v>
      </c>
      <c r="I13" s="2" t="s">
        <v>964</v>
      </c>
      <c r="J13" s="2" t="s">
        <v>1612</v>
      </c>
      <c r="K13" s="2" t="s">
        <v>1656</v>
      </c>
    </row>
    <row r="14" s="1" customFormat="1" ht="20" customHeight="1" spans="1:11">
      <c r="A14" s="2" t="s">
        <v>1563</v>
      </c>
      <c r="B14" s="2" t="s">
        <v>1657</v>
      </c>
      <c r="C14" s="2" t="s">
        <v>1658</v>
      </c>
      <c r="D14" s="2" t="s">
        <v>1566</v>
      </c>
      <c r="E14" s="2" t="s">
        <v>92</v>
      </c>
      <c r="F14" s="2" t="s">
        <v>81</v>
      </c>
      <c r="G14" s="2" t="s">
        <v>1610</v>
      </c>
      <c r="H14" s="2" t="s">
        <v>1659</v>
      </c>
      <c r="I14" s="2" t="s">
        <v>1566</v>
      </c>
      <c r="J14" s="2" t="s">
        <v>1612</v>
      </c>
      <c r="K14" s="2" t="s">
        <v>1660</v>
      </c>
    </row>
    <row r="15" s="1" customFormat="1" ht="20" customHeight="1" spans="1:11">
      <c r="A15" s="2" t="s">
        <v>256</v>
      </c>
      <c r="B15" s="2" t="s">
        <v>1661</v>
      </c>
      <c r="C15" s="2" t="s">
        <v>258</v>
      </c>
      <c r="D15" s="2" t="s">
        <v>259</v>
      </c>
      <c r="E15" s="2" t="s">
        <v>92</v>
      </c>
      <c r="F15" s="2" t="s">
        <v>81</v>
      </c>
      <c r="G15" s="2" t="s">
        <v>1610</v>
      </c>
      <c r="H15" s="2" t="s">
        <v>1662</v>
      </c>
      <c r="I15" s="2" t="s">
        <v>259</v>
      </c>
      <c r="J15" s="2" t="s">
        <v>1612</v>
      </c>
      <c r="K15" s="2" t="s">
        <v>1663</v>
      </c>
    </row>
    <row r="16" s="1" customFormat="1" ht="20" customHeight="1" spans="1:11">
      <c r="A16" s="2" t="s">
        <v>263</v>
      </c>
      <c r="B16" s="2" t="s">
        <v>1664</v>
      </c>
      <c r="C16" s="2" t="s">
        <v>265</v>
      </c>
      <c r="D16" s="2" t="s">
        <v>266</v>
      </c>
      <c r="E16" s="2" t="s">
        <v>92</v>
      </c>
      <c r="F16" s="2" t="s">
        <v>81</v>
      </c>
      <c r="G16" s="2" t="s">
        <v>1610</v>
      </c>
      <c r="H16" s="2" t="s">
        <v>1665</v>
      </c>
      <c r="I16" s="2" t="s">
        <v>266</v>
      </c>
      <c r="J16" s="2" t="s">
        <v>1612</v>
      </c>
      <c r="K16" s="2" t="s">
        <v>1666</v>
      </c>
    </row>
    <row r="17" s="1" customFormat="1" ht="20" customHeight="1" spans="1:11">
      <c r="A17" s="2" t="s">
        <v>1078</v>
      </c>
      <c r="B17" s="2" t="s">
        <v>1667</v>
      </c>
      <c r="C17" s="2" t="s">
        <v>1080</v>
      </c>
      <c r="D17" s="2" t="s">
        <v>1081</v>
      </c>
      <c r="E17" s="2" t="s">
        <v>92</v>
      </c>
      <c r="F17" s="2" t="s">
        <v>81</v>
      </c>
      <c r="G17" s="2" t="s">
        <v>1610</v>
      </c>
      <c r="H17" s="2" t="s">
        <v>1668</v>
      </c>
      <c r="I17" s="2" t="s">
        <v>1081</v>
      </c>
      <c r="J17" s="2" t="s">
        <v>1612</v>
      </c>
      <c r="K17" s="2" t="s">
        <v>1669</v>
      </c>
    </row>
    <row r="18" s="1" customFormat="1" ht="20" customHeight="1" spans="1:11">
      <c r="A18" s="2" t="s">
        <v>1217</v>
      </c>
      <c r="B18" s="2" t="s">
        <v>1670</v>
      </c>
      <c r="C18" s="2" t="s">
        <v>1219</v>
      </c>
      <c r="D18" s="2" t="s">
        <v>1220</v>
      </c>
      <c r="E18" s="2" t="s">
        <v>92</v>
      </c>
      <c r="F18" s="2" t="s">
        <v>81</v>
      </c>
      <c r="G18" s="2" t="s">
        <v>1610</v>
      </c>
      <c r="H18" s="2" t="s">
        <v>1671</v>
      </c>
      <c r="I18" s="2" t="s">
        <v>1220</v>
      </c>
      <c r="J18" s="2" t="s">
        <v>1612</v>
      </c>
      <c r="K18" s="2" t="s">
        <v>1672</v>
      </c>
    </row>
    <row r="19" s="1" customFormat="1" ht="20" customHeight="1" spans="1:11">
      <c r="A19" s="2" t="s">
        <v>1096</v>
      </c>
      <c r="B19" s="2" t="s">
        <v>1673</v>
      </c>
      <c r="C19" s="2" t="s">
        <v>1674</v>
      </c>
      <c r="D19" s="2" t="s">
        <v>1099</v>
      </c>
      <c r="E19" s="2" t="s">
        <v>92</v>
      </c>
      <c r="F19" s="2" t="s">
        <v>81</v>
      </c>
      <c r="G19" s="2" t="s">
        <v>1610</v>
      </c>
      <c r="H19" s="2" t="s">
        <v>1675</v>
      </c>
      <c r="I19" s="2" t="s">
        <v>1099</v>
      </c>
      <c r="J19" s="2" t="s">
        <v>1612</v>
      </c>
      <c r="K19" s="2" t="s">
        <v>1676</v>
      </c>
    </row>
    <row r="20" s="1" customFormat="1" ht="20" customHeight="1" spans="1:11">
      <c r="A20" s="2" t="s">
        <v>550</v>
      </c>
      <c r="B20" s="2" t="s">
        <v>1677</v>
      </c>
      <c r="C20" s="2" t="s">
        <v>528</v>
      </c>
      <c r="D20" s="2" t="s">
        <v>551</v>
      </c>
      <c r="E20" s="2" t="s">
        <v>92</v>
      </c>
      <c r="F20" s="2" t="s">
        <v>81</v>
      </c>
      <c r="G20" s="2" t="s">
        <v>1610</v>
      </c>
      <c r="H20" s="2" t="s">
        <v>1678</v>
      </c>
      <c r="I20" s="2" t="s">
        <v>551</v>
      </c>
      <c r="J20" s="2" t="s">
        <v>1612</v>
      </c>
      <c r="K20" s="2" t="s">
        <v>1679</v>
      </c>
    </row>
    <row r="21" s="1" customFormat="1" ht="20" customHeight="1" spans="1:11">
      <c r="A21" s="2" t="s">
        <v>1386</v>
      </c>
      <c r="B21" s="2" t="s">
        <v>1680</v>
      </c>
      <c r="C21" s="2" t="s">
        <v>948</v>
      </c>
      <c r="D21" s="2" t="s">
        <v>1387</v>
      </c>
      <c r="E21" s="2" t="s">
        <v>92</v>
      </c>
      <c r="F21" s="2" t="s">
        <v>81</v>
      </c>
      <c r="G21" s="2" t="s">
        <v>1610</v>
      </c>
      <c r="H21" s="2" t="s">
        <v>1681</v>
      </c>
      <c r="I21" s="2" t="s">
        <v>1387</v>
      </c>
      <c r="J21" s="2" t="s">
        <v>1612</v>
      </c>
      <c r="K21" s="2" t="s">
        <v>1682</v>
      </c>
    </row>
    <row r="22" s="1" customFormat="1" ht="20" customHeight="1" spans="1:11">
      <c r="A22" s="2" t="s">
        <v>566</v>
      </c>
      <c r="B22" s="2" t="s">
        <v>1683</v>
      </c>
      <c r="C22" s="2" t="s">
        <v>568</v>
      </c>
      <c r="D22" s="2" t="s">
        <v>569</v>
      </c>
      <c r="E22" s="2" t="s">
        <v>92</v>
      </c>
      <c r="F22" s="2" t="s">
        <v>81</v>
      </c>
      <c r="G22" s="2" t="s">
        <v>1610</v>
      </c>
      <c r="H22" s="2" t="s">
        <v>1684</v>
      </c>
      <c r="I22" s="2" t="s">
        <v>569</v>
      </c>
      <c r="J22" s="2" t="s">
        <v>1612</v>
      </c>
      <c r="K22" s="2" t="s">
        <v>1685</v>
      </c>
    </row>
    <row r="23" s="1" customFormat="1" ht="20" customHeight="1" spans="1:11">
      <c r="A23" s="2" t="s">
        <v>526</v>
      </c>
      <c r="B23" s="2" t="s">
        <v>1686</v>
      </c>
      <c r="C23" s="2" t="s">
        <v>528</v>
      </c>
      <c r="D23" s="2" t="s">
        <v>529</v>
      </c>
      <c r="E23" s="2" t="s">
        <v>92</v>
      </c>
      <c r="F23" s="2" t="s">
        <v>81</v>
      </c>
      <c r="G23" s="2" t="s">
        <v>1610</v>
      </c>
      <c r="H23" s="2" t="s">
        <v>1678</v>
      </c>
      <c r="I23" s="2" t="s">
        <v>529</v>
      </c>
      <c r="J23" s="2" t="s">
        <v>1612</v>
      </c>
      <c r="K23" s="2" t="s">
        <v>1687</v>
      </c>
    </row>
    <row r="24" s="1" customFormat="1" ht="20" customHeight="1" spans="1:11">
      <c r="A24" s="2" t="s">
        <v>723</v>
      </c>
      <c r="B24" s="2" t="s">
        <v>1688</v>
      </c>
      <c r="C24" s="2" t="s">
        <v>1689</v>
      </c>
      <c r="D24" s="2" t="s">
        <v>726</v>
      </c>
      <c r="E24" s="2" t="s">
        <v>92</v>
      </c>
      <c r="F24" s="2" t="s">
        <v>81</v>
      </c>
      <c r="G24" s="2" t="s">
        <v>1610</v>
      </c>
      <c r="H24" s="2" t="s">
        <v>1690</v>
      </c>
      <c r="I24" s="2" t="s">
        <v>726</v>
      </c>
      <c r="J24" s="2" t="s">
        <v>1612</v>
      </c>
      <c r="K24" s="2" t="s">
        <v>1691</v>
      </c>
    </row>
    <row r="25" s="1" customFormat="1" ht="20" customHeight="1" spans="1:11">
      <c r="A25" s="2" t="s">
        <v>1104</v>
      </c>
      <c r="B25" s="2" t="s">
        <v>1692</v>
      </c>
      <c r="C25" s="2" t="s">
        <v>1106</v>
      </c>
      <c r="D25" s="2" t="s">
        <v>1107</v>
      </c>
      <c r="E25" s="2" t="s">
        <v>92</v>
      </c>
      <c r="F25" s="2" t="s">
        <v>81</v>
      </c>
      <c r="G25" s="2" t="s">
        <v>1610</v>
      </c>
      <c r="H25" s="2" t="s">
        <v>1693</v>
      </c>
      <c r="I25" s="2" t="s">
        <v>1107</v>
      </c>
      <c r="J25" s="2" t="s">
        <v>1612</v>
      </c>
      <c r="K25" s="2" t="s">
        <v>1694</v>
      </c>
    </row>
    <row r="26" s="1" customFormat="1" ht="20" customHeight="1" spans="1:11">
      <c r="A26" s="2" t="s">
        <v>972</v>
      </c>
      <c r="B26" s="2" t="s">
        <v>1695</v>
      </c>
      <c r="C26" s="2" t="s">
        <v>974</v>
      </c>
      <c r="D26" s="2" t="s">
        <v>975</v>
      </c>
      <c r="E26" s="2" t="s">
        <v>92</v>
      </c>
      <c r="F26" s="2" t="s">
        <v>81</v>
      </c>
      <c r="G26" s="2" t="s">
        <v>1610</v>
      </c>
      <c r="H26" s="2" t="s">
        <v>1696</v>
      </c>
      <c r="I26" s="2" t="s">
        <v>975</v>
      </c>
      <c r="J26" s="2" t="s">
        <v>1612</v>
      </c>
      <c r="K26" s="2" t="s">
        <v>1697</v>
      </c>
    </row>
    <row r="27" s="1" customFormat="1" ht="20" customHeight="1" spans="1:11">
      <c r="A27" s="2" t="s">
        <v>736</v>
      </c>
      <c r="B27" s="2" t="s">
        <v>1698</v>
      </c>
      <c r="C27" s="2" t="s">
        <v>738</v>
      </c>
      <c r="D27" s="2" t="s">
        <v>739</v>
      </c>
      <c r="E27" s="2" t="s">
        <v>92</v>
      </c>
      <c r="F27" s="2" t="s">
        <v>81</v>
      </c>
      <c r="G27" s="2" t="s">
        <v>1610</v>
      </c>
      <c r="H27" s="2" t="s">
        <v>1699</v>
      </c>
      <c r="I27" s="2" t="s">
        <v>739</v>
      </c>
      <c r="J27" s="2" t="s">
        <v>1612</v>
      </c>
      <c r="K27" s="2" t="s">
        <v>1700</v>
      </c>
    </row>
    <row r="28" s="1" customFormat="1" ht="20" customHeight="1" spans="1:11">
      <c r="A28" s="2" t="s">
        <v>533</v>
      </c>
      <c r="B28" s="2" t="s">
        <v>1701</v>
      </c>
      <c r="C28" s="2" t="s">
        <v>535</v>
      </c>
      <c r="D28" s="2" t="s">
        <v>536</v>
      </c>
      <c r="E28" s="2" t="s">
        <v>92</v>
      </c>
      <c r="F28" s="2" t="s">
        <v>81</v>
      </c>
      <c r="G28" s="2" t="s">
        <v>1610</v>
      </c>
      <c r="H28" s="2" t="s">
        <v>1702</v>
      </c>
      <c r="I28" s="2" t="s">
        <v>536</v>
      </c>
      <c r="J28" s="2" t="s">
        <v>1612</v>
      </c>
      <c r="K28" s="2" t="s">
        <v>1703</v>
      </c>
    </row>
    <row r="29" s="1" customFormat="1" ht="20" customHeight="1" spans="1:11">
      <c r="A29" s="2" t="s">
        <v>1084</v>
      </c>
      <c r="B29" s="2" t="s">
        <v>1704</v>
      </c>
      <c r="C29" s="2" t="s">
        <v>1086</v>
      </c>
      <c r="D29" s="2" t="s">
        <v>1087</v>
      </c>
      <c r="E29" s="2" t="s">
        <v>92</v>
      </c>
      <c r="F29" s="2" t="s">
        <v>81</v>
      </c>
      <c r="G29" s="2" t="s">
        <v>1610</v>
      </c>
      <c r="H29" s="2" t="s">
        <v>1705</v>
      </c>
      <c r="I29" s="2" t="s">
        <v>1087</v>
      </c>
      <c r="J29" s="2" t="s">
        <v>1612</v>
      </c>
      <c r="K29" s="2" t="s">
        <v>1706</v>
      </c>
    </row>
    <row r="30" s="1" customFormat="1" ht="20" customHeight="1" spans="1:11">
      <c r="A30" s="2" t="s">
        <v>194</v>
      </c>
      <c r="B30" s="2" t="s">
        <v>1707</v>
      </c>
      <c r="C30" s="2" t="s">
        <v>1708</v>
      </c>
      <c r="D30" s="2" t="s">
        <v>197</v>
      </c>
      <c r="E30" s="2" t="s">
        <v>92</v>
      </c>
      <c r="F30" s="2" t="s">
        <v>81</v>
      </c>
      <c r="G30" s="2" t="s">
        <v>1610</v>
      </c>
      <c r="H30" s="2" t="s">
        <v>1709</v>
      </c>
      <c r="I30" s="2" t="s">
        <v>197</v>
      </c>
      <c r="J30" s="2" t="s">
        <v>1612</v>
      </c>
      <c r="K30" s="2" t="s">
        <v>1710</v>
      </c>
    </row>
    <row r="31" s="1" customFormat="1" ht="20" customHeight="1" spans="1:11">
      <c r="A31" s="2" t="s">
        <v>202</v>
      </c>
      <c r="B31" s="2" t="s">
        <v>1711</v>
      </c>
      <c r="C31" s="2" t="s">
        <v>1708</v>
      </c>
      <c r="D31" s="2" t="s">
        <v>203</v>
      </c>
      <c r="E31" s="2" t="s">
        <v>92</v>
      </c>
      <c r="F31" s="2" t="s">
        <v>81</v>
      </c>
      <c r="G31" s="2" t="s">
        <v>1610</v>
      </c>
      <c r="H31" s="2" t="s">
        <v>1709</v>
      </c>
      <c r="I31" s="2" t="s">
        <v>203</v>
      </c>
      <c r="J31" s="2" t="s">
        <v>1612</v>
      </c>
      <c r="K31" s="2" t="s">
        <v>1712</v>
      </c>
    </row>
    <row r="32" s="1" customFormat="1" ht="20" customHeight="1" spans="1:11">
      <c r="A32" s="2" t="s">
        <v>1561</v>
      </c>
      <c r="B32" s="2" t="s">
        <v>1713</v>
      </c>
      <c r="C32" s="2" t="s">
        <v>1714</v>
      </c>
      <c r="D32" s="2" t="s">
        <v>1562</v>
      </c>
      <c r="E32" s="2" t="s">
        <v>92</v>
      </c>
      <c r="F32" s="2" t="s">
        <v>81</v>
      </c>
      <c r="G32" s="2" t="s">
        <v>1610</v>
      </c>
      <c r="H32" s="2" t="s">
        <v>1715</v>
      </c>
      <c r="I32" s="2" t="s">
        <v>1562</v>
      </c>
      <c r="J32" s="2" t="s">
        <v>1612</v>
      </c>
      <c r="K32" s="2" t="s">
        <v>1716</v>
      </c>
    </row>
    <row r="33" s="1" customFormat="1" ht="20" customHeight="1" spans="1:11">
      <c r="A33" s="2" t="s">
        <v>1556</v>
      </c>
      <c r="B33" s="2" t="s">
        <v>1717</v>
      </c>
      <c r="C33" s="2" t="s">
        <v>1714</v>
      </c>
      <c r="D33" s="2" t="s">
        <v>1559</v>
      </c>
      <c r="E33" s="2" t="s">
        <v>92</v>
      </c>
      <c r="F33" s="2" t="s">
        <v>81</v>
      </c>
      <c r="G33" s="2" t="s">
        <v>1610</v>
      </c>
      <c r="H33" s="2" t="s">
        <v>1715</v>
      </c>
      <c r="I33" s="2" t="s">
        <v>1559</v>
      </c>
      <c r="J33" s="2" t="s">
        <v>1612</v>
      </c>
      <c r="K33" s="2" t="s">
        <v>1718</v>
      </c>
    </row>
    <row r="34" s="1" customFormat="1" ht="20" customHeight="1" spans="1:11">
      <c r="A34" s="2" t="s">
        <v>740</v>
      </c>
      <c r="B34" s="2" t="s">
        <v>1719</v>
      </c>
      <c r="C34" s="2" t="s">
        <v>1689</v>
      </c>
      <c r="D34" s="2" t="s">
        <v>741</v>
      </c>
      <c r="E34" s="2" t="s">
        <v>92</v>
      </c>
      <c r="F34" s="2" t="s">
        <v>81</v>
      </c>
      <c r="G34" s="2" t="s">
        <v>1610</v>
      </c>
      <c r="H34" s="2" t="s">
        <v>1690</v>
      </c>
      <c r="I34" s="2" t="s">
        <v>741</v>
      </c>
      <c r="J34" s="2" t="s">
        <v>1612</v>
      </c>
      <c r="K34" s="2" t="s">
        <v>1720</v>
      </c>
    </row>
    <row r="35" s="1" customFormat="1" ht="20" customHeight="1" spans="1:11">
      <c r="A35" s="2" t="s">
        <v>730</v>
      </c>
      <c r="B35" s="2" t="s">
        <v>1721</v>
      </c>
      <c r="C35" s="2" t="s">
        <v>732</v>
      </c>
      <c r="D35" s="2" t="s">
        <v>733</v>
      </c>
      <c r="E35" s="2" t="s">
        <v>92</v>
      </c>
      <c r="F35" s="2" t="s">
        <v>81</v>
      </c>
      <c r="G35" s="2" t="s">
        <v>1610</v>
      </c>
      <c r="H35" s="2" t="s">
        <v>1722</v>
      </c>
      <c r="I35" s="2" t="s">
        <v>733</v>
      </c>
      <c r="J35" s="2" t="s">
        <v>1612</v>
      </c>
      <c r="K35" s="2" t="s">
        <v>1723</v>
      </c>
    </row>
    <row r="36" s="1" customFormat="1" ht="20" customHeight="1" spans="1:11">
      <c r="A36" s="2" t="s">
        <v>1514</v>
      </c>
      <c r="B36" s="2" t="s">
        <v>1724</v>
      </c>
      <c r="C36" s="2" t="s">
        <v>1516</v>
      </c>
      <c r="D36" s="2" t="s">
        <v>1517</v>
      </c>
      <c r="E36" s="2" t="s">
        <v>92</v>
      </c>
      <c r="F36" s="2" t="s">
        <v>81</v>
      </c>
      <c r="G36" s="2" t="s">
        <v>1610</v>
      </c>
      <c r="H36" s="2" t="s">
        <v>1725</v>
      </c>
      <c r="I36" s="2" t="s">
        <v>1517</v>
      </c>
      <c r="J36" s="2" t="s">
        <v>1612</v>
      </c>
      <c r="K36" s="2" t="s">
        <v>1726</v>
      </c>
    </row>
    <row r="37" s="1" customFormat="1" ht="20" customHeight="1" spans="1:11">
      <c r="A37" s="2" t="s">
        <v>1110</v>
      </c>
      <c r="B37" s="2" t="s">
        <v>1727</v>
      </c>
      <c r="C37" s="2" t="s">
        <v>1112</v>
      </c>
      <c r="D37" s="2" t="s">
        <v>1113</v>
      </c>
      <c r="E37" s="2" t="s">
        <v>92</v>
      </c>
      <c r="F37" s="2" t="s">
        <v>81</v>
      </c>
      <c r="G37" s="2" t="s">
        <v>1610</v>
      </c>
      <c r="H37" s="2" t="s">
        <v>1728</v>
      </c>
      <c r="I37" s="2" t="s">
        <v>1113</v>
      </c>
      <c r="J37" s="2" t="s">
        <v>1612</v>
      </c>
      <c r="K37" s="2" t="s">
        <v>1729</v>
      </c>
    </row>
    <row r="38" s="1" customFormat="1" ht="20" customHeight="1" spans="1:11">
      <c r="A38" s="2" t="s">
        <v>704</v>
      </c>
      <c r="B38" s="2" t="s">
        <v>1730</v>
      </c>
      <c r="C38" s="2" t="s">
        <v>1731</v>
      </c>
      <c r="D38" s="2" t="s">
        <v>707</v>
      </c>
      <c r="E38" s="2" t="s">
        <v>92</v>
      </c>
      <c r="F38" s="2" t="s">
        <v>81</v>
      </c>
      <c r="G38" s="2" t="s">
        <v>1610</v>
      </c>
      <c r="H38" s="2" t="s">
        <v>1732</v>
      </c>
      <c r="I38" s="2" t="s">
        <v>707</v>
      </c>
      <c r="J38" s="2" t="s">
        <v>1612</v>
      </c>
      <c r="K38" s="2" t="s">
        <v>1733</v>
      </c>
    </row>
    <row r="39" s="1" customFormat="1" ht="20" customHeight="1" spans="1:11">
      <c r="A39" s="2" t="s">
        <v>1139</v>
      </c>
      <c r="B39" s="2" t="s">
        <v>1734</v>
      </c>
      <c r="C39" s="2" t="s">
        <v>1141</v>
      </c>
      <c r="D39" s="2" t="s">
        <v>1142</v>
      </c>
      <c r="E39" s="2" t="s">
        <v>92</v>
      </c>
      <c r="F39" s="2" t="s">
        <v>81</v>
      </c>
      <c r="G39" s="2" t="s">
        <v>1610</v>
      </c>
      <c r="H39" s="2" t="s">
        <v>1735</v>
      </c>
      <c r="I39" s="2" t="s">
        <v>1142</v>
      </c>
      <c r="J39" s="2" t="s">
        <v>1612</v>
      </c>
      <c r="K39" s="2" t="s">
        <v>1736</v>
      </c>
    </row>
    <row r="40" s="1" customFormat="1" ht="20" customHeight="1" spans="1:11">
      <c r="A40" s="2" t="s">
        <v>395</v>
      </c>
      <c r="B40" s="2" t="s">
        <v>1737</v>
      </c>
      <c r="C40" s="2" t="s">
        <v>397</v>
      </c>
      <c r="D40" s="2" t="s">
        <v>398</v>
      </c>
      <c r="E40" s="2" t="s">
        <v>92</v>
      </c>
      <c r="F40" s="2" t="s">
        <v>81</v>
      </c>
      <c r="G40" s="2" t="s">
        <v>1610</v>
      </c>
      <c r="H40" s="2" t="s">
        <v>1738</v>
      </c>
      <c r="I40" s="2" t="s">
        <v>398</v>
      </c>
      <c r="J40" s="2" t="s">
        <v>1612</v>
      </c>
      <c r="K40" s="2" t="s">
        <v>1739</v>
      </c>
    </row>
    <row r="41" s="1" customFormat="1" ht="20" customHeight="1" spans="1:11">
      <c r="A41" s="2" t="s">
        <v>746</v>
      </c>
      <c r="B41" s="2" t="s">
        <v>1740</v>
      </c>
      <c r="C41" s="2" t="s">
        <v>748</v>
      </c>
      <c r="D41" s="2" t="s">
        <v>749</v>
      </c>
      <c r="E41" s="2" t="s">
        <v>92</v>
      </c>
      <c r="F41" s="2" t="s">
        <v>81</v>
      </c>
      <c r="G41" s="2" t="s">
        <v>1610</v>
      </c>
      <c r="H41" s="2" t="s">
        <v>1741</v>
      </c>
      <c r="I41" s="2" t="s">
        <v>749</v>
      </c>
      <c r="J41" s="2" t="s">
        <v>1612</v>
      </c>
      <c r="K41" s="2" t="s">
        <v>1742</v>
      </c>
    </row>
    <row r="42" s="1" customFormat="1" ht="20" customHeight="1" spans="1:11">
      <c r="A42" s="2" t="s">
        <v>946</v>
      </c>
      <c r="B42" s="2" t="s">
        <v>1743</v>
      </c>
      <c r="C42" s="2" t="s">
        <v>948</v>
      </c>
      <c r="D42" s="2" t="s">
        <v>949</v>
      </c>
      <c r="E42" s="2" t="s">
        <v>92</v>
      </c>
      <c r="F42" s="2" t="s">
        <v>81</v>
      </c>
      <c r="G42" s="2" t="s">
        <v>1610</v>
      </c>
      <c r="H42" s="2" t="s">
        <v>1744</v>
      </c>
      <c r="I42" s="2" t="s">
        <v>949</v>
      </c>
      <c r="J42" s="2" t="s">
        <v>1612</v>
      </c>
      <c r="K42" s="2" t="s">
        <v>1745</v>
      </c>
    </row>
    <row r="43" s="1" customFormat="1" ht="20" customHeight="1" spans="1:11">
      <c r="A43" s="2" t="s">
        <v>152</v>
      </c>
      <c r="B43" s="2" t="s">
        <v>1746</v>
      </c>
      <c r="C43" s="2" t="s">
        <v>154</v>
      </c>
      <c r="D43" s="2" t="s">
        <v>155</v>
      </c>
      <c r="E43" s="2" t="s">
        <v>92</v>
      </c>
      <c r="F43" s="2" t="s">
        <v>81</v>
      </c>
      <c r="G43" s="2" t="s">
        <v>1610</v>
      </c>
      <c r="H43" s="2" t="s">
        <v>1747</v>
      </c>
      <c r="I43" s="2" t="s">
        <v>155</v>
      </c>
      <c r="J43" s="2" t="s">
        <v>1612</v>
      </c>
      <c r="K43" s="2" t="s">
        <v>1748</v>
      </c>
    </row>
    <row r="44" s="1" customFormat="1" ht="20" customHeight="1" spans="1:11">
      <c r="A44" s="2" t="s">
        <v>1493</v>
      </c>
      <c r="B44" s="2" t="s">
        <v>1749</v>
      </c>
      <c r="C44" s="2" t="s">
        <v>948</v>
      </c>
      <c r="D44" s="2" t="s">
        <v>1494</v>
      </c>
      <c r="E44" s="2" t="s">
        <v>92</v>
      </c>
      <c r="F44" s="2" t="s">
        <v>81</v>
      </c>
      <c r="G44" s="2" t="s">
        <v>1610</v>
      </c>
      <c r="H44" s="2" t="s">
        <v>1750</v>
      </c>
      <c r="I44" s="2" t="s">
        <v>1494</v>
      </c>
      <c r="J44" s="2" t="s">
        <v>1612</v>
      </c>
      <c r="K44" s="2" t="s">
        <v>1751</v>
      </c>
    </row>
    <row r="45" s="1" customFormat="1" ht="20" customHeight="1" spans="1:11">
      <c r="A45" s="2" t="s">
        <v>552</v>
      </c>
      <c r="B45" s="2" t="s">
        <v>1752</v>
      </c>
      <c r="C45" s="2" t="s">
        <v>554</v>
      </c>
      <c r="D45" s="2" t="s">
        <v>555</v>
      </c>
      <c r="E45" s="2" t="s">
        <v>92</v>
      </c>
      <c r="F45" s="2" t="s">
        <v>81</v>
      </c>
      <c r="G45" s="2" t="s">
        <v>1610</v>
      </c>
      <c r="H45" s="2" t="s">
        <v>1753</v>
      </c>
      <c r="I45" s="2" t="s">
        <v>555</v>
      </c>
      <c r="J45" s="2" t="s">
        <v>1612</v>
      </c>
      <c r="K45" s="2" t="s">
        <v>1754</v>
      </c>
    </row>
    <row r="46" s="1" customFormat="1" ht="20" customHeight="1" spans="1:11">
      <c r="A46" s="2" t="s">
        <v>1359</v>
      </c>
      <c r="B46" s="2" t="s">
        <v>1755</v>
      </c>
      <c r="C46" s="2" t="s">
        <v>1361</v>
      </c>
      <c r="D46" s="2" t="s">
        <v>1362</v>
      </c>
      <c r="E46" s="2" t="s">
        <v>92</v>
      </c>
      <c r="F46" s="2" t="s">
        <v>81</v>
      </c>
      <c r="G46" s="2" t="s">
        <v>1610</v>
      </c>
      <c r="H46" s="2" t="s">
        <v>1756</v>
      </c>
      <c r="I46" s="2" t="s">
        <v>1362</v>
      </c>
      <c r="J46" s="2" t="s">
        <v>1612</v>
      </c>
      <c r="K46" s="2" t="s">
        <v>1757</v>
      </c>
    </row>
    <row r="47" s="1" customFormat="1" ht="20" customHeight="1" spans="1:11">
      <c r="A47" s="2" t="s">
        <v>521</v>
      </c>
      <c r="B47" s="2" t="s">
        <v>1758</v>
      </c>
      <c r="C47" s="2" t="s">
        <v>523</v>
      </c>
      <c r="D47" s="2" t="s">
        <v>1759</v>
      </c>
      <c r="E47" s="2" t="s">
        <v>92</v>
      </c>
      <c r="F47" s="2" t="s">
        <v>81</v>
      </c>
      <c r="G47" s="2" t="s">
        <v>1610</v>
      </c>
      <c r="H47" s="2" t="s">
        <v>1760</v>
      </c>
      <c r="I47" s="2" t="s">
        <v>1761</v>
      </c>
      <c r="J47" s="2" t="s">
        <v>1612</v>
      </c>
      <c r="K47" s="2" t="s">
        <v>1762</v>
      </c>
    </row>
    <row r="48" s="1" customFormat="1" ht="20" customHeight="1" spans="1:11">
      <c r="A48" s="2" t="s">
        <v>251</v>
      </c>
      <c r="B48" s="2" t="s">
        <v>1763</v>
      </c>
      <c r="C48" s="2" t="s">
        <v>222</v>
      </c>
      <c r="D48" s="2" t="s">
        <v>252</v>
      </c>
      <c r="E48" s="2" t="s">
        <v>92</v>
      </c>
      <c r="F48" s="2" t="s">
        <v>81</v>
      </c>
      <c r="G48" s="2" t="s">
        <v>1610</v>
      </c>
      <c r="H48" s="2" t="s">
        <v>1764</v>
      </c>
      <c r="I48" s="2" t="s">
        <v>252</v>
      </c>
      <c r="J48" s="2" t="s">
        <v>1612</v>
      </c>
      <c r="K48" s="2" t="s">
        <v>1765</v>
      </c>
    </row>
    <row r="49" s="1" customFormat="1" ht="20" customHeight="1" spans="1:11">
      <c r="A49" s="2" t="s">
        <v>548</v>
      </c>
      <c r="B49" s="2" t="s">
        <v>1766</v>
      </c>
      <c r="C49" s="2" t="s">
        <v>523</v>
      </c>
      <c r="D49" s="2" t="s">
        <v>1767</v>
      </c>
      <c r="E49" s="2" t="s">
        <v>92</v>
      </c>
      <c r="F49" s="2" t="s">
        <v>81</v>
      </c>
      <c r="G49" s="2" t="s">
        <v>1610</v>
      </c>
      <c r="H49" s="2" t="s">
        <v>1760</v>
      </c>
      <c r="I49" s="2" t="s">
        <v>1768</v>
      </c>
      <c r="J49" s="2" t="s">
        <v>1612</v>
      </c>
      <c r="K49" s="2" t="s">
        <v>1769</v>
      </c>
    </row>
    <row r="50" s="1" customFormat="1" ht="20" customHeight="1" spans="1:11">
      <c r="A50" s="2" t="s">
        <v>684</v>
      </c>
      <c r="B50" s="2" t="s">
        <v>1770</v>
      </c>
      <c r="C50" s="2" t="s">
        <v>686</v>
      </c>
      <c r="D50" s="2" t="s">
        <v>687</v>
      </c>
      <c r="E50" s="2" t="s">
        <v>92</v>
      </c>
      <c r="F50" s="2" t="s">
        <v>81</v>
      </c>
      <c r="G50" s="2" t="s">
        <v>1610</v>
      </c>
      <c r="H50" s="2" t="s">
        <v>1753</v>
      </c>
      <c r="I50" s="2" t="s">
        <v>687</v>
      </c>
      <c r="J50" s="2" t="s">
        <v>1612</v>
      </c>
      <c r="K50" s="2" t="s">
        <v>1771</v>
      </c>
    </row>
    <row r="51" s="1" customFormat="1" ht="20" customHeight="1" spans="1:11">
      <c r="A51" s="2" t="s">
        <v>1224</v>
      </c>
      <c r="B51" s="2" t="s">
        <v>1772</v>
      </c>
      <c r="C51" s="2" t="s">
        <v>948</v>
      </c>
      <c r="D51" s="2" t="s">
        <v>1225</v>
      </c>
      <c r="E51" s="2" t="s">
        <v>92</v>
      </c>
      <c r="F51" s="2" t="s">
        <v>81</v>
      </c>
      <c r="G51" s="2" t="s">
        <v>1610</v>
      </c>
      <c r="H51" s="2" t="s">
        <v>1750</v>
      </c>
      <c r="I51" s="2" t="s">
        <v>1225</v>
      </c>
      <c r="J51" s="2" t="s">
        <v>1612</v>
      </c>
      <c r="K51" s="2" t="s">
        <v>1773</v>
      </c>
    </row>
    <row r="52" s="1" customFormat="1" ht="20" customHeight="1" spans="1:11">
      <c r="A52" s="2" t="s">
        <v>637</v>
      </c>
      <c r="B52" s="2" t="s">
        <v>1774</v>
      </c>
      <c r="C52" s="2" t="s">
        <v>1775</v>
      </c>
      <c r="D52" s="2" t="s">
        <v>640</v>
      </c>
      <c r="E52" s="2" t="s">
        <v>92</v>
      </c>
      <c r="F52" s="2" t="s">
        <v>81</v>
      </c>
      <c r="G52" s="2" t="s">
        <v>1610</v>
      </c>
      <c r="H52" s="2" t="s">
        <v>1776</v>
      </c>
      <c r="I52" s="2" t="s">
        <v>640</v>
      </c>
      <c r="J52" s="2" t="s">
        <v>1612</v>
      </c>
      <c r="K52" s="2" t="s">
        <v>1777</v>
      </c>
    </row>
    <row r="53" s="1" customFormat="1" ht="20" customHeight="1" spans="1:11">
      <c r="A53" s="2" t="s">
        <v>1348</v>
      </c>
      <c r="B53" s="2" t="s">
        <v>1778</v>
      </c>
      <c r="C53" s="2" t="s">
        <v>1779</v>
      </c>
      <c r="D53" s="2" t="s">
        <v>1351</v>
      </c>
      <c r="E53" s="2" t="s">
        <v>92</v>
      </c>
      <c r="F53" s="2" t="s">
        <v>81</v>
      </c>
      <c r="G53" s="2" t="s">
        <v>1610</v>
      </c>
      <c r="H53" s="2" t="s">
        <v>1780</v>
      </c>
      <c r="I53" s="2" t="s">
        <v>1351</v>
      </c>
      <c r="J53" s="2" t="s">
        <v>1612</v>
      </c>
      <c r="K53" s="2" t="s">
        <v>1781</v>
      </c>
    </row>
    <row r="54" s="1" customFormat="1" ht="20" customHeight="1" spans="1:11">
      <c r="A54" s="2" t="s">
        <v>243</v>
      </c>
      <c r="B54" s="2" t="s">
        <v>1782</v>
      </c>
      <c r="C54" s="2" t="s">
        <v>245</v>
      </c>
      <c r="D54" s="2" t="s">
        <v>246</v>
      </c>
      <c r="E54" s="2" t="s">
        <v>92</v>
      </c>
      <c r="F54" s="2" t="s">
        <v>81</v>
      </c>
      <c r="G54" s="2" t="s">
        <v>1610</v>
      </c>
      <c r="H54" s="2" t="s">
        <v>1783</v>
      </c>
      <c r="I54" s="2" t="s">
        <v>246</v>
      </c>
      <c r="J54" s="2" t="s">
        <v>1612</v>
      </c>
      <c r="K54" s="2" t="s">
        <v>1784</v>
      </c>
    </row>
    <row r="55" s="1" customFormat="1" ht="20" customHeight="1" spans="1:11">
      <c r="A55" s="2" t="s">
        <v>1488</v>
      </c>
      <c r="B55" s="2" t="s">
        <v>1785</v>
      </c>
      <c r="C55" s="2" t="s">
        <v>1490</v>
      </c>
      <c r="D55" s="2" t="s">
        <v>1491</v>
      </c>
      <c r="E55" s="2" t="s">
        <v>92</v>
      </c>
      <c r="F55" s="2" t="s">
        <v>81</v>
      </c>
      <c r="G55" s="2" t="s">
        <v>1610</v>
      </c>
      <c r="H55" s="2" t="s">
        <v>1786</v>
      </c>
      <c r="I55" s="2" t="s">
        <v>1491</v>
      </c>
      <c r="J55" s="2" t="s">
        <v>1612</v>
      </c>
      <c r="K55" s="2" t="s">
        <v>1787</v>
      </c>
    </row>
    <row r="56" s="1" customFormat="1" ht="20" customHeight="1" spans="1:11">
      <c r="A56" s="2" t="s">
        <v>920</v>
      </c>
      <c r="B56" s="2" t="s">
        <v>1788</v>
      </c>
      <c r="C56" s="2" t="s">
        <v>458</v>
      </c>
      <c r="D56" s="2" t="s">
        <v>921</v>
      </c>
      <c r="E56" s="2" t="s">
        <v>92</v>
      </c>
      <c r="F56" s="2" t="s">
        <v>81</v>
      </c>
      <c r="G56" s="2" t="s">
        <v>1610</v>
      </c>
      <c r="H56" s="2" t="s">
        <v>1789</v>
      </c>
      <c r="I56" s="2" t="s">
        <v>921</v>
      </c>
      <c r="J56" s="2" t="s">
        <v>1612</v>
      </c>
      <c r="K56" s="2" t="s">
        <v>1790</v>
      </c>
    </row>
    <row r="57" s="1" customFormat="1" ht="20" customHeight="1" spans="1:11">
      <c r="A57" s="2" t="s">
        <v>1129</v>
      </c>
      <c r="B57" s="2" t="s">
        <v>1791</v>
      </c>
      <c r="C57" s="2" t="s">
        <v>1131</v>
      </c>
      <c r="D57" s="2" t="s">
        <v>1132</v>
      </c>
      <c r="E57" s="2" t="s">
        <v>92</v>
      </c>
      <c r="F57" s="2" t="s">
        <v>81</v>
      </c>
      <c r="G57" s="2" t="s">
        <v>1610</v>
      </c>
      <c r="H57" s="2" t="s">
        <v>1792</v>
      </c>
      <c r="I57" s="2" t="s">
        <v>1132</v>
      </c>
      <c r="J57" s="2" t="s">
        <v>1612</v>
      </c>
      <c r="K57" s="2" t="s">
        <v>1793</v>
      </c>
    </row>
    <row r="58" s="1" customFormat="1" ht="20" customHeight="1" spans="1:11">
      <c r="A58" s="2" t="s">
        <v>332</v>
      </c>
      <c r="B58" s="2" t="s">
        <v>1794</v>
      </c>
      <c r="C58" s="2" t="s">
        <v>334</v>
      </c>
      <c r="D58" s="2" t="s">
        <v>335</v>
      </c>
      <c r="E58" s="2" t="s">
        <v>92</v>
      </c>
      <c r="F58" s="2" t="s">
        <v>81</v>
      </c>
      <c r="G58" s="2" t="s">
        <v>1610</v>
      </c>
      <c r="H58" s="2" t="s">
        <v>1642</v>
      </c>
      <c r="I58" s="2" t="s">
        <v>335</v>
      </c>
      <c r="J58" s="2" t="s">
        <v>1612</v>
      </c>
      <c r="K58" s="2" t="s">
        <v>1795</v>
      </c>
    </row>
    <row r="59" s="1" customFormat="1" ht="20" customHeight="1" spans="1:11">
      <c r="A59" s="2" t="s">
        <v>915</v>
      </c>
      <c r="B59" s="2" t="s">
        <v>1796</v>
      </c>
      <c r="C59" s="2" t="s">
        <v>917</v>
      </c>
      <c r="D59" s="2" t="s">
        <v>918</v>
      </c>
      <c r="E59" s="2" t="s">
        <v>92</v>
      </c>
      <c r="F59" s="2" t="s">
        <v>81</v>
      </c>
      <c r="G59" s="2" t="s">
        <v>1610</v>
      </c>
      <c r="H59" s="2" t="s">
        <v>1797</v>
      </c>
      <c r="I59" s="2" t="s">
        <v>918</v>
      </c>
      <c r="J59" s="2" t="s">
        <v>1612</v>
      </c>
      <c r="K59" s="2" t="s">
        <v>1798</v>
      </c>
    </row>
    <row r="60" s="1" customFormat="1" ht="20" customHeight="1" spans="1:11">
      <c r="A60" s="2" t="s">
        <v>742</v>
      </c>
      <c r="B60" s="2" t="s">
        <v>1799</v>
      </c>
      <c r="C60" s="2" t="s">
        <v>744</v>
      </c>
      <c r="D60" s="2" t="s">
        <v>745</v>
      </c>
      <c r="E60" s="2" t="s">
        <v>92</v>
      </c>
      <c r="F60" s="2" t="s">
        <v>81</v>
      </c>
      <c r="G60" s="2" t="s">
        <v>1610</v>
      </c>
      <c r="H60" s="2" t="s">
        <v>1800</v>
      </c>
      <c r="I60" s="2" t="s">
        <v>745</v>
      </c>
      <c r="J60" s="2" t="s">
        <v>1612</v>
      </c>
      <c r="K60" s="2" t="s">
        <v>1801</v>
      </c>
    </row>
    <row r="61" s="1" customFormat="1" ht="20" customHeight="1" spans="1:11">
      <c r="A61" s="2" t="s">
        <v>1495</v>
      </c>
      <c r="B61" s="2" t="s">
        <v>1802</v>
      </c>
      <c r="C61" s="2" t="s">
        <v>1803</v>
      </c>
      <c r="D61" s="2" t="s">
        <v>1498</v>
      </c>
      <c r="E61" s="2" t="s">
        <v>92</v>
      </c>
      <c r="F61" s="2" t="s">
        <v>81</v>
      </c>
      <c r="G61" s="2" t="s">
        <v>1610</v>
      </c>
      <c r="H61" s="2" t="s">
        <v>1804</v>
      </c>
      <c r="I61" s="2" t="s">
        <v>1498</v>
      </c>
      <c r="J61" s="2" t="s">
        <v>1612</v>
      </c>
      <c r="K61" s="2" t="s">
        <v>1805</v>
      </c>
    </row>
    <row r="62" s="1" customFormat="1" ht="20" customHeight="1" spans="1:11">
      <c r="A62" s="2" t="s">
        <v>1546</v>
      </c>
      <c r="B62" s="2" t="s">
        <v>1806</v>
      </c>
      <c r="C62" s="2" t="s">
        <v>1548</v>
      </c>
      <c r="D62" s="2" t="s">
        <v>1807</v>
      </c>
      <c r="E62" s="2" t="s">
        <v>92</v>
      </c>
      <c r="F62" s="2" t="s">
        <v>81</v>
      </c>
      <c r="G62" s="2" t="s">
        <v>1610</v>
      </c>
      <c r="H62" s="2" t="s">
        <v>1808</v>
      </c>
      <c r="I62" s="2" t="s">
        <v>1809</v>
      </c>
      <c r="J62" s="2" t="s">
        <v>1612</v>
      </c>
      <c r="K62" s="2" t="s">
        <v>1810</v>
      </c>
    </row>
    <row r="63" s="1" customFormat="1" ht="20" customHeight="1" spans="1:11">
      <c r="A63" s="2" t="s">
        <v>665</v>
      </c>
      <c r="B63" s="2" t="s">
        <v>1811</v>
      </c>
      <c r="C63" s="2" t="s">
        <v>667</v>
      </c>
      <c r="D63" s="2" t="s">
        <v>668</v>
      </c>
      <c r="E63" s="2" t="s">
        <v>92</v>
      </c>
      <c r="F63" s="2" t="s">
        <v>81</v>
      </c>
      <c r="G63" s="2" t="s">
        <v>1610</v>
      </c>
      <c r="H63" s="2" t="s">
        <v>1812</v>
      </c>
      <c r="I63" s="2" t="s">
        <v>668</v>
      </c>
      <c r="J63" s="2" t="s">
        <v>1612</v>
      </c>
      <c r="K63" s="2" t="s">
        <v>1813</v>
      </c>
    </row>
    <row r="64" s="1" customFormat="1" ht="20" customHeight="1" spans="1:11">
      <c r="A64" s="2" t="s">
        <v>697</v>
      </c>
      <c r="B64" s="2" t="s">
        <v>1814</v>
      </c>
      <c r="C64" s="2" t="s">
        <v>667</v>
      </c>
      <c r="D64" s="2" t="s">
        <v>698</v>
      </c>
      <c r="E64" s="2" t="s">
        <v>92</v>
      </c>
      <c r="F64" s="2" t="s">
        <v>81</v>
      </c>
      <c r="G64" s="2" t="s">
        <v>1610</v>
      </c>
      <c r="H64" s="2" t="s">
        <v>1812</v>
      </c>
      <c r="I64" s="2" t="s">
        <v>698</v>
      </c>
      <c r="J64" s="2" t="s">
        <v>1612</v>
      </c>
      <c r="K64" s="2" t="s">
        <v>1815</v>
      </c>
    </row>
    <row r="65" s="1" customFormat="1" ht="20" customHeight="1" spans="1:11">
      <c r="A65" s="2" t="s">
        <v>903</v>
      </c>
      <c r="B65" s="2" t="s">
        <v>1816</v>
      </c>
      <c r="C65" s="2" t="s">
        <v>905</v>
      </c>
      <c r="D65" s="2" t="s">
        <v>906</v>
      </c>
      <c r="E65" s="2" t="s">
        <v>92</v>
      </c>
      <c r="F65" s="2" t="s">
        <v>81</v>
      </c>
      <c r="G65" s="2" t="s">
        <v>1610</v>
      </c>
      <c r="H65" s="2" t="s">
        <v>1817</v>
      </c>
      <c r="I65" s="2" t="s">
        <v>906</v>
      </c>
      <c r="J65" s="2" t="s">
        <v>1612</v>
      </c>
      <c r="K65" s="2" t="s">
        <v>1818</v>
      </c>
    </row>
    <row r="66" s="1" customFormat="1" ht="20" customHeight="1" spans="1:11">
      <c r="A66" s="2" t="s">
        <v>385</v>
      </c>
      <c r="B66" s="2" t="s">
        <v>1819</v>
      </c>
      <c r="C66" s="2" t="s">
        <v>114</v>
      </c>
      <c r="D66" s="2" t="s">
        <v>386</v>
      </c>
      <c r="E66" s="2" t="s">
        <v>92</v>
      </c>
      <c r="F66" s="2" t="s">
        <v>81</v>
      </c>
      <c r="G66" s="2" t="s">
        <v>1610</v>
      </c>
      <c r="H66" s="2" t="s">
        <v>1760</v>
      </c>
      <c r="I66" s="2" t="s">
        <v>386</v>
      </c>
      <c r="J66" s="2" t="s">
        <v>1612</v>
      </c>
      <c r="K66" s="2" t="s">
        <v>1820</v>
      </c>
    </row>
    <row r="67" s="1" customFormat="1" ht="20" customHeight="1" spans="1:11">
      <c r="A67" s="2" t="s">
        <v>677</v>
      </c>
      <c r="B67" s="2" t="s">
        <v>1821</v>
      </c>
      <c r="C67" s="2" t="s">
        <v>679</v>
      </c>
      <c r="D67" s="2" t="s">
        <v>680</v>
      </c>
      <c r="E67" s="2" t="s">
        <v>92</v>
      </c>
      <c r="F67" s="2" t="s">
        <v>81</v>
      </c>
      <c r="G67" s="2" t="s">
        <v>1610</v>
      </c>
      <c r="H67" s="2" t="s">
        <v>1822</v>
      </c>
      <c r="I67" s="2" t="s">
        <v>680</v>
      </c>
      <c r="J67" s="2" t="s">
        <v>1612</v>
      </c>
      <c r="K67" s="2" t="s">
        <v>1823</v>
      </c>
    </row>
    <row r="68" s="1" customFormat="1" ht="20" customHeight="1" spans="1:11">
      <c r="A68" s="2" t="s">
        <v>559</v>
      </c>
      <c r="B68" s="2" t="s">
        <v>1824</v>
      </c>
      <c r="C68" s="2" t="s">
        <v>561</v>
      </c>
      <c r="D68" s="2" t="s">
        <v>562</v>
      </c>
      <c r="E68" s="2" t="s">
        <v>92</v>
      </c>
      <c r="F68" s="2" t="s">
        <v>81</v>
      </c>
      <c r="G68" s="2" t="s">
        <v>1610</v>
      </c>
      <c r="H68" s="2" t="s">
        <v>1825</v>
      </c>
      <c r="I68" s="2" t="s">
        <v>562</v>
      </c>
      <c r="J68" s="2" t="s">
        <v>1612</v>
      </c>
      <c r="K68" s="2" t="s">
        <v>1826</v>
      </c>
    </row>
    <row r="69" s="1" customFormat="1" ht="20" customHeight="1" spans="1:11">
      <c r="A69" s="2" t="s">
        <v>387</v>
      </c>
      <c r="B69" s="2" t="s">
        <v>1827</v>
      </c>
      <c r="C69" s="2" t="s">
        <v>389</v>
      </c>
      <c r="D69" s="2" t="s">
        <v>390</v>
      </c>
      <c r="E69" s="2" t="s">
        <v>92</v>
      </c>
      <c r="F69" s="2" t="s">
        <v>81</v>
      </c>
      <c r="G69" s="2" t="s">
        <v>1610</v>
      </c>
      <c r="H69" s="2" t="s">
        <v>1828</v>
      </c>
      <c r="I69" s="2" t="s">
        <v>390</v>
      </c>
      <c r="J69" s="2" t="s">
        <v>1612</v>
      </c>
      <c r="K69" s="2" t="s">
        <v>1829</v>
      </c>
    </row>
    <row r="70" s="1" customFormat="1" ht="20" customHeight="1" spans="1:11">
      <c r="A70" s="2" t="s">
        <v>1212</v>
      </c>
      <c r="B70" s="2" t="s">
        <v>1830</v>
      </c>
      <c r="C70" s="2" t="s">
        <v>1831</v>
      </c>
      <c r="D70" s="2" t="s">
        <v>1215</v>
      </c>
      <c r="E70" s="2" t="s">
        <v>92</v>
      </c>
      <c r="F70" s="2" t="s">
        <v>81</v>
      </c>
      <c r="G70" s="2" t="s">
        <v>1610</v>
      </c>
      <c r="H70" s="2" t="s">
        <v>1646</v>
      </c>
      <c r="I70" s="2" t="s">
        <v>1215</v>
      </c>
      <c r="J70" s="2" t="s">
        <v>1612</v>
      </c>
      <c r="K70" s="2" t="s">
        <v>1832</v>
      </c>
    </row>
    <row r="71" s="1" customFormat="1" ht="20" customHeight="1" spans="1:11">
      <c r="A71" s="2" t="s">
        <v>1090</v>
      </c>
      <c r="B71" s="2" t="s">
        <v>1833</v>
      </c>
      <c r="C71" s="2" t="s">
        <v>1092</v>
      </c>
      <c r="D71" s="2" t="s">
        <v>1093</v>
      </c>
      <c r="E71" s="2" t="s">
        <v>92</v>
      </c>
      <c r="F71" s="2" t="s">
        <v>81</v>
      </c>
      <c r="G71" s="2" t="s">
        <v>1610</v>
      </c>
      <c r="H71" s="2" t="s">
        <v>1834</v>
      </c>
      <c r="I71" s="2" t="s">
        <v>1093</v>
      </c>
      <c r="J71" s="2" t="s">
        <v>1612</v>
      </c>
      <c r="K71" s="2" t="s">
        <v>1835</v>
      </c>
    </row>
    <row r="72" s="1" customFormat="1" ht="20" customHeight="1" spans="1:11">
      <c r="A72" s="2" t="s">
        <v>1122</v>
      </c>
      <c r="B72" s="2" t="s">
        <v>1836</v>
      </c>
      <c r="C72" s="2" t="s">
        <v>1124</v>
      </c>
      <c r="D72" s="2" t="s">
        <v>1125</v>
      </c>
      <c r="E72" s="2" t="s">
        <v>92</v>
      </c>
      <c r="F72" s="2" t="s">
        <v>81</v>
      </c>
      <c r="G72" s="2" t="s">
        <v>1610</v>
      </c>
      <c r="H72" s="2" t="s">
        <v>1837</v>
      </c>
      <c r="I72" s="2" t="s">
        <v>1125</v>
      </c>
      <c r="J72" s="2" t="s">
        <v>1612</v>
      </c>
      <c r="K72" s="2" t="s">
        <v>1838</v>
      </c>
    </row>
    <row r="73" s="1" customFormat="1" ht="20" customHeight="1" spans="1:11">
      <c r="A73" s="2" t="s">
        <v>184</v>
      </c>
      <c r="B73" s="2" t="s">
        <v>1839</v>
      </c>
      <c r="C73" s="2" t="s">
        <v>186</v>
      </c>
      <c r="D73" s="2" t="s">
        <v>187</v>
      </c>
      <c r="E73" s="2" t="s">
        <v>92</v>
      </c>
      <c r="F73" s="2" t="s">
        <v>81</v>
      </c>
      <c r="G73" s="2" t="s">
        <v>1610</v>
      </c>
      <c r="H73" s="2" t="s">
        <v>1699</v>
      </c>
      <c r="I73" s="2" t="s">
        <v>187</v>
      </c>
      <c r="J73" s="2" t="s">
        <v>1612</v>
      </c>
      <c r="K73" s="2" t="s">
        <v>1840</v>
      </c>
    </row>
    <row r="74" s="1" customFormat="1" ht="20" customHeight="1" spans="1:11">
      <c r="A74" s="2" t="s">
        <v>192</v>
      </c>
      <c r="B74" s="2" t="s">
        <v>1841</v>
      </c>
      <c r="C74" s="2" t="s">
        <v>186</v>
      </c>
      <c r="D74" s="2" t="s">
        <v>193</v>
      </c>
      <c r="E74" s="2" t="s">
        <v>92</v>
      </c>
      <c r="F74" s="2" t="s">
        <v>81</v>
      </c>
      <c r="G74" s="2" t="s">
        <v>1610</v>
      </c>
      <c r="H74" s="2" t="s">
        <v>1699</v>
      </c>
      <c r="I74" s="2" t="s">
        <v>193</v>
      </c>
      <c r="J74" s="2" t="s">
        <v>1612</v>
      </c>
      <c r="K74" s="2" t="s">
        <v>1842</v>
      </c>
    </row>
    <row r="75" s="1" customFormat="1" ht="20" customHeight="1" spans="1:11">
      <c r="A75" s="2" t="s">
        <v>1353</v>
      </c>
      <c r="B75" s="2" t="s">
        <v>1843</v>
      </c>
      <c r="C75" s="2" t="s">
        <v>1355</v>
      </c>
      <c r="D75" s="2" t="s">
        <v>1356</v>
      </c>
      <c r="E75" s="2" t="s">
        <v>92</v>
      </c>
      <c r="F75" s="2" t="s">
        <v>81</v>
      </c>
      <c r="G75" s="2" t="s">
        <v>1610</v>
      </c>
      <c r="H75" s="2" t="s">
        <v>1844</v>
      </c>
      <c r="I75" s="2" t="s">
        <v>1356</v>
      </c>
      <c r="J75" s="2" t="s">
        <v>1612</v>
      </c>
      <c r="K75" s="2" t="s">
        <v>1845</v>
      </c>
    </row>
    <row r="76" s="1" customFormat="1" ht="20" customHeight="1" spans="1:11">
      <c r="A76" s="2" t="s">
        <v>1336</v>
      </c>
      <c r="B76" s="2" t="s">
        <v>1846</v>
      </c>
      <c r="C76" s="2" t="s">
        <v>1338</v>
      </c>
      <c r="D76" s="2" t="s">
        <v>1339</v>
      </c>
      <c r="E76" s="2" t="s">
        <v>92</v>
      </c>
      <c r="F76" s="2" t="s">
        <v>81</v>
      </c>
      <c r="G76" s="2" t="s">
        <v>1610</v>
      </c>
      <c r="H76" s="2" t="s">
        <v>1847</v>
      </c>
      <c r="I76" s="2" t="s">
        <v>1339</v>
      </c>
      <c r="J76" s="2" t="s">
        <v>1612</v>
      </c>
      <c r="K76" s="2" t="s">
        <v>1848</v>
      </c>
    </row>
    <row r="77" s="1" customFormat="1" ht="20" customHeight="1" spans="1:11">
      <c r="A77" s="2" t="s">
        <v>648</v>
      </c>
      <c r="B77" s="2" t="s">
        <v>1849</v>
      </c>
      <c r="C77" s="2" t="s">
        <v>650</v>
      </c>
      <c r="D77" s="2" t="s">
        <v>651</v>
      </c>
      <c r="E77" s="2" t="s">
        <v>92</v>
      </c>
      <c r="F77" s="2" t="s">
        <v>81</v>
      </c>
      <c r="G77" s="2" t="s">
        <v>1610</v>
      </c>
      <c r="H77" s="2" t="s">
        <v>1812</v>
      </c>
      <c r="I77" s="2" t="s">
        <v>651</v>
      </c>
      <c r="J77" s="2" t="s">
        <v>1612</v>
      </c>
      <c r="K77" s="2" t="s">
        <v>1850</v>
      </c>
    </row>
    <row r="78" s="1" customFormat="1" ht="20" customHeight="1" spans="1:11">
      <c r="A78" s="2" t="s">
        <v>1477</v>
      </c>
      <c r="B78" s="2" t="s">
        <v>1851</v>
      </c>
      <c r="C78" s="2" t="s">
        <v>1479</v>
      </c>
      <c r="D78" s="2" t="s">
        <v>1480</v>
      </c>
      <c r="E78" s="2" t="s">
        <v>92</v>
      </c>
      <c r="F78" s="2" t="s">
        <v>81</v>
      </c>
      <c r="G78" s="2" t="s">
        <v>1610</v>
      </c>
      <c r="H78" s="2" t="s">
        <v>1852</v>
      </c>
      <c r="I78" s="2" t="s">
        <v>1480</v>
      </c>
      <c r="J78" s="2" t="s">
        <v>1612</v>
      </c>
      <c r="K78" s="2" t="s">
        <v>1853</v>
      </c>
    </row>
    <row r="79" s="1" customFormat="1" ht="20" customHeight="1" spans="1:11">
      <c r="A79" s="2" t="s">
        <v>514</v>
      </c>
      <c r="B79" s="2" t="s">
        <v>1854</v>
      </c>
      <c r="C79" s="2" t="s">
        <v>516</v>
      </c>
      <c r="D79" s="2" t="s">
        <v>517</v>
      </c>
      <c r="E79" s="2" t="s">
        <v>92</v>
      </c>
      <c r="F79" s="2" t="s">
        <v>81</v>
      </c>
      <c r="G79" s="2" t="s">
        <v>1610</v>
      </c>
      <c r="H79" s="2" t="s">
        <v>1855</v>
      </c>
      <c r="I79" s="2" t="s">
        <v>517</v>
      </c>
      <c r="J79" s="2" t="s">
        <v>1612</v>
      </c>
      <c r="K79" s="2" t="s">
        <v>1856</v>
      </c>
    </row>
    <row r="80" s="1" customFormat="1" ht="20" customHeight="1" spans="1:11">
      <c r="A80" s="2" t="s">
        <v>897</v>
      </c>
      <c r="B80" s="2" t="s">
        <v>1857</v>
      </c>
      <c r="C80" s="2" t="s">
        <v>372</v>
      </c>
      <c r="D80" s="2" t="s">
        <v>898</v>
      </c>
      <c r="E80" s="2" t="s">
        <v>92</v>
      </c>
      <c r="F80" s="2" t="s">
        <v>81</v>
      </c>
      <c r="G80" s="2" t="s">
        <v>1610</v>
      </c>
      <c r="H80" s="2" t="s">
        <v>1858</v>
      </c>
      <c r="I80" s="2" t="s">
        <v>898</v>
      </c>
      <c r="J80" s="2" t="s">
        <v>1612</v>
      </c>
      <c r="K80" s="2" t="s">
        <v>1859</v>
      </c>
    </row>
    <row r="81" s="1" customFormat="1" ht="20" customHeight="1" spans="1:11">
      <c r="A81" s="2" t="s">
        <v>105</v>
      </c>
      <c r="B81" s="2" t="s">
        <v>1860</v>
      </c>
      <c r="C81" s="2" t="s">
        <v>107</v>
      </c>
      <c r="D81" s="2" t="s">
        <v>108</v>
      </c>
      <c r="E81" s="2" t="s">
        <v>92</v>
      </c>
      <c r="F81" s="2" t="s">
        <v>81</v>
      </c>
      <c r="G81" s="2" t="s">
        <v>1610</v>
      </c>
      <c r="H81" s="2" t="s">
        <v>1797</v>
      </c>
      <c r="I81" s="2" t="s">
        <v>108</v>
      </c>
      <c r="J81" s="2" t="s">
        <v>1612</v>
      </c>
      <c r="K81" s="2" t="s">
        <v>1861</v>
      </c>
    </row>
    <row r="82" s="1" customFormat="1" ht="20" customHeight="1" spans="1:11">
      <c r="A82" s="2" t="s">
        <v>433</v>
      </c>
      <c r="B82" s="2" t="s">
        <v>1862</v>
      </c>
      <c r="C82" s="2" t="s">
        <v>313</v>
      </c>
      <c r="D82" s="2" t="s">
        <v>434</v>
      </c>
      <c r="E82" s="2" t="s">
        <v>92</v>
      </c>
      <c r="F82" s="2" t="s">
        <v>81</v>
      </c>
      <c r="G82" s="2" t="s">
        <v>1610</v>
      </c>
      <c r="H82" s="2" t="s">
        <v>1863</v>
      </c>
      <c r="I82" s="2" t="s">
        <v>434</v>
      </c>
      <c r="J82" s="2" t="s">
        <v>1612</v>
      </c>
      <c r="K82" s="2" t="s">
        <v>1864</v>
      </c>
    </row>
    <row r="83" s="1" customFormat="1" ht="20" customHeight="1" spans="1:11">
      <c r="A83" s="2" t="s">
        <v>1332</v>
      </c>
      <c r="B83" s="2" t="s">
        <v>1865</v>
      </c>
      <c r="C83" s="2" t="s">
        <v>1866</v>
      </c>
      <c r="D83" s="2" t="s">
        <v>1335</v>
      </c>
      <c r="E83" s="2" t="s">
        <v>92</v>
      </c>
      <c r="F83" s="2" t="s">
        <v>81</v>
      </c>
      <c r="G83" s="2" t="s">
        <v>1610</v>
      </c>
      <c r="H83" s="2" t="s">
        <v>1867</v>
      </c>
      <c r="I83" s="2" t="s">
        <v>1335</v>
      </c>
      <c r="J83" s="2" t="s">
        <v>1612</v>
      </c>
      <c r="K83" s="2" t="s">
        <v>1868</v>
      </c>
    </row>
    <row r="84" s="1" customFormat="1" ht="20" customHeight="1" spans="1:11">
      <c r="A84" s="2" t="s">
        <v>1869</v>
      </c>
      <c r="B84" s="2" t="s">
        <v>1870</v>
      </c>
      <c r="C84" s="2" t="s">
        <v>146</v>
      </c>
      <c r="D84" s="2" t="s">
        <v>1871</v>
      </c>
      <c r="E84" s="2" t="s">
        <v>92</v>
      </c>
      <c r="F84" s="2" t="s">
        <v>81</v>
      </c>
      <c r="G84" s="2" t="s">
        <v>1610</v>
      </c>
      <c r="H84" s="2" t="s">
        <v>1872</v>
      </c>
      <c r="I84" s="2" t="s">
        <v>1871</v>
      </c>
      <c r="J84" s="2" t="s">
        <v>1612</v>
      </c>
      <c r="K84" s="2" t="s">
        <v>1873</v>
      </c>
    </row>
    <row r="85" s="1" customFormat="1" ht="20" customHeight="1" spans="1:11">
      <c r="A85" s="2" t="s">
        <v>1384</v>
      </c>
      <c r="B85" s="2" t="s">
        <v>1874</v>
      </c>
      <c r="C85" s="2" t="s">
        <v>815</v>
      </c>
      <c r="D85" s="2" t="s">
        <v>1385</v>
      </c>
      <c r="E85" s="2" t="s">
        <v>92</v>
      </c>
      <c r="F85" s="2" t="s">
        <v>81</v>
      </c>
      <c r="G85" s="2" t="s">
        <v>1610</v>
      </c>
      <c r="H85" s="2" t="s">
        <v>1875</v>
      </c>
      <c r="I85" s="2" t="s">
        <v>1385</v>
      </c>
      <c r="J85" s="2" t="s">
        <v>1612</v>
      </c>
      <c r="K85" s="2" t="s">
        <v>1876</v>
      </c>
    </row>
    <row r="86" s="1" customFormat="1" ht="20" customHeight="1" spans="1:11">
      <c r="A86" s="2" t="s">
        <v>813</v>
      </c>
      <c r="B86" s="2" t="s">
        <v>1877</v>
      </c>
      <c r="C86" s="2" t="s">
        <v>815</v>
      </c>
      <c r="D86" s="2" t="s">
        <v>816</v>
      </c>
      <c r="E86" s="2" t="s">
        <v>92</v>
      </c>
      <c r="F86" s="2" t="s">
        <v>81</v>
      </c>
      <c r="G86" s="2" t="s">
        <v>1610</v>
      </c>
      <c r="H86" s="2" t="s">
        <v>1875</v>
      </c>
      <c r="I86" s="2" t="s">
        <v>816</v>
      </c>
      <c r="J86" s="2" t="s">
        <v>1612</v>
      </c>
      <c r="K86" s="2" t="s">
        <v>1878</v>
      </c>
    </row>
    <row r="87" s="1" customFormat="1" ht="20" customHeight="1" spans="1:11">
      <c r="A87" s="2" t="s">
        <v>632</v>
      </c>
      <c r="B87" s="2" t="s">
        <v>1879</v>
      </c>
      <c r="C87" s="2" t="s">
        <v>634</v>
      </c>
      <c r="D87" s="2" t="s">
        <v>635</v>
      </c>
      <c r="E87" s="2" t="s">
        <v>92</v>
      </c>
      <c r="F87" s="2" t="s">
        <v>81</v>
      </c>
      <c r="G87" s="2" t="s">
        <v>1610</v>
      </c>
      <c r="H87" s="2" t="s">
        <v>1646</v>
      </c>
      <c r="I87" s="2" t="s">
        <v>635</v>
      </c>
      <c r="J87" s="2" t="s">
        <v>1612</v>
      </c>
      <c r="K87" s="2" t="s">
        <v>1880</v>
      </c>
    </row>
    <row r="88" s="1" customFormat="1" ht="20" customHeight="1" spans="1:11">
      <c r="A88" s="2" t="s">
        <v>979</v>
      </c>
      <c r="B88" s="2" t="s">
        <v>1881</v>
      </c>
      <c r="C88" s="2" t="s">
        <v>1882</v>
      </c>
      <c r="D88" s="2" t="s">
        <v>982</v>
      </c>
      <c r="E88" s="2" t="s">
        <v>92</v>
      </c>
      <c r="F88" s="2" t="s">
        <v>81</v>
      </c>
      <c r="G88" s="2" t="s">
        <v>1610</v>
      </c>
      <c r="H88" s="2" t="s">
        <v>1780</v>
      </c>
      <c r="I88" s="2" t="s">
        <v>982</v>
      </c>
      <c r="J88" s="2" t="s">
        <v>1612</v>
      </c>
      <c r="K88" s="2" t="s">
        <v>1883</v>
      </c>
    </row>
    <row r="89" s="1" customFormat="1" ht="20" customHeight="1" spans="1:11">
      <c r="A89" s="2" t="s">
        <v>983</v>
      </c>
      <c r="B89" s="2" t="s">
        <v>1884</v>
      </c>
      <c r="C89" s="2" t="s">
        <v>1885</v>
      </c>
      <c r="D89" s="2" t="s">
        <v>986</v>
      </c>
      <c r="E89" s="2" t="s">
        <v>92</v>
      </c>
      <c r="F89" s="2" t="s">
        <v>81</v>
      </c>
      <c r="G89" s="2" t="s">
        <v>1610</v>
      </c>
      <c r="H89" s="2" t="s">
        <v>1886</v>
      </c>
      <c r="I89" s="2" t="s">
        <v>986</v>
      </c>
      <c r="J89" s="2" t="s">
        <v>1612</v>
      </c>
      <c r="K89" s="2" t="s">
        <v>1887</v>
      </c>
    </row>
    <row r="90" s="1" customFormat="1" ht="20" customHeight="1" spans="1:11">
      <c r="A90" s="2" t="s">
        <v>882</v>
      </c>
      <c r="B90" s="2" t="s">
        <v>1888</v>
      </c>
      <c r="C90" s="2" t="s">
        <v>884</v>
      </c>
      <c r="D90" s="2" t="s">
        <v>1889</v>
      </c>
      <c r="E90" s="2" t="s">
        <v>92</v>
      </c>
      <c r="F90" s="2" t="s">
        <v>81</v>
      </c>
      <c r="G90" s="2" t="s">
        <v>1610</v>
      </c>
      <c r="H90" s="2" t="s">
        <v>1890</v>
      </c>
      <c r="I90" s="2" t="s">
        <v>1891</v>
      </c>
      <c r="J90" s="2" t="s">
        <v>1612</v>
      </c>
      <c r="K90" s="2" t="s">
        <v>1892</v>
      </c>
    </row>
    <row r="91" s="1" customFormat="1" ht="20" customHeight="1" spans="1:11">
      <c r="A91" s="2" t="s">
        <v>1236</v>
      </c>
      <c r="B91" s="2" t="s">
        <v>1893</v>
      </c>
      <c r="C91" s="2" t="s">
        <v>1238</v>
      </c>
      <c r="D91" s="2" t="s">
        <v>1894</v>
      </c>
      <c r="E91" s="2" t="s">
        <v>92</v>
      </c>
      <c r="F91" s="2" t="s">
        <v>81</v>
      </c>
      <c r="G91" s="2" t="s">
        <v>1610</v>
      </c>
      <c r="H91" s="2" t="s">
        <v>1895</v>
      </c>
      <c r="I91" s="2" t="s">
        <v>1896</v>
      </c>
      <c r="J91" s="2" t="s">
        <v>1612</v>
      </c>
      <c r="K91" s="2" t="s">
        <v>1897</v>
      </c>
    </row>
    <row r="92" s="1" customFormat="1" ht="20" customHeight="1" spans="1:11">
      <c r="A92" s="2" t="s">
        <v>1898</v>
      </c>
      <c r="B92" s="2" t="s">
        <v>1899</v>
      </c>
      <c r="C92" s="2" t="s">
        <v>1900</v>
      </c>
      <c r="D92" s="2" t="s">
        <v>1901</v>
      </c>
      <c r="E92" s="2" t="s">
        <v>92</v>
      </c>
      <c r="F92" s="2" t="s">
        <v>81</v>
      </c>
      <c r="G92" s="2" t="s">
        <v>1610</v>
      </c>
      <c r="H92" s="2" t="s">
        <v>1872</v>
      </c>
      <c r="I92" s="2" t="s">
        <v>1901</v>
      </c>
      <c r="J92" s="2" t="s">
        <v>1612</v>
      </c>
      <c r="K92" s="2" t="s">
        <v>1902</v>
      </c>
    </row>
    <row r="93" s="1" customFormat="1" ht="20" customHeight="1" spans="1:11">
      <c r="A93" s="2" t="s">
        <v>144</v>
      </c>
      <c r="B93" s="2" t="s">
        <v>1903</v>
      </c>
      <c r="C93" s="2" t="s">
        <v>146</v>
      </c>
      <c r="D93" s="2" t="s">
        <v>147</v>
      </c>
      <c r="E93" s="2" t="s">
        <v>92</v>
      </c>
      <c r="F93" s="2" t="s">
        <v>81</v>
      </c>
      <c r="G93" s="2" t="s">
        <v>1610</v>
      </c>
      <c r="H93" s="2" t="s">
        <v>1756</v>
      </c>
      <c r="I93" s="2" t="s">
        <v>147</v>
      </c>
      <c r="J93" s="2" t="s">
        <v>1612</v>
      </c>
      <c r="K93" s="2" t="s">
        <v>1904</v>
      </c>
    </row>
    <row r="94" s="1" customFormat="1" ht="20" customHeight="1" spans="1:11">
      <c r="A94" s="2" t="s">
        <v>1241</v>
      </c>
      <c r="B94" s="2" t="s">
        <v>1905</v>
      </c>
      <c r="C94" s="2" t="s">
        <v>917</v>
      </c>
      <c r="D94" s="2" t="s">
        <v>1242</v>
      </c>
      <c r="E94" s="2" t="s">
        <v>92</v>
      </c>
      <c r="F94" s="2" t="s">
        <v>81</v>
      </c>
      <c r="G94" s="2" t="s">
        <v>1610</v>
      </c>
      <c r="H94" s="2" t="s">
        <v>1797</v>
      </c>
      <c r="I94" s="2" t="s">
        <v>1242</v>
      </c>
      <c r="J94" s="2" t="s">
        <v>1612</v>
      </c>
      <c r="K94" s="2" t="s">
        <v>1906</v>
      </c>
    </row>
    <row r="95" s="1" customFormat="1" ht="20" customHeight="1" spans="1:11">
      <c r="A95" s="2" t="s">
        <v>1551</v>
      </c>
      <c r="B95" s="2" t="s">
        <v>1907</v>
      </c>
      <c r="C95" s="2" t="s">
        <v>1198</v>
      </c>
      <c r="D95" s="2" t="s">
        <v>1908</v>
      </c>
      <c r="E95" s="2" t="s">
        <v>92</v>
      </c>
      <c r="F95" s="2" t="s">
        <v>81</v>
      </c>
      <c r="G95" s="2" t="s">
        <v>1610</v>
      </c>
      <c r="H95" s="2" t="s">
        <v>1909</v>
      </c>
      <c r="I95" s="2" t="s">
        <v>1910</v>
      </c>
      <c r="J95" s="2" t="s">
        <v>1612</v>
      </c>
      <c r="K95" s="2" t="s">
        <v>1911</v>
      </c>
    </row>
    <row r="96" s="1" customFormat="1" ht="20" customHeight="1" spans="1:11">
      <c r="A96" s="2" t="s">
        <v>1405</v>
      </c>
      <c r="B96" s="2" t="s">
        <v>1912</v>
      </c>
      <c r="C96" s="2" t="s">
        <v>1913</v>
      </c>
      <c r="D96" s="2" t="s">
        <v>1408</v>
      </c>
      <c r="E96" s="2" t="s">
        <v>92</v>
      </c>
      <c r="F96" s="2" t="s">
        <v>81</v>
      </c>
      <c r="G96" s="2" t="s">
        <v>1610</v>
      </c>
      <c r="H96" s="2" t="s">
        <v>1914</v>
      </c>
      <c r="I96" s="2" t="s">
        <v>1408</v>
      </c>
      <c r="J96" s="2" t="s">
        <v>1612</v>
      </c>
      <c r="K96" s="2" t="s">
        <v>1915</v>
      </c>
    </row>
    <row r="97" s="1" customFormat="1" ht="20" customHeight="1" spans="1:11">
      <c r="A97" s="2" t="s">
        <v>802</v>
      </c>
      <c r="B97" s="2" t="s">
        <v>1916</v>
      </c>
      <c r="C97" s="2" t="s">
        <v>804</v>
      </c>
      <c r="D97" s="2" t="s">
        <v>805</v>
      </c>
      <c r="E97" s="2" t="s">
        <v>92</v>
      </c>
      <c r="F97" s="2" t="s">
        <v>81</v>
      </c>
      <c r="G97" s="2" t="s">
        <v>1610</v>
      </c>
      <c r="H97" s="2" t="s">
        <v>1917</v>
      </c>
      <c r="I97" s="2" t="s">
        <v>805</v>
      </c>
      <c r="J97" s="2" t="s">
        <v>1612</v>
      </c>
      <c r="K97" s="2" t="s">
        <v>1918</v>
      </c>
    </row>
    <row r="98" s="1" customFormat="1" ht="20" customHeight="1" spans="1:11">
      <c r="A98" s="2" t="s">
        <v>1006</v>
      </c>
      <c r="B98" s="2" t="s">
        <v>1919</v>
      </c>
      <c r="C98" s="2" t="s">
        <v>1008</v>
      </c>
      <c r="D98" s="2" t="s">
        <v>1009</v>
      </c>
      <c r="E98" s="2" t="s">
        <v>92</v>
      </c>
      <c r="F98" s="2" t="s">
        <v>81</v>
      </c>
      <c r="G98" s="2" t="s">
        <v>1610</v>
      </c>
      <c r="H98" s="2" t="s">
        <v>1920</v>
      </c>
      <c r="I98" s="2" t="s">
        <v>1009</v>
      </c>
      <c r="J98" s="2" t="s">
        <v>1612</v>
      </c>
      <c r="K98" s="2" t="s">
        <v>1921</v>
      </c>
    </row>
    <row r="99" s="1" customFormat="1" ht="20" customHeight="1" spans="1:11">
      <c r="A99" s="2" t="s">
        <v>319</v>
      </c>
      <c r="B99" s="2" t="s">
        <v>1922</v>
      </c>
      <c r="C99" s="2" t="s">
        <v>1923</v>
      </c>
      <c r="D99" s="2" t="s">
        <v>322</v>
      </c>
      <c r="E99" s="2" t="s">
        <v>92</v>
      </c>
      <c r="F99" s="2" t="s">
        <v>81</v>
      </c>
      <c r="G99" s="2" t="s">
        <v>1610</v>
      </c>
      <c r="H99" s="2" t="s">
        <v>1611</v>
      </c>
      <c r="I99" s="2" t="s">
        <v>322</v>
      </c>
      <c r="J99" s="2" t="s">
        <v>1612</v>
      </c>
      <c r="K99" s="2" t="s">
        <v>1924</v>
      </c>
    </row>
    <row r="100" s="1" customFormat="1" ht="20" customHeight="1" spans="1:11">
      <c r="A100" s="2" t="s">
        <v>1372</v>
      </c>
      <c r="B100" s="2" t="s">
        <v>1925</v>
      </c>
      <c r="C100" s="2" t="s">
        <v>1374</v>
      </c>
      <c r="D100" s="2" t="s">
        <v>1375</v>
      </c>
      <c r="E100" s="2" t="s">
        <v>92</v>
      </c>
      <c r="F100" s="2" t="s">
        <v>81</v>
      </c>
      <c r="G100" s="2" t="s">
        <v>1610</v>
      </c>
      <c r="H100" s="2" t="s">
        <v>1926</v>
      </c>
      <c r="I100" s="2" t="s">
        <v>1375</v>
      </c>
      <c r="J100" s="2" t="s">
        <v>1612</v>
      </c>
      <c r="K100" s="2" t="s">
        <v>1927</v>
      </c>
    </row>
    <row r="101" s="1" customFormat="1" ht="20" customHeight="1" spans="1:11">
      <c r="A101" s="2" t="s">
        <v>1378</v>
      </c>
      <c r="B101" s="2" t="s">
        <v>1928</v>
      </c>
      <c r="C101" s="2" t="s">
        <v>1380</v>
      </c>
      <c r="D101" s="2" t="s">
        <v>1381</v>
      </c>
      <c r="E101" s="2" t="s">
        <v>92</v>
      </c>
      <c r="F101" s="2" t="s">
        <v>81</v>
      </c>
      <c r="G101" s="2" t="s">
        <v>1610</v>
      </c>
      <c r="H101" s="2" t="s">
        <v>1929</v>
      </c>
      <c r="I101" s="2" t="s">
        <v>1381</v>
      </c>
      <c r="J101" s="2" t="s">
        <v>1612</v>
      </c>
      <c r="K101" s="2" t="s">
        <v>1930</v>
      </c>
    </row>
    <row r="102" s="1" customFormat="1" ht="20" customHeight="1" spans="1:11">
      <c r="A102" s="2" t="s">
        <v>1209</v>
      </c>
      <c r="B102" s="2" t="s">
        <v>1931</v>
      </c>
      <c r="C102" s="2" t="s">
        <v>114</v>
      </c>
      <c r="D102" s="2" t="s">
        <v>1210</v>
      </c>
      <c r="E102" s="2" t="s">
        <v>92</v>
      </c>
      <c r="F102" s="2" t="s">
        <v>81</v>
      </c>
      <c r="G102" s="2" t="s">
        <v>1610</v>
      </c>
      <c r="H102" s="2" t="s">
        <v>1760</v>
      </c>
      <c r="I102" s="2" t="s">
        <v>1210</v>
      </c>
      <c r="J102" s="2" t="s">
        <v>1612</v>
      </c>
      <c r="K102" s="2" t="s">
        <v>1932</v>
      </c>
    </row>
    <row r="103" s="1" customFormat="1" ht="20" customHeight="1" spans="1:11">
      <c r="A103" s="2" t="s">
        <v>97</v>
      </c>
      <c r="B103" s="2" t="s">
        <v>1933</v>
      </c>
      <c r="C103" s="2" t="s">
        <v>99</v>
      </c>
      <c r="D103" s="2" t="s">
        <v>100</v>
      </c>
      <c r="E103" s="2" t="s">
        <v>92</v>
      </c>
      <c r="F103" s="2" t="s">
        <v>81</v>
      </c>
      <c r="G103" s="2" t="s">
        <v>1610</v>
      </c>
      <c r="H103" s="2" t="s">
        <v>1934</v>
      </c>
      <c r="I103" s="2" t="s">
        <v>100</v>
      </c>
      <c r="J103" s="2" t="s">
        <v>1612</v>
      </c>
      <c r="K103" s="2" t="s">
        <v>1935</v>
      </c>
    </row>
    <row r="104" s="1" customFormat="1" ht="20" customHeight="1" spans="1:11">
      <c r="A104" s="2" t="s">
        <v>809</v>
      </c>
      <c r="B104" s="2" t="s">
        <v>1936</v>
      </c>
      <c r="C104" s="2" t="s">
        <v>811</v>
      </c>
      <c r="D104" s="2" t="s">
        <v>812</v>
      </c>
      <c r="E104" s="2" t="s">
        <v>92</v>
      </c>
      <c r="F104" s="2" t="s">
        <v>81</v>
      </c>
      <c r="G104" s="2" t="s">
        <v>1610</v>
      </c>
      <c r="H104" s="2" t="s">
        <v>1852</v>
      </c>
      <c r="I104" s="2" t="s">
        <v>812</v>
      </c>
      <c r="J104" s="2" t="s">
        <v>1612</v>
      </c>
      <c r="K104" s="2" t="s">
        <v>1937</v>
      </c>
    </row>
    <row r="105" s="1" customFormat="1" ht="20" customHeight="1" spans="1:11">
      <c r="A105" s="2" t="s">
        <v>1938</v>
      </c>
      <c r="B105" s="2" t="s">
        <v>1939</v>
      </c>
      <c r="C105" s="2" t="s">
        <v>1940</v>
      </c>
      <c r="D105" s="2" t="s">
        <v>1941</v>
      </c>
      <c r="E105" s="2" t="s">
        <v>92</v>
      </c>
      <c r="F105" s="2" t="s">
        <v>81</v>
      </c>
      <c r="G105" s="2" t="s">
        <v>1610</v>
      </c>
      <c r="H105" s="2" t="s">
        <v>1872</v>
      </c>
      <c r="I105" s="2" t="s">
        <v>1941</v>
      </c>
      <c r="J105" s="2" t="s">
        <v>1612</v>
      </c>
      <c r="K105" s="2" t="s">
        <v>1942</v>
      </c>
    </row>
    <row r="106" s="1" customFormat="1" ht="20" customHeight="1" spans="1:11">
      <c r="A106" s="2" t="s">
        <v>988</v>
      </c>
      <c r="B106" s="2" t="s">
        <v>1943</v>
      </c>
      <c r="C106" s="2" t="s">
        <v>990</v>
      </c>
      <c r="D106" s="2" t="s">
        <v>991</v>
      </c>
      <c r="E106" s="2" t="s">
        <v>92</v>
      </c>
      <c r="F106" s="2" t="s">
        <v>81</v>
      </c>
      <c r="G106" s="2" t="s">
        <v>1610</v>
      </c>
      <c r="H106" s="2" t="s">
        <v>1944</v>
      </c>
      <c r="I106" s="2" t="s">
        <v>991</v>
      </c>
      <c r="J106" s="2" t="s">
        <v>1612</v>
      </c>
      <c r="K106" s="2" t="s">
        <v>1945</v>
      </c>
    </row>
    <row r="107" s="1" customFormat="1" ht="20" customHeight="1" spans="1:11">
      <c r="A107" s="2" t="s">
        <v>908</v>
      </c>
      <c r="B107" s="2" t="s">
        <v>1946</v>
      </c>
      <c r="C107" s="2" t="s">
        <v>1947</v>
      </c>
      <c r="D107" s="2" t="s">
        <v>911</v>
      </c>
      <c r="E107" s="2" t="s">
        <v>92</v>
      </c>
      <c r="F107" s="2" t="s">
        <v>81</v>
      </c>
      <c r="G107" s="2" t="s">
        <v>1610</v>
      </c>
      <c r="H107" s="2" t="s">
        <v>1948</v>
      </c>
      <c r="I107" s="2" t="s">
        <v>911</v>
      </c>
      <c r="J107" s="2" t="s">
        <v>1612</v>
      </c>
      <c r="K107" s="2" t="s">
        <v>1949</v>
      </c>
    </row>
    <row r="108" s="1" customFormat="1" ht="20" customHeight="1" spans="1:11">
      <c r="A108" s="2" t="s">
        <v>1576</v>
      </c>
      <c r="B108" s="2" t="s">
        <v>1950</v>
      </c>
      <c r="C108" s="2" t="s">
        <v>1578</v>
      </c>
      <c r="D108" s="2" t="s">
        <v>1579</v>
      </c>
      <c r="E108" s="2" t="s">
        <v>92</v>
      </c>
      <c r="F108" s="2" t="s">
        <v>81</v>
      </c>
      <c r="G108" s="2" t="s">
        <v>1610</v>
      </c>
      <c r="H108" s="2" t="s">
        <v>1951</v>
      </c>
      <c r="I108" s="2" t="s">
        <v>1579</v>
      </c>
      <c r="J108" s="2" t="s">
        <v>1612</v>
      </c>
      <c r="K108" s="2" t="s">
        <v>1952</v>
      </c>
    </row>
    <row r="109" s="1" customFormat="1" ht="20" customHeight="1" spans="1:11">
      <c r="A109" s="2" t="s">
        <v>929</v>
      </c>
      <c r="B109" s="2" t="s">
        <v>1953</v>
      </c>
      <c r="C109" s="2" t="s">
        <v>931</v>
      </c>
      <c r="D109" s="2" t="s">
        <v>932</v>
      </c>
      <c r="E109" s="2" t="s">
        <v>92</v>
      </c>
      <c r="F109" s="2" t="s">
        <v>81</v>
      </c>
      <c r="G109" s="2" t="s">
        <v>1610</v>
      </c>
      <c r="H109" s="2" t="s">
        <v>1954</v>
      </c>
      <c r="I109" s="2" t="s">
        <v>932</v>
      </c>
      <c r="J109" s="2" t="s">
        <v>1612</v>
      </c>
      <c r="K109" s="2" t="s">
        <v>1955</v>
      </c>
    </row>
    <row r="110" s="1" customFormat="1" ht="20" customHeight="1" spans="1:11">
      <c r="A110" s="2" t="s">
        <v>644</v>
      </c>
      <c r="B110" s="2" t="s">
        <v>1956</v>
      </c>
      <c r="C110" s="2" t="s">
        <v>627</v>
      </c>
      <c r="D110" s="2" t="s">
        <v>645</v>
      </c>
      <c r="E110" s="2" t="s">
        <v>92</v>
      </c>
      <c r="F110" s="2" t="s">
        <v>81</v>
      </c>
      <c r="G110" s="2" t="s">
        <v>1610</v>
      </c>
      <c r="H110" s="2" t="s">
        <v>1957</v>
      </c>
      <c r="I110" s="2" t="s">
        <v>645</v>
      </c>
      <c r="J110" s="2" t="s">
        <v>1612</v>
      </c>
      <c r="K110" s="2" t="s">
        <v>1958</v>
      </c>
    </row>
    <row r="111" s="1" customFormat="1" ht="20" customHeight="1" spans="1:11">
      <c r="A111" s="2" t="s">
        <v>625</v>
      </c>
      <c r="B111" s="2" t="s">
        <v>1959</v>
      </c>
      <c r="C111" s="2" t="s">
        <v>627</v>
      </c>
      <c r="D111" s="2" t="s">
        <v>1960</v>
      </c>
      <c r="E111" s="2" t="s">
        <v>92</v>
      </c>
      <c r="F111" s="2" t="s">
        <v>81</v>
      </c>
      <c r="G111" s="2" t="s">
        <v>1610</v>
      </c>
      <c r="H111" s="2" t="s">
        <v>1961</v>
      </c>
      <c r="I111" s="2" t="s">
        <v>1962</v>
      </c>
      <c r="J111" s="2" t="s">
        <v>1612</v>
      </c>
      <c r="K111" s="2" t="s">
        <v>1963</v>
      </c>
    </row>
    <row r="112" s="1" customFormat="1" ht="20" customHeight="1" spans="1:11">
      <c r="A112" s="2" t="s">
        <v>1410</v>
      </c>
      <c r="B112" s="2" t="s">
        <v>1964</v>
      </c>
      <c r="C112" s="2" t="s">
        <v>114</v>
      </c>
      <c r="D112" s="2" t="s">
        <v>1411</v>
      </c>
      <c r="E112" s="2" t="s">
        <v>92</v>
      </c>
      <c r="F112" s="2" t="s">
        <v>81</v>
      </c>
      <c r="G112" s="2" t="s">
        <v>1610</v>
      </c>
      <c r="H112" s="2" t="s">
        <v>1760</v>
      </c>
      <c r="I112" s="2" t="s">
        <v>1411</v>
      </c>
      <c r="J112" s="2" t="s">
        <v>1612</v>
      </c>
      <c r="K112" s="2" t="s">
        <v>1965</v>
      </c>
    </row>
    <row r="113" s="1" customFormat="1" ht="20" customHeight="1" spans="1:11">
      <c r="A113" s="2" t="s">
        <v>420</v>
      </c>
      <c r="B113" s="2" t="s">
        <v>1966</v>
      </c>
      <c r="C113" s="2" t="s">
        <v>422</v>
      </c>
      <c r="D113" s="2" t="s">
        <v>423</v>
      </c>
      <c r="E113" s="2" t="s">
        <v>92</v>
      </c>
      <c r="F113" s="2" t="s">
        <v>81</v>
      </c>
      <c r="G113" s="2" t="s">
        <v>1610</v>
      </c>
      <c r="H113" s="2" t="s">
        <v>1756</v>
      </c>
      <c r="I113" s="2" t="s">
        <v>423</v>
      </c>
      <c r="J113" s="2" t="s">
        <v>1612</v>
      </c>
      <c r="K113" s="2" t="s">
        <v>1967</v>
      </c>
    </row>
    <row r="114" s="1" customFormat="1" ht="20" customHeight="1" spans="1:11">
      <c r="A114" s="2" t="s">
        <v>474</v>
      </c>
      <c r="B114" s="2" t="s">
        <v>1968</v>
      </c>
      <c r="C114" s="2" t="s">
        <v>476</v>
      </c>
      <c r="D114" s="2" t="s">
        <v>477</v>
      </c>
      <c r="E114" s="2" t="s">
        <v>92</v>
      </c>
      <c r="F114" s="2" t="s">
        <v>81</v>
      </c>
      <c r="G114" s="2" t="s">
        <v>1610</v>
      </c>
      <c r="H114" s="2" t="s">
        <v>1969</v>
      </c>
      <c r="I114" s="2" t="s">
        <v>477</v>
      </c>
      <c r="J114" s="2" t="s">
        <v>1612</v>
      </c>
      <c r="K114" s="2" t="s">
        <v>1970</v>
      </c>
    </row>
    <row r="115" s="1" customFormat="1" ht="20" customHeight="1" spans="1:11">
      <c r="A115" s="2" t="s">
        <v>1500</v>
      </c>
      <c r="B115" s="2" t="s">
        <v>1971</v>
      </c>
      <c r="C115" s="2" t="s">
        <v>1502</v>
      </c>
      <c r="D115" s="2" t="s">
        <v>1503</v>
      </c>
      <c r="E115" s="2" t="s">
        <v>92</v>
      </c>
      <c r="F115" s="2" t="s">
        <v>81</v>
      </c>
      <c r="G115" s="2" t="s">
        <v>1610</v>
      </c>
      <c r="H115" s="2" t="s">
        <v>1764</v>
      </c>
      <c r="I115" s="2" t="s">
        <v>1503</v>
      </c>
      <c r="J115" s="2" t="s">
        <v>1612</v>
      </c>
      <c r="K115" s="2" t="s">
        <v>1972</v>
      </c>
    </row>
    <row r="116" s="1" customFormat="1" ht="20" customHeight="1" spans="1:11">
      <c r="A116" s="2" t="s">
        <v>1455</v>
      </c>
      <c r="B116" s="2" t="s">
        <v>1973</v>
      </c>
      <c r="C116" s="2" t="s">
        <v>1974</v>
      </c>
      <c r="D116" s="2" t="s">
        <v>1975</v>
      </c>
      <c r="E116" s="2" t="s">
        <v>92</v>
      </c>
      <c r="F116" s="2" t="s">
        <v>81</v>
      </c>
      <c r="G116" s="2" t="s">
        <v>1610</v>
      </c>
      <c r="H116" s="2" t="s">
        <v>1976</v>
      </c>
      <c r="I116" s="2" t="s">
        <v>1977</v>
      </c>
      <c r="J116" s="2" t="s">
        <v>1612</v>
      </c>
      <c r="K116" s="2" t="s">
        <v>1978</v>
      </c>
    </row>
    <row r="117" s="1" customFormat="1" ht="20" customHeight="1" spans="1:11">
      <c r="A117" s="2" t="s">
        <v>160</v>
      </c>
      <c r="B117" s="2" t="s">
        <v>1979</v>
      </c>
      <c r="C117" s="2" t="s">
        <v>162</v>
      </c>
      <c r="D117" s="2" t="s">
        <v>163</v>
      </c>
      <c r="E117" s="2" t="s">
        <v>92</v>
      </c>
      <c r="F117" s="2" t="s">
        <v>81</v>
      </c>
      <c r="G117" s="2" t="s">
        <v>1610</v>
      </c>
      <c r="H117" s="2" t="s">
        <v>1847</v>
      </c>
      <c r="I117" s="2" t="s">
        <v>163</v>
      </c>
      <c r="J117" s="2" t="s">
        <v>1612</v>
      </c>
      <c r="K117" s="2" t="s">
        <v>1980</v>
      </c>
    </row>
    <row r="118" s="1" customFormat="1" ht="20" customHeight="1" spans="1:11">
      <c r="A118" s="2" t="s">
        <v>1439</v>
      </c>
      <c r="B118" s="2" t="s">
        <v>1981</v>
      </c>
      <c r="C118" s="2" t="s">
        <v>790</v>
      </c>
      <c r="D118" s="2" t="s">
        <v>1440</v>
      </c>
      <c r="E118" s="2" t="s">
        <v>92</v>
      </c>
      <c r="F118" s="2" t="s">
        <v>81</v>
      </c>
      <c r="G118" s="2" t="s">
        <v>1610</v>
      </c>
      <c r="H118" s="2" t="s">
        <v>1982</v>
      </c>
      <c r="I118" s="2" t="s">
        <v>1440</v>
      </c>
      <c r="J118" s="2" t="s">
        <v>1612</v>
      </c>
      <c r="K118" s="2" t="s">
        <v>1983</v>
      </c>
    </row>
    <row r="119" s="1" customFormat="1" ht="20" customHeight="1" spans="1:11">
      <c r="A119" s="2" t="s">
        <v>876</v>
      </c>
      <c r="B119" s="2" t="s">
        <v>1984</v>
      </c>
      <c r="C119" s="2" t="s">
        <v>878</v>
      </c>
      <c r="D119" s="2" t="s">
        <v>879</v>
      </c>
      <c r="E119" s="2" t="s">
        <v>92</v>
      </c>
      <c r="F119" s="2" t="s">
        <v>81</v>
      </c>
      <c r="G119" s="2" t="s">
        <v>1610</v>
      </c>
      <c r="H119" s="2" t="s">
        <v>1985</v>
      </c>
      <c r="I119" s="2" t="s">
        <v>879</v>
      </c>
      <c r="J119" s="2" t="s">
        <v>1612</v>
      </c>
      <c r="K119" s="2" t="s">
        <v>1986</v>
      </c>
    </row>
    <row r="120" s="1" customFormat="1" ht="20" customHeight="1" spans="1:11">
      <c r="A120" s="2" t="s">
        <v>136</v>
      </c>
      <c r="B120" s="2" t="s">
        <v>1987</v>
      </c>
      <c r="C120" s="2" t="s">
        <v>138</v>
      </c>
      <c r="D120" s="2" t="s">
        <v>139</v>
      </c>
      <c r="E120" s="2" t="s">
        <v>92</v>
      </c>
      <c r="F120" s="2" t="s">
        <v>81</v>
      </c>
      <c r="G120" s="2" t="s">
        <v>1610</v>
      </c>
      <c r="H120" s="2" t="s">
        <v>1988</v>
      </c>
      <c r="I120" s="2" t="s">
        <v>139</v>
      </c>
      <c r="J120" s="2" t="s">
        <v>1612</v>
      </c>
      <c r="K120" s="2" t="s">
        <v>1989</v>
      </c>
    </row>
    <row r="121" s="1" customFormat="1" ht="20" customHeight="1" spans="1:11">
      <c r="A121" s="2" t="s">
        <v>1000</v>
      </c>
      <c r="B121" s="2" t="s">
        <v>1990</v>
      </c>
      <c r="C121" s="2" t="s">
        <v>1991</v>
      </c>
      <c r="D121" s="2" t="s">
        <v>1003</v>
      </c>
      <c r="E121" s="2" t="s">
        <v>92</v>
      </c>
      <c r="F121" s="2" t="s">
        <v>81</v>
      </c>
      <c r="G121" s="2" t="s">
        <v>1610</v>
      </c>
      <c r="H121" s="2" t="s">
        <v>1992</v>
      </c>
      <c r="I121" s="2" t="s">
        <v>1003</v>
      </c>
      <c r="J121" s="2" t="s">
        <v>1612</v>
      </c>
      <c r="K121" s="2" t="s">
        <v>1993</v>
      </c>
    </row>
    <row r="122" s="1" customFormat="1" ht="20" customHeight="1" spans="1:11">
      <c r="A122" s="2" t="s">
        <v>1059</v>
      </c>
      <c r="B122" s="2" t="s">
        <v>1994</v>
      </c>
      <c r="C122" s="2" t="s">
        <v>280</v>
      </c>
      <c r="D122" s="2" t="s">
        <v>1060</v>
      </c>
      <c r="E122" s="2" t="s">
        <v>92</v>
      </c>
      <c r="F122" s="2" t="s">
        <v>81</v>
      </c>
      <c r="G122" s="2" t="s">
        <v>1610</v>
      </c>
      <c r="H122" s="2" t="s">
        <v>1995</v>
      </c>
      <c r="I122" s="2" t="s">
        <v>1060</v>
      </c>
      <c r="J122" s="2" t="s">
        <v>1612</v>
      </c>
      <c r="K122" s="2" t="s">
        <v>1996</v>
      </c>
    </row>
    <row r="123" s="1" customFormat="1" ht="20" customHeight="1" spans="1:11">
      <c r="A123" s="2" t="s">
        <v>1145</v>
      </c>
      <c r="B123" s="2" t="s">
        <v>1997</v>
      </c>
      <c r="C123" s="2" t="s">
        <v>1147</v>
      </c>
      <c r="D123" s="2" t="s">
        <v>1148</v>
      </c>
      <c r="E123" s="2" t="s">
        <v>92</v>
      </c>
      <c r="F123" s="2" t="s">
        <v>81</v>
      </c>
      <c r="G123" s="2" t="s">
        <v>1610</v>
      </c>
      <c r="H123" s="2" t="s">
        <v>1741</v>
      </c>
      <c r="I123" s="2" t="s">
        <v>1148</v>
      </c>
      <c r="J123" s="2" t="s">
        <v>1612</v>
      </c>
      <c r="K123" s="2" t="s">
        <v>1998</v>
      </c>
    </row>
    <row r="124" s="1" customFormat="1" ht="20" customHeight="1" spans="1:11">
      <c r="A124" s="2" t="s">
        <v>1166</v>
      </c>
      <c r="B124" s="2" t="s">
        <v>1999</v>
      </c>
      <c r="C124" s="2" t="s">
        <v>1168</v>
      </c>
      <c r="D124" s="2" t="s">
        <v>1169</v>
      </c>
      <c r="E124" s="2" t="s">
        <v>92</v>
      </c>
      <c r="F124" s="2" t="s">
        <v>81</v>
      </c>
      <c r="G124" s="2" t="s">
        <v>1610</v>
      </c>
      <c r="H124" s="2" t="s">
        <v>1852</v>
      </c>
      <c r="I124" s="2" t="s">
        <v>1169</v>
      </c>
      <c r="J124" s="2" t="s">
        <v>1612</v>
      </c>
      <c r="K124" s="2" t="s">
        <v>2000</v>
      </c>
    </row>
    <row r="125" s="1" customFormat="1" ht="20" customHeight="1" spans="1:11">
      <c r="A125" s="2" t="s">
        <v>937</v>
      </c>
      <c r="B125" s="2" t="s">
        <v>2001</v>
      </c>
      <c r="C125" s="2" t="s">
        <v>878</v>
      </c>
      <c r="D125" s="2" t="s">
        <v>938</v>
      </c>
      <c r="E125" s="2" t="s">
        <v>92</v>
      </c>
      <c r="F125" s="2" t="s">
        <v>81</v>
      </c>
      <c r="G125" s="2" t="s">
        <v>1610</v>
      </c>
      <c r="H125" s="2" t="s">
        <v>1985</v>
      </c>
      <c r="I125" s="2" t="s">
        <v>938</v>
      </c>
      <c r="J125" s="2" t="s">
        <v>1612</v>
      </c>
      <c r="K125" s="2" t="s">
        <v>2002</v>
      </c>
    </row>
    <row r="126" s="1" customFormat="1" ht="20" customHeight="1" spans="1:11">
      <c r="A126" s="2" t="s">
        <v>370</v>
      </c>
      <c r="B126" s="2" t="s">
        <v>2003</v>
      </c>
      <c r="C126" s="2" t="s">
        <v>372</v>
      </c>
      <c r="D126" s="2" t="s">
        <v>373</v>
      </c>
      <c r="E126" s="2" t="s">
        <v>92</v>
      </c>
      <c r="F126" s="2" t="s">
        <v>81</v>
      </c>
      <c r="G126" s="2" t="s">
        <v>1610</v>
      </c>
      <c r="H126" s="2" t="s">
        <v>2004</v>
      </c>
      <c r="I126" s="2" t="s">
        <v>373</v>
      </c>
      <c r="J126" s="2" t="s">
        <v>1612</v>
      </c>
      <c r="K126" s="2" t="s">
        <v>2005</v>
      </c>
    </row>
    <row r="127" s="1" customFormat="1" ht="20" customHeight="1" spans="1:11">
      <c r="A127" s="2" t="s">
        <v>464</v>
      </c>
      <c r="B127" s="2" t="s">
        <v>2006</v>
      </c>
      <c r="C127" s="2" t="s">
        <v>466</v>
      </c>
      <c r="D127" s="2" t="s">
        <v>467</v>
      </c>
      <c r="E127" s="2" t="s">
        <v>92</v>
      </c>
      <c r="F127" s="2" t="s">
        <v>81</v>
      </c>
      <c r="G127" s="2" t="s">
        <v>1610</v>
      </c>
      <c r="H127" s="2" t="s">
        <v>1852</v>
      </c>
      <c r="I127" s="2" t="s">
        <v>467</v>
      </c>
      <c r="J127" s="2" t="s">
        <v>1612</v>
      </c>
      <c r="K127" s="2" t="s">
        <v>2007</v>
      </c>
    </row>
    <row r="128" s="1" customFormat="1" ht="20" customHeight="1" spans="1:11">
      <c r="A128" s="2" t="s">
        <v>1400</v>
      </c>
      <c r="B128" s="2" t="s">
        <v>2008</v>
      </c>
      <c r="C128" s="2" t="s">
        <v>2009</v>
      </c>
      <c r="D128" s="2" t="s">
        <v>1403</v>
      </c>
      <c r="E128" s="2" t="s">
        <v>92</v>
      </c>
      <c r="F128" s="2" t="s">
        <v>81</v>
      </c>
      <c r="G128" s="2" t="s">
        <v>1610</v>
      </c>
      <c r="H128" s="2" t="s">
        <v>1690</v>
      </c>
      <c r="I128" s="2" t="s">
        <v>1403</v>
      </c>
      <c r="J128" s="2" t="s">
        <v>1612</v>
      </c>
      <c r="K128" s="2" t="s">
        <v>2010</v>
      </c>
    </row>
    <row r="129" s="1" customFormat="1" ht="20" customHeight="1" spans="1:11">
      <c r="A129" s="2" t="s">
        <v>995</v>
      </c>
      <c r="B129" s="2" t="s">
        <v>2011</v>
      </c>
      <c r="C129" s="2" t="s">
        <v>997</v>
      </c>
      <c r="D129" s="2" t="s">
        <v>998</v>
      </c>
      <c r="E129" s="2" t="s">
        <v>92</v>
      </c>
      <c r="F129" s="2" t="s">
        <v>81</v>
      </c>
      <c r="G129" s="2" t="s">
        <v>1610</v>
      </c>
      <c r="H129" s="2" t="s">
        <v>2012</v>
      </c>
      <c r="I129" s="2" t="s">
        <v>998</v>
      </c>
      <c r="J129" s="2" t="s">
        <v>1612</v>
      </c>
      <c r="K129" s="2" t="s">
        <v>2013</v>
      </c>
    </row>
    <row r="130" s="1" customFormat="1" ht="20" customHeight="1" spans="1:11">
      <c r="A130" s="2" t="s">
        <v>654</v>
      </c>
      <c r="B130" s="2" t="s">
        <v>2014</v>
      </c>
      <c r="C130" s="2" t="s">
        <v>650</v>
      </c>
      <c r="D130" s="2" t="s">
        <v>655</v>
      </c>
      <c r="E130" s="2" t="s">
        <v>92</v>
      </c>
      <c r="F130" s="2" t="s">
        <v>81</v>
      </c>
      <c r="G130" s="2" t="s">
        <v>1610</v>
      </c>
      <c r="H130" s="2" t="s">
        <v>2015</v>
      </c>
      <c r="I130" s="2" t="s">
        <v>655</v>
      </c>
      <c r="J130" s="2" t="s">
        <v>1612</v>
      </c>
      <c r="K130" s="2" t="s">
        <v>2016</v>
      </c>
    </row>
    <row r="131" s="1" customFormat="1" ht="20" customHeight="1" spans="1:11">
      <c r="A131" s="2" t="s">
        <v>311</v>
      </c>
      <c r="B131" s="2" t="s">
        <v>2017</v>
      </c>
      <c r="C131" s="2" t="s">
        <v>313</v>
      </c>
      <c r="D131" s="2" t="s">
        <v>314</v>
      </c>
      <c r="E131" s="2" t="s">
        <v>92</v>
      </c>
      <c r="F131" s="2" t="s">
        <v>81</v>
      </c>
      <c r="G131" s="2" t="s">
        <v>1610</v>
      </c>
      <c r="H131" s="2" t="s">
        <v>2018</v>
      </c>
      <c r="I131" s="2" t="s">
        <v>314</v>
      </c>
      <c r="J131" s="2" t="s">
        <v>1612</v>
      </c>
      <c r="K131" s="2" t="s">
        <v>2019</v>
      </c>
    </row>
    <row r="132" s="1" customFormat="1" ht="20" customHeight="1" spans="1:11">
      <c r="A132" s="2" t="s">
        <v>407</v>
      </c>
      <c r="B132" s="2" t="s">
        <v>2020</v>
      </c>
      <c r="C132" s="2" t="s">
        <v>2021</v>
      </c>
      <c r="D132" s="2" t="s">
        <v>410</v>
      </c>
      <c r="E132" s="2" t="s">
        <v>92</v>
      </c>
      <c r="F132" s="2" t="s">
        <v>81</v>
      </c>
      <c r="G132" s="2" t="s">
        <v>1610</v>
      </c>
      <c r="H132" s="2" t="s">
        <v>2022</v>
      </c>
      <c r="I132" s="2" t="s">
        <v>410</v>
      </c>
      <c r="J132" s="2" t="s">
        <v>1612</v>
      </c>
      <c r="K132" s="2" t="s">
        <v>2023</v>
      </c>
    </row>
    <row r="133" s="1" customFormat="1" ht="20" customHeight="1" spans="1:11">
      <c r="A133" s="2" t="s">
        <v>2024</v>
      </c>
      <c r="B133" s="2" t="s">
        <v>2025</v>
      </c>
      <c r="C133" s="2" t="s">
        <v>2026</v>
      </c>
      <c r="D133" s="2" t="s">
        <v>2027</v>
      </c>
      <c r="E133" s="2" t="s">
        <v>92</v>
      </c>
      <c r="F133" s="2" t="s">
        <v>81</v>
      </c>
      <c r="G133" s="2" t="s">
        <v>1610</v>
      </c>
      <c r="H133" s="2" t="s">
        <v>1872</v>
      </c>
      <c r="I133" s="2" t="s">
        <v>2027</v>
      </c>
      <c r="J133" s="2" t="s">
        <v>1612</v>
      </c>
      <c r="K133" s="2" t="s">
        <v>2028</v>
      </c>
    </row>
    <row r="134" s="1" customFormat="1" ht="20" customHeight="1" spans="1:11">
      <c r="A134" s="2" t="s">
        <v>112</v>
      </c>
      <c r="B134" s="2" t="s">
        <v>2029</v>
      </c>
      <c r="C134" s="2" t="s">
        <v>114</v>
      </c>
      <c r="D134" s="2" t="s">
        <v>115</v>
      </c>
      <c r="E134" s="2" t="s">
        <v>92</v>
      </c>
      <c r="F134" s="2" t="s">
        <v>81</v>
      </c>
      <c r="G134" s="2" t="s">
        <v>1610</v>
      </c>
      <c r="H134" s="2" t="s">
        <v>1760</v>
      </c>
      <c r="I134" s="2" t="s">
        <v>115</v>
      </c>
      <c r="J134" s="2" t="s">
        <v>1612</v>
      </c>
      <c r="K134" s="2" t="s">
        <v>2030</v>
      </c>
    </row>
    <row r="135" s="1" customFormat="1" ht="20" customHeight="1" spans="1:11">
      <c r="A135" s="2" t="s">
        <v>363</v>
      </c>
      <c r="B135" s="2" t="s">
        <v>2031</v>
      </c>
      <c r="C135" s="2" t="s">
        <v>365</v>
      </c>
      <c r="D135" s="2" t="s">
        <v>2032</v>
      </c>
      <c r="E135" s="2" t="s">
        <v>92</v>
      </c>
      <c r="F135" s="2" t="s">
        <v>81</v>
      </c>
      <c r="G135" s="2" t="s">
        <v>1610</v>
      </c>
      <c r="H135" s="2" t="s">
        <v>2033</v>
      </c>
      <c r="I135" s="2" t="s">
        <v>2034</v>
      </c>
      <c r="J135" s="2" t="s">
        <v>1612</v>
      </c>
      <c r="K135" s="2" t="s">
        <v>2035</v>
      </c>
    </row>
    <row r="136" s="1" customFormat="1" ht="20" customHeight="1" spans="1:11">
      <c r="A136" s="2" t="s">
        <v>1417</v>
      </c>
      <c r="B136" s="2" t="s">
        <v>2036</v>
      </c>
      <c r="C136" s="2" t="s">
        <v>1419</v>
      </c>
      <c r="D136" s="2" t="s">
        <v>1420</v>
      </c>
      <c r="E136" s="2" t="s">
        <v>92</v>
      </c>
      <c r="F136" s="2" t="s">
        <v>81</v>
      </c>
      <c r="G136" s="2" t="s">
        <v>1610</v>
      </c>
      <c r="H136" s="2" t="s">
        <v>2037</v>
      </c>
      <c r="I136" s="2" t="s">
        <v>1420</v>
      </c>
      <c r="J136" s="2" t="s">
        <v>1612</v>
      </c>
      <c r="K136" s="2" t="s">
        <v>2038</v>
      </c>
    </row>
    <row r="137" s="1" customFormat="1" ht="20" customHeight="1" spans="1:11">
      <c r="A137" s="2" t="s">
        <v>303</v>
      </c>
      <c r="B137" s="2" t="s">
        <v>2039</v>
      </c>
      <c r="C137" s="2" t="s">
        <v>305</v>
      </c>
      <c r="D137" s="2" t="s">
        <v>306</v>
      </c>
      <c r="E137" s="2" t="s">
        <v>92</v>
      </c>
      <c r="F137" s="2" t="s">
        <v>81</v>
      </c>
      <c r="G137" s="2" t="s">
        <v>1610</v>
      </c>
      <c r="H137" s="2" t="s">
        <v>2040</v>
      </c>
      <c r="I137" s="2" t="s">
        <v>306</v>
      </c>
      <c r="J137" s="2" t="s">
        <v>1612</v>
      </c>
      <c r="K137" s="2" t="s">
        <v>2041</v>
      </c>
    </row>
    <row r="138" s="1" customFormat="1" ht="20" customHeight="1" spans="1:11">
      <c r="A138" s="2" t="s">
        <v>1412</v>
      </c>
      <c r="B138" s="2" t="s">
        <v>2042</v>
      </c>
      <c r="C138" s="2" t="s">
        <v>1414</v>
      </c>
      <c r="D138" s="2" t="s">
        <v>1415</v>
      </c>
      <c r="E138" s="2" t="s">
        <v>92</v>
      </c>
      <c r="F138" s="2" t="s">
        <v>81</v>
      </c>
      <c r="G138" s="2" t="s">
        <v>1610</v>
      </c>
      <c r="H138" s="2" t="s">
        <v>2043</v>
      </c>
      <c r="I138" s="2" t="s">
        <v>1415</v>
      </c>
      <c r="J138" s="2" t="s">
        <v>1612</v>
      </c>
      <c r="K138" s="2" t="s">
        <v>2044</v>
      </c>
    </row>
    <row r="139" s="1" customFormat="1" ht="20" customHeight="1" spans="1:11">
      <c r="A139" s="2" t="s">
        <v>711</v>
      </c>
      <c r="B139" s="2" t="s">
        <v>2045</v>
      </c>
      <c r="C139" s="2" t="s">
        <v>713</v>
      </c>
      <c r="D139" s="2" t="s">
        <v>714</v>
      </c>
      <c r="E139" s="2" t="s">
        <v>92</v>
      </c>
      <c r="F139" s="2" t="s">
        <v>81</v>
      </c>
      <c r="G139" s="2" t="s">
        <v>1610</v>
      </c>
      <c r="H139" s="2" t="s">
        <v>2046</v>
      </c>
      <c r="I139" s="2" t="s">
        <v>714</v>
      </c>
      <c r="J139" s="2" t="s">
        <v>1612</v>
      </c>
      <c r="K139" s="2" t="s">
        <v>2047</v>
      </c>
    </row>
    <row r="140" s="1" customFormat="1" ht="20" customHeight="1" spans="1:11">
      <c r="A140" s="2" t="s">
        <v>120</v>
      </c>
      <c r="B140" s="2" t="s">
        <v>2048</v>
      </c>
      <c r="C140" s="2" t="s">
        <v>122</v>
      </c>
      <c r="D140" s="2" t="s">
        <v>123</v>
      </c>
      <c r="E140" s="2" t="s">
        <v>92</v>
      </c>
      <c r="F140" s="2" t="s">
        <v>81</v>
      </c>
      <c r="G140" s="2" t="s">
        <v>1610</v>
      </c>
      <c r="H140" s="2" t="s">
        <v>1621</v>
      </c>
      <c r="I140" s="2" t="s">
        <v>123</v>
      </c>
      <c r="J140" s="2" t="s">
        <v>1612</v>
      </c>
      <c r="K140" s="2" t="s">
        <v>2049</v>
      </c>
    </row>
    <row r="141" s="1" customFormat="1" ht="20" customHeight="1" spans="1:11">
      <c r="A141" s="2" t="s">
        <v>1325</v>
      </c>
      <c r="B141" s="2" t="s">
        <v>2050</v>
      </c>
      <c r="C141" s="2" t="s">
        <v>1327</v>
      </c>
      <c r="D141" s="2" t="s">
        <v>1328</v>
      </c>
      <c r="E141" s="2" t="s">
        <v>92</v>
      </c>
      <c r="F141" s="2" t="s">
        <v>81</v>
      </c>
      <c r="G141" s="2" t="s">
        <v>1610</v>
      </c>
      <c r="H141" s="2" t="s">
        <v>2051</v>
      </c>
      <c r="I141" s="2" t="s">
        <v>1328</v>
      </c>
      <c r="J141" s="2" t="s">
        <v>1612</v>
      </c>
      <c r="K141" s="2" t="s">
        <v>2052</v>
      </c>
    </row>
    <row r="142" s="1" customFormat="1" ht="20" customHeight="1" spans="1:11">
      <c r="A142" s="2" t="s">
        <v>1192</v>
      </c>
      <c r="B142" s="2" t="s">
        <v>2053</v>
      </c>
      <c r="C142" s="2" t="s">
        <v>372</v>
      </c>
      <c r="D142" s="2" t="s">
        <v>1193</v>
      </c>
      <c r="E142" s="2" t="s">
        <v>92</v>
      </c>
      <c r="F142" s="2" t="s">
        <v>81</v>
      </c>
      <c r="G142" s="2" t="s">
        <v>1610</v>
      </c>
      <c r="H142" s="2" t="s">
        <v>2054</v>
      </c>
      <c r="I142" s="2" t="s">
        <v>1193</v>
      </c>
      <c r="J142" s="2" t="s">
        <v>1612</v>
      </c>
      <c r="K142" s="2" t="s">
        <v>2055</v>
      </c>
    </row>
    <row r="143" s="1" customFormat="1" ht="20" customHeight="1" spans="1:11">
      <c r="A143" s="2" t="s">
        <v>788</v>
      </c>
      <c r="B143" s="2" t="s">
        <v>2056</v>
      </c>
      <c r="C143" s="2" t="s">
        <v>790</v>
      </c>
      <c r="D143" s="2" t="s">
        <v>791</v>
      </c>
      <c r="E143" s="2" t="s">
        <v>92</v>
      </c>
      <c r="F143" s="2" t="s">
        <v>81</v>
      </c>
      <c r="G143" s="2" t="s">
        <v>1610</v>
      </c>
      <c r="H143" s="2" t="s">
        <v>1982</v>
      </c>
      <c r="I143" s="2" t="s">
        <v>791</v>
      </c>
      <c r="J143" s="2" t="s">
        <v>1612</v>
      </c>
      <c r="K143" s="2" t="s">
        <v>2057</v>
      </c>
    </row>
    <row r="144" s="1" customFormat="1" ht="20" customHeight="1" spans="1:11">
      <c r="A144" s="2" t="s">
        <v>481</v>
      </c>
      <c r="B144" s="2" t="s">
        <v>2058</v>
      </c>
      <c r="C144" s="2" t="s">
        <v>483</v>
      </c>
      <c r="D144" s="2" t="s">
        <v>484</v>
      </c>
      <c r="E144" s="2" t="s">
        <v>92</v>
      </c>
      <c r="F144" s="2" t="s">
        <v>81</v>
      </c>
      <c r="G144" s="2" t="s">
        <v>1610</v>
      </c>
      <c r="H144" s="2" t="s">
        <v>2059</v>
      </c>
      <c r="I144" s="2" t="s">
        <v>484</v>
      </c>
      <c r="J144" s="2" t="s">
        <v>1612</v>
      </c>
      <c r="K144" s="2" t="s">
        <v>2060</v>
      </c>
    </row>
    <row r="145" s="1" customFormat="1" ht="20" customHeight="1" spans="1:11">
      <c r="A145" s="2" t="s">
        <v>939</v>
      </c>
      <c r="B145" s="2" t="s">
        <v>2061</v>
      </c>
      <c r="C145" s="2" t="s">
        <v>941</v>
      </c>
      <c r="D145" s="2" t="s">
        <v>942</v>
      </c>
      <c r="E145" s="2" t="s">
        <v>92</v>
      </c>
      <c r="F145" s="2" t="s">
        <v>81</v>
      </c>
      <c r="G145" s="2" t="s">
        <v>1610</v>
      </c>
      <c r="H145" s="2" t="s">
        <v>2062</v>
      </c>
      <c r="I145" s="2" t="s">
        <v>942</v>
      </c>
      <c r="J145" s="2" t="s">
        <v>1612</v>
      </c>
      <c r="K145" s="2" t="s">
        <v>2063</v>
      </c>
    </row>
    <row r="146" s="1" customFormat="1" ht="20" customHeight="1" spans="1:11">
      <c r="A146" s="2" t="s">
        <v>509</v>
      </c>
      <c r="B146" s="2" t="s">
        <v>2064</v>
      </c>
      <c r="C146" s="2" t="s">
        <v>2065</v>
      </c>
      <c r="D146" s="2" t="s">
        <v>512</v>
      </c>
      <c r="E146" s="2" t="s">
        <v>92</v>
      </c>
      <c r="F146" s="2" t="s">
        <v>81</v>
      </c>
      <c r="G146" s="2" t="s">
        <v>1610</v>
      </c>
      <c r="H146" s="2" t="s">
        <v>2066</v>
      </c>
      <c r="I146" s="2" t="s">
        <v>512</v>
      </c>
      <c r="J146" s="2" t="s">
        <v>1612</v>
      </c>
      <c r="K146" s="2" t="s">
        <v>2067</v>
      </c>
    </row>
    <row r="147" s="1" customFormat="1" ht="20" customHeight="1" spans="1:11">
      <c r="A147" s="2" t="s">
        <v>767</v>
      </c>
      <c r="B147" s="2" t="s">
        <v>2068</v>
      </c>
      <c r="C147" s="2" t="s">
        <v>769</v>
      </c>
      <c r="D147" s="2" t="s">
        <v>770</v>
      </c>
      <c r="E147" s="2" t="s">
        <v>92</v>
      </c>
      <c r="F147" s="2" t="s">
        <v>81</v>
      </c>
      <c r="G147" s="2" t="s">
        <v>1610</v>
      </c>
      <c r="H147" s="2" t="s">
        <v>1786</v>
      </c>
      <c r="I147" s="2" t="s">
        <v>770</v>
      </c>
      <c r="J147" s="2" t="s">
        <v>1612</v>
      </c>
      <c r="K147" s="2" t="s">
        <v>2069</v>
      </c>
    </row>
    <row r="148" s="1" customFormat="1" ht="20" customHeight="1" spans="1:11">
      <c r="A148" s="2" t="s">
        <v>1461</v>
      </c>
      <c r="B148" s="2" t="s">
        <v>2070</v>
      </c>
      <c r="C148" s="2" t="s">
        <v>1463</v>
      </c>
      <c r="D148" s="2" t="s">
        <v>1464</v>
      </c>
      <c r="E148" s="2" t="s">
        <v>92</v>
      </c>
      <c r="F148" s="2" t="s">
        <v>81</v>
      </c>
      <c r="G148" s="2" t="s">
        <v>1610</v>
      </c>
      <c r="H148" s="2" t="s">
        <v>2071</v>
      </c>
      <c r="I148" s="2" t="s">
        <v>1464</v>
      </c>
      <c r="J148" s="2" t="s">
        <v>1612</v>
      </c>
      <c r="K148" s="2" t="s">
        <v>2072</v>
      </c>
    </row>
    <row r="149" s="1" customFormat="1" ht="20" customHeight="1" spans="1:11">
      <c r="A149" s="2" t="s">
        <v>864</v>
      </c>
      <c r="B149" s="2" t="s">
        <v>2073</v>
      </c>
      <c r="C149" s="2" t="s">
        <v>866</v>
      </c>
      <c r="D149" s="2" t="s">
        <v>867</v>
      </c>
      <c r="E149" s="2" t="s">
        <v>92</v>
      </c>
      <c r="F149" s="2" t="s">
        <v>81</v>
      </c>
      <c r="G149" s="2" t="s">
        <v>1610</v>
      </c>
      <c r="H149" s="2" t="s">
        <v>2074</v>
      </c>
      <c r="I149" s="2" t="s">
        <v>867</v>
      </c>
      <c r="J149" s="2" t="s">
        <v>1612</v>
      </c>
      <c r="K149" s="2" t="s">
        <v>2075</v>
      </c>
    </row>
    <row r="150" s="1" customFormat="1" ht="20" customHeight="1" spans="1:11">
      <c r="A150" s="2" t="s">
        <v>2076</v>
      </c>
      <c r="B150" s="2" t="s">
        <v>2077</v>
      </c>
      <c r="C150" s="2" t="s">
        <v>2078</v>
      </c>
      <c r="D150" s="2" t="s">
        <v>2079</v>
      </c>
      <c r="E150" s="2" t="s">
        <v>92</v>
      </c>
      <c r="F150" s="2" t="s">
        <v>81</v>
      </c>
      <c r="G150" s="2" t="s">
        <v>1610</v>
      </c>
      <c r="H150" s="2" t="s">
        <v>1872</v>
      </c>
      <c r="I150" s="2" t="s">
        <v>2079</v>
      </c>
      <c r="J150" s="2" t="s">
        <v>1612</v>
      </c>
      <c r="K150" s="2" t="s">
        <v>2080</v>
      </c>
    </row>
    <row r="151" s="1" customFormat="1" ht="20" customHeight="1" spans="1:11">
      <c r="A151" s="2" t="s">
        <v>1390</v>
      </c>
      <c r="B151" s="2" t="s">
        <v>2081</v>
      </c>
      <c r="C151" s="2" t="s">
        <v>1392</v>
      </c>
      <c r="D151" s="2" t="s">
        <v>1393</v>
      </c>
      <c r="E151" s="2" t="s">
        <v>92</v>
      </c>
      <c r="F151" s="2" t="s">
        <v>81</v>
      </c>
      <c r="G151" s="2" t="s">
        <v>1610</v>
      </c>
      <c r="H151" s="2" t="s">
        <v>2082</v>
      </c>
      <c r="I151" s="2" t="s">
        <v>1393</v>
      </c>
      <c r="J151" s="2" t="s">
        <v>1612</v>
      </c>
      <c r="K151" s="2" t="s">
        <v>2083</v>
      </c>
    </row>
    <row r="152" s="1" customFormat="1" ht="20" customHeight="1" spans="1:11">
      <c r="A152" s="2" t="s">
        <v>456</v>
      </c>
      <c r="B152" s="2" t="s">
        <v>2084</v>
      </c>
      <c r="C152" s="2" t="s">
        <v>458</v>
      </c>
      <c r="D152" s="2" t="s">
        <v>459</v>
      </c>
      <c r="E152" s="2" t="s">
        <v>92</v>
      </c>
      <c r="F152" s="2" t="s">
        <v>81</v>
      </c>
      <c r="G152" s="2" t="s">
        <v>1610</v>
      </c>
      <c r="H152" s="2" t="s">
        <v>1789</v>
      </c>
      <c r="I152" s="2" t="s">
        <v>459</v>
      </c>
      <c r="J152" s="2" t="s">
        <v>1612</v>
      </c>
      <c r="K152" s="2" t="s">
        <v>2085</v>
      </c>
    </row>
    <row r="153" s="1" customFormat="1" ht="20" customHeight="1" spans="1:11">
      <c r="A153" s="2" t="s">
        <v>2086</v>
      </c>
      <c r="B153" s="2" t="s">
        <v>2087</v>
      </c>
      <c r="C153" s="2" t="s">
        <v>2088</v>
      </c>
      <c r="D153" s="2" t="s">
        <v>2089</v>
      </c>
      <c r="E153" s="2" t="s">
        <v>92</v>
      </c>
      <c r="F153" s="2" t="s">
        <v>81</v>
      </c>
      <c r="G153" s="2" t="s">
        <v>1610</v>
      </c>
      <c r="H153" s="2" t="s">
        <v>1872</v>
      </c>
      <c r="I153" s="2" t="s">
        <v>2089</v>
      </c>
      <c r="J153" s="2" t="s">
        <v>1612</v>
      </c>
      <c r="K153" s="2" t="s">
        <v>2090</v>
      </c>
    </row>
    <row r="154" s="1" customFormat="1" ht="20" customHeight="1" spans="1:11">
      <c r="A154" s="2" t="s">
        <v>1571</v>
      </c>
      <c r="B154" s="2" t="s">
        <v>2091</v>
      </c>
      <c r="C154" s="2" t="s">
        <v>1573</v>
      </c>
      <c r="D154" s="2" t="s">
        <v>1574</v>
      </c>
      <c r="E154" s="2" t="s">
        <v>92</v>
      </c>
      <c r="F154" s="2" t="s">
        <v>81</v>
      </c>
      <c r="G154" s="2" t="s">
        <v>1610</v>
      </c>
      <c r="H154" s="2" t="s">
        <v>2092</v>
      </c>
      <c r="I154" s="2" t="s">
        <v>1574</v>
      </c>
      <c r="J154" s="2" t="s">
        <v>1612</v>
      </c>
      <c r="K154" s="2" t="s">
        <v>2093</v>
      </c>
    </row>
    <row r="155" s="1" customFormat="1" ht="20" customHeight="1" spans="1:11">
      <c r="A155" s="2" t="s">
        <v>1203</v>
      </c>
      <c r="B155" s="2" t="s">
        <v>2094</v>
      </c>
      <c r="C155" s="2" t="s">
        <v>2095</v>
      </c>
      <c r="D155" s="2" t="s">
        <v>1206</v>
      </c>
      <c r="E155" s="2" t="s">
        <v>92</v>
      </c>
      <c r="F155" s="2" t="s">
        <v>81</v>
      </c>
      <c r="G155" s="2" t="s">
        <v>1610</v>
      </c>
      <c r="H155" s="2" t="s">
        <v>1895</v>
      </c>
      <c r="I155" s="2" t="s">
        <v>1206</v>
      </c>
      <c r="J155" s="2" t="s">
        <v>1612</v>
      </c>
      <c r="K155" s="2" t="s">
        <v>2096</v>
      </c>
    </row>
    <row r="156" s="1" customFormat="1" ht="20" customHeight="1" spans="1:11">
      <c r="A156" s="2" t="s">
        <v>1035</v>
      </c>
      <c r="B156" s="2" t="s">
        <v>2097</v>
      </c>
      <c r="C156" s="2" t="s">
        <v>2098</v>
      </c>
      <c r="D156" s="2" t="s">
        <v>1038</v>
      </c>
      <c r="E156" s="2" t="s">
        <v>92</v>
      </c>
      <c r="F156" s="2" t="s">
        <v>81</v>
      </c>
      <c r="G156" s="2" t="s">
        <v>1610</v>
      </c>
      <c r="H156" s="2" t="s">
        <v>1699</v>
      </c>
      <c r="I156" s="2" t="s">
        <v>1038</v>
      </c>
      <c r="J156" s="2" t="s">
        <v>1612</v>
      </c>
      <c r="K156" s="2" t="s">
        <v>2099</v>
      </c>
    </row>
    <row r="157" s="1" customFormat="1" ht="20" customHeight="1" spans="1:11">
      <c r="A157" s="2" t="s">
        <v>716</v>
      </c>
      <c r="B157" s="2" t="s">
        <v>2100</v>
      </c>
      <c r="C157" s="2" t="s">
        <v>718</v>
      </c>
      <c r="D157" s="2" t="s">
        <v>719</v>
      </c>
      <c r="E157" s="2" t="s">
        <v>92</v>
      </c>
      <c r="F157" s="2" t="s">
        <v>81</v>
      </c>
      <c r="G157" s="2" t="s">
        <v>1610</v>
      </c>
      <c r="H157" s="2" t="s">
        <v>1886</v>
      </c>
      <c r="I157" s="2" t="s">
        <v>719</v>
      </c>
      <c r="J157" s="2" t="s">
        <v>1612</v>
      </c>
      <c r="K157" s="2" t="s">
        <v>2101</v>
      </c>
    </row>
    <row r="158" s="1" customFormat="1" ht="20" customHeight="1" spans="1:11">
      <c r="A158" s="2" t="s">
        <v>1046</v>
      </c>
      <c r="B158" s="2" t="s">
        <v>2102</v>
      </c>
      <c r="C158" s="2" t="s">
        <v>1048</v>
      </c>
      <c r="D158" s="2" t="s">
        <v>1049</v>
      </c>
      <c r="E158" s="2" t="s">
        <v>92</v>
      </c>
      <c r="F158" s="2" t="s">
        <v>81</v>
      </c>
      <c r="G158" s="2" t="s">
        <v>1610</v>
      </c>
      <c r="H158" s="2" t="s">
        <v>2103</v>
      </c>
      <c r="I158" s="2" t="s">
        <v>1049</v>
      </c>
      <c r="J158" s="2" t="s">
        <v>1612</v>
      </c>
      <c r="K158" s="2" t="s">
        <v>2104</v>
      </c>
    </row>
    <row r="159" s="1" customFormat="1" ht="20" customHeight="1" spans="1:11">
      <c r="A159" s="2" t="s">
        <v>1539</v>
      </c>
      <c r="B159" s="2" t="s">
        <v>2105</v>
      </c>
      <c r="C159" s="2" t="s">
        <v>1541</v>
      </c>
      <c r="D159" s="2" t="s">
        <v>2106</v>
      </c>
      <c r="E159" s="2" t="s">
        <v>92</v>
      </c>
      <c r="F159" s="2" t="s">
        <v>81</v>
      </c>
      <c r="G159" s="2" t="s">
        <v>1610</v>
      </c>
      <c r="H159" s="2" t="s">
        <v>2107</v>
      </c>
      <c r="I159" s="2" t="s">
        <v>2108</v>
      </c>
      <c r="J159" s="2" t="s">
        <v>1612</v>
      </c>
      <c r="K159" s="2" t="s">
        <v>2109</v>
      </c>
    </row>
    <row r="160" s="1" customFormat="1" ht="20" customHeight="1" spans="1:11">
      <c r="A160" s="2" t="s">
        <v>1184</v>
      </c>
      <c r="B160" s="2" t="s">
        <v>2110</v>
      </c>
      <c r="C160" s="2" t="s">
        <v>1186</v>
      </c>
      <c r="D160" s="2" t="s">
        <v>1187</v>
      </c>
      <c r="E160" s="2" t="s">
        <v>92</v>
      </c>
      <c r="F160" s="2" t="s">
        <v>81</v>
      </c>
      <c r="G160" s="2" t="s">
        <v>1610</v>
      </c>
      <c r="H160" s="2" t="s">
        <v>2111</v>
      </c>
      <c r="I160" s="2" t="s">
        <v>1187</v>
      </c>
      <c r="J160" s="2" t="s">
        <v>1612</v>
      </c>
      <c r="K160" s="2" t="s">
        <v>2112</v>
      </c>
    </row>
    <row r="161" s="1" customFormat="1" ht="20" customHeight="1" spans="1:11">
      <c r="A161" s="2" t="s">
        <v>872</v>
      </c>
      <c r="B161" s="2" t="s">
        <v>2113</v>
      </c>
      <c r="C161" s="2" t="s">
        <v>2114</v>
      </c>
      <c r="D161" s="2" t="s">
        <v>875</v>
      </c>
      <c r="E161" s="2" t="s">
        <v>92</v>
      </c>
      <c r="F161" s="2" t="s">
        <v>81</v>
      </c>
      <c r="G161" s="2" t="s">
        <v>1610</v>
      </c>
      <c r="H161" s="2" t="s">
        <v>1699</v>
      </c>
      <c r="I161" s="2" t="s">
        <v>875</v>
      </c>
      <c r="J161" s="2" t="s">
        <v>1612</v>
      </c>
      <c r="K161" s="2" t="s">
        <v>2115</v>
      </c>
    </row>
    <row r="162" s="1" customFormat="1" ht="20" customHeight="1" spans="1:11">
      <c r="A162" s="2" t="s">
        <v>2116</v>
      </c>
      <c r="B162" s="2" t="s">
        <v>2117</v>
      </c>
      <c r="C162" s="2" t="s">
        <v>2118</v>
      </c>
      <c r="D162" s="2" t="s">
        <v>2119</v>
      </c>
      <c r="E162" s="2" t="s">
        <v>92</v>
      </c>
      <c r="F162" s="2" t="s">
        <v>81</v>
      </c>
      <c r="G162" s="2" t="s">
        <v>1610</v>
      </c>
      <c r="H162" s="2" t="s">
        <v>1872</v>
      </c>
      <c r="I162" s="2" t="s">
        <v>2119</v>
      </c>
      <c r="J162" s="2" t="s">
        <v>1612</v>
      </c>
      <c r="K162" s="2" t="s">
        <v>2120</v>
      </c>
    </row>
    <row r="163" s="1" customFormat="1" ht="20" customHeight="1" spans="1:11">
      <c r="A163" s="2" t="s">
        <v>1319</v>
      </c>
      <c r="B163" s="2" t="s">
        <v>2121</v>
      </c>
      <c r="C163" s="2" t="s">
        <v>305</v>
      </c>
      <c r="D163" s="2" t="s">
        <v>1320</v>
      </c>
      <c r="E163" s="2" t="s">
        <v>92</v>
      </c>
      <c r="F163" s="2" t="s">
        <v>81</v>
      </c>
      <c r="G163" s="2" t="s">
        <v>1610</v>
      </c>
      <c r="H163" s="2" t="s">
        <v>2122</v>
      </c>
      <c r="I163" s="2" t="s">
        <v>1320</v>
      </c>
      <c r="J163" s="2" t="s">
        <v>1612</v>
      </c>
      <c r="K163" s="2" t="s">
        <v>2123</v>
      </c>
    </row>
    <row r="164" s="1" customFormat="1" ht="20" customHeight="1" spans="1:11">
      <c r="A164" s="2" t="s">
        <v>1364</v>
      </c>
      <c r="B164" s="2" t="s">
        <v>2124</v>
      </c>
      <c r="C164" s="2" t="s">
        <v>305</v>
      </c>
      <c r="D164" s="2" t="s">
        <v>1365</v>
      </c>
      <c r="E164" s="2" t="s">
        <v>92</v>
      </c>
      <c r="F164" s="2" t="s">
        <v>81</v>
      </c>
      <c r="G164" s="2" t="s">
        <v>1610</v>
      </c>
      <c r="H164" s="2" t="s">
        <v>2122</v>
      </c>
      <c r="I164" s="2" t="s">
        <v>1365</v>
      </c>
      <c r="J164" s="2" t="s">
        <v>1612</v>
      </c>
      <c r="K164" s="2" t="s">
        <v>2125</v>
      </c>
    </row>
    <row r="165" s="1" customFormat="1" ht="20" customHeight="1" spans="1:11">
      <c r="A165" s="2" t="s">
        <v>1341</v>
      </c>
      <c r="B165" s="2" t="s">
        <v>2126</v>
      </c>
      <c r="C165" s="2" t="s">
        <v>1343</v>
      </c>
      <c r="D165" s="2" t="s">
        <v>1344</v>
      </c>
      <c r="E165" s="2" t="s">
        <v>92</v>
      </c>
      <c r="F165" s="2" t="s">
        <v>81</v>
      </c>
      <c r="G165" s="2" t="s">
        <v>1610</v>
      </c>
      <c r="H165" s="2" t="s">
        <v>2127</v>
      </c>
      <c r="I165" s="2" t="s">
        <v>1344</v>
      </c>
      <c r="J165" s="2" t="s">
        <v>1612</v>
      </c>
      <c r="K165" s="2" t="s">
        <v>2128</v>
      </c>
    </row>
    <row r="166" s="1" customFormat="1" ht="20" customHeight="1" spans="1:11">
      <c r="A166" s="2" t="s">
        <v>598</v>
      </c>
      <c r="B166" s="2" t="s">
        <v>2129</v>
      </c>
      <c r="C166" s="2" t="s">
        <v>596</v>
      </c>
      <c r="D166" s="2" t="s">
        <v>599</v>
      </c>
      <c r="E166" s="2" t="s">
        <v>92</v>
      </c>
      <c r="F166" s="2" t="s">
        <v>81</v>
      </c>
      <c r="G166" s="2" t="s">
        <v>1610</v>
      </c>
      <c r="H166" s="2" t="s">
        <v>2130</v>
      </c>
      <c r="I166" s="2" t="s">
        <v>599</v>
      </c>
      <c r="J166" s="2" t="s">
        <v>1612</v>
      </c>
      <c r="K166" s="2" t="s">
        <v>2131</v>
      </c>
    </row>
    <row r="167" s="1" customFormat="1" ht="20" customHeight="1" spans="1:11">
      <c r="A167" s="2" t="s">
        <v>594</v>
      </c>
      <c r="B167" s="2" t="s">
        <v>2132</v>
      </c>
      <c r="C167" s="2" t="s">
        <v>596</v>
      </c>
      <c r="D167" s="2" t="s">
        <v>597</v>
      </c>
      <c r="E167" s="2" t="s">
        <v>92</v>
      </c>
      <c r="F167" s="2" t="s">
        <v>81</v>
      </c>
      <c r="G167" s="2" t="s">
        <v>1610</v>
      </c>
      <c r="H167" s="2" t="s">
        <v>2133</v>
      </c>
      <c r="I167" s="2" t="s">
        <v>597</v>
      </c>
      <c r="J167" s="2" t="s">
        <v>1612</v>
      </c>
      <c r="K167" s="2" t="s">
        <v>2134</v>
      </c>
    </row>
    <row r="168" s="1" customFormat="1" ht="20" customHeight="1" spans="1:11">
      <c r="A168" s="2" t="s">
        <v>1065</v>
      </c>
      <c r="B168" s="2" t="s">
        <v>2135</v>
      </c>
      <c r="C168" s="2" t="s">
        <v>1067</v>
      </c>
      <c r="D168" s="2" t="s">
        <v>1068</v>
      </c>
      <c r="E168" s="2" t="s">
        <v>92</v>
      </c>
      <c r="F168" s="2" t="s">
        <v>81</v>
      </c>
      <c r="G168" s="2" t="s">
        <v>1610</v>
      </c>
      <c r="H168" s="2" t="s">
        <v>1992</v>
      </c>
      <c r="I168" s="2" t="s">
        <v>1068</v>
      </c>
      <c r="J168" s="2" t="s">
        <v>1612</v>
      </c>
      <c r="K168" s="2" t="s">
        <v>2136</v>
      </c>
    </row>
    <row r="169" s="1" customFormat="1" ht="20" customHeight="1" spans="1:11">
      <c r="A169" s="2" t="s">
        <v>1445</v>
      </c>
      <c r="B169" s="2" t="s">
        <v>2137</v>
      </c>
      <c r="C169" s="2" t="s">
        <v>1447</v>
      </c>
      <c r="D169" s="2" t="s">
        <v>1448</v>
      </c>
      <c r="E169" s="2" t="s">
        <v>92</v>
      </c>
      <c r="F169" s="2" t="s">
        <v>81</v>
      </c>
      <c r="G169" s="2" t="s">
        <v>1610</v>
      </c>
      <c r="H169" s="2" t="s">
        <v>1822</v>
      </c>
      <c r="I169" s="2" t="s">
        <v>1448</v>
      </c>
      <c r="J169" s="2" t="s">
        <v>1612</v>
      </c>
      <c r="K169" s="2" t="s">
        <v>2138</v>
      </c>
    </row>
    <row r="170" s="1" customFormat="1" ht="20" customHeight="1" spans="1:11">
      <c r="A170" s="2" t="s">
        <v>573</v>
      </c>
      <c r="B170" s="2" t="s">
        <v>2139</v>
      </c>
      <c r="C170" s="2" t="s">
        <v>575</v>
      </c>
      <c r="D170" s="2" t="s">
        <v>576</v>
      </c>
      <c r="E170" s="2" t="s">
        <v>92</v>
      </c>
      <c r="F170" s="2" t="s">
        <v>81</v>
      </c>
      <c r="G170" s="2" t="s">
        <v>1610</v>
      </c>
      <c r="H170" s="2" t="s">
        <v>2140</v>
      </c>
      <c r="I170" s="2" t="s">
        <v>576</v>
      </c>
      <c r="J170" s="2" t="s">
        <v>1612</v>
      </c>
      <c r="K170" s="2" t="s">
        <v>2141</v>
      </c>
    </row>
    <row r="171" s="1" customFormat="1" ht="20" customHeight="1" spans="1:11">
      <c r="A171" s="2" t="s">
        <v>1026</v>
      </c>
      <c r="B171" s="2" t="s">
        <v>2142</v>
      </c>
      <c r="C171" s="2" t="s">
        <v>2143</v>
      </c>
      <c r="D171" s="2" t="s">
        <v>1029</v>
      </c>
      <c r="E171" s="2" t="s">
        <v>92</v>
      </c>
      <c r="F171" s="2" t="s">
        <v>81</v>
      </c>
      <c r="G171" s="2" t="s">
        <v>1610</v>
      </c>
      <c r="H171" s="2" t="s">
        <v>2144</v>
      </c>
      <c r="I171" s="2" t="s">
        <v>1029</v>
      </c>
      <c r="J171" s="2" t="s">
        <v>1612</v>
      </c>
      <c r="K171" s="2" t="s">
        <v>2145</v>
      </c>
    </row>
    <row r="172" s="1" customFormat="1" ht="20" customHeight="1" spans="1:11">
      <c r="A172" s="2" t="s">
        <v>601</v>
      </c>
      <c r="B172" s="2" t="s">
        <v>2146</v>
      </c>
      <c r="C172" s="2" t="s">
        <v>603</v>
      </c>
      <c r="D172" s="2" t="s">
        <v>604</v>
      </c>
      <c r="E172" s="2" t="s">
        <v>92</v>
      </c>
      <c r="F172" s="2" t="s">
        <v>81</v>
      </c>
      <c r="G172" s="2" t="s">
        <v>1610</v>
      </c>
      <c r="H172" s="2" t="s">
        <v>2147</v>
      </c>
      <c r="I172" s="2" t="s">
        <v>604</v>
      </c>
      <c r="J172" s="2" t="s">
        <v>1612</v>
      </c>
      <c r="K172" s="2" t="s">
        <v>2148</v>
      </c>
    </row>
    <row r="173" s="1" customFormat="1" ht="20" customHeight="1" spans="1:11">
      <c r="A173" s="2" t="s">
        <v>1449</v>
      </c>
      <c r="B173" s="2" t="s">
        <v>2149</v>
      </c>
      <c r="C173" s="2" t="s">
        <v>1451</v>
      </c>
      <c r="D173" s="2" t="s">
        <v>1452</v>
      </c>
      <c r="E173" s="2" t="s">
        <v>92</v>
      </c>
      <c r="F173" s="2" t="s">
        <v>81</v>
      </c>
      <c r="G173" s="2" t="s">
        <v>1610</v>
      </c>
      <c r="H173" s="2" t="s">
        <v>2150</v>
      </c>
      <c r="I173" s="2" t="s">
        <v>1452</v>
      </c>
      <c r="J173" s="2" t="s">
        <v>1612</v>
      </c>
      <c r="K173" s="2" t="s">
        <v>2151</v>
      </c>
    </row>
    <row r="174" s="1" customFormat="1" ht="20" customHeight="1" spans="1:11">
      <c r="A174" s="2" t="s">
        <v>1312</v>
      </c>
      <c r="B174" s="2" t="s">
        <v>2152</v>
      </c>
      <c r="C174" s="2" t="s">
        <v>1314</v>
      </c>
      <c r="D174" s="2" t="s">
        <v>1315</v>
      </c>
      <c r="E174" s="2" t="s">
        <v>92</v>
      </c>
      <c r="F174" s="2" t="s">
        <v>81</v>
      </c>
      <c r="G174" s="2" t="s">
        <v>1610</v>
      </c>
      <c r="H174" s="2" t="s">
        <v>2153</v>
      </c>
      <c r="I174" s="2" t="s">
        <v>1315</v>
      </c>
      <c r="J174" s="2" t="s">
        <v>1612</v>
      </c>
      <c r="K174" s="2" t="s">
        <v>2154</v>
      </c>
    </row>
    <row r="175" s="1" customFormat="1" ht="20" customHeight="1" spans="1:11">
      <c r="A175" s="2" t="s">
        <v>87</v>
      </c>
      <c r="B175" s="2" t="s">
        <v>2155</v>
      </c>
      <c r="C175" s="2" t="s">
        <v>2156</v>
      </c>
      <c r="D175" s="2" t="s">
        <v>90</v>
      </c>
      <c r="E175" s="2" t="s">
        <v>92</v>
      </c>
      <c r="F175" s="2" t="s">
        <v>81</v>
      </c>
      <c r="G175" s="2" t="s">
        <v>1610</v>
      </c>
      <c r="H175" s="2" t="s">
        <v>2144</v>
      </c>
      <c r="I175" s="2" t="s">
        <v>90</v>
      </c>
      <c r="J175" s="2" t="s">
        <v>1612</v>
      </c>
      <c r="K175" s="2" t="s">
        <v>2157</v>
      </c>
    </row>
    <row r="176" s="1" customFormat="1" ht="20" customHeight="1" spans="1:11">
      <c r="A176" s="2" t="s">
        <v>2158</v>
      </c>
      <c r="B176" s="2" t="s">
        <v>2159</v>
      </c>
      <c r="C176" s="2" t="s">
        <v>2160</v>
      </c>
      <c r="D176" s="2" t="s">
        <v>2161</v>
      </c>
      <c r="E176" s="2" t="s">
        <v>92</v>
      </c>
      <c r="F176" s="2" t="s">
        <v>81</v>
      </c>
      <c r="G176" s="2" t="s">
        <v>1610</v>
      </c>
      <c r="H176" s="2" t="s">
        <v>1872</v>
      </c>
      <c r="I176" s="2" t="s">
        <v>2161</v>
      </c>
      <c r="J176" s="2" t="s">
        <v>1612</v>
      </c>
      <c r="K176" s="2" t="s">
        <v>2162</v>
      </c>
    </row>
    <row r="177" s="1" customFormat="1" ht="20" customHeight="1" spans="1:11">
      <c r="A177" s="2" t="s">
        <v>413</v>
      </c>
      <c r="B177" s="2" t="s">
        <v>2163</v>
      </c>
      <c r="C177" s="2" t="s">
        <v>2164</v>
      </c>
      <c r="D177" s="2" t="s">
        <v>416</v>
      </c>
      <c r="E177" s="2" t="s">
        <v>91</v>
      </c>
      <c r="F177" s="2" t="s">
        <v>81</v>
      </c>
      <c r="G177" s="2" t="s">
        <v>1610</v>
      </c>
      <c r="H177" s="2" t="s">
        <v>2165</v>
      </c>
      <c r="I177" s="2" t="s">
        <v>416</v>
      </c>
      <c r="J177" s="2" t="s">
        <v>1612</v>
      </c>
      <c r="K177" s="2" t="s">
        <v>2166</v>
      </c>
    </row>
    <row r="178" s="1" customFormat="1" ht="20" customHeight="1" spans="1:11">
      <c r="A178" s="2" t="s">
        <v>922</v>
      </c>
      <c r="B178" s="2" t="s">
        <v>2167</v>
      </c>
      <c r="C178" s="2" t="s">
        <v>924</v>
      </c>
      <c r="D178" s="2" t="s">
        <v>925</v>
      </c>
      <c r="E178" s="2" t="s">
        <v>92</v>
      </c>
      <c r="F178" s="2" t="s">
        <v>81</v>
      </c>
      <c r="G178" s="2" t="s">
        <v>1610</v>
      </c>
      <c r="H178" s="2" t="s">
        <v>2168</v>
      </c>
      <c r="I178" s="2" t="s">
        <v>925</v>
      </c>
      <c r="J178" s="2" t="s">
        <v>1612</v>
      </c>
      <c r="K178" s="2" t="s">
        <v>2169</v>
      </c>
    </row>
    <row r="179" s="1" customFormat="1" ht="20" customHeight="1" spans="1:11">
      <c r="A179" s="2" t="s">
        <v>1482</v>
      </c>
      <c r="B179" s="2" t="s">
        <v>2170</v>
      </c>
      <c r="C179" s="2" t="s">
        <v>1484</v>
      </c>
      <c r="D179" s="2" t="s">
        <v>1485</v>
      </c>
      <c r="E179" s="2" t="s">
        <v>92</v>
      </c>
      <c r="F179" s="2" t="s">
        <v>81</v>
      </c>
      <c r="G179" s="2" t="s">
        <v>1610</v>
      </c>
      <c r="H179" s="2" t="s">
        <v>2171</v>
      </c>
      <c r="I179" s="2" t="s">
        <v>1485</v>
      </c>
      <c r="J179" s="2" t="s">
        <v>1612</v>
      </c>
      <c r="K179" s="2" t="s">
        <v>2172</v>
      </c>
    </row>
    <row r="180" s="1" customFormat="1" ht="20" customHeight="1" spans="1:11">
      <c r="A180" s="2" t="s">
        <v>579</v>
      </c>
      <c r="B180" s="2" t="s">
        <v>2173</v>
      </c>
      <c r="C180" s="2" t="s">
        <v>581</v>
      </c>
      <c r="D180" s="2" t="s">
        <v>582</v>
      </c>
      <c r="E180" s="2" t="s">
        <v>92</v>
      </c>
      <c r="F180" s="2" t="s">
        <v>81</v>
      </c>
      <c r="G180" s="2" t="s">
        <v>1610</v>
      </c>
      <c r="H180" s="2" t="s">
        <v>2174</v>
      </c>
      <c r="I180" s="2" t="s">
        <v>582</v>
      </c>
      <c r="J180" s="2" t="s">
        <v>1612</v>
      </c>
      <c r="K180" s="2" t="s">
        <v>2175</v>
      </c>
    </row>
    <row r="181" s="1" customFormat="1" ht="20" customHeight="1" spans="1:11">
      <c r="A181" s="2" t="s">
        <v>1291</v>
      </c>
      <c r="B181" s="2" t="s">
        <v>2176</v>
      </c>
      <c r="C181" s="2" t="s">
        <v>1293</v>
      </c>
      <c r="D181" s="2" t="s">
        <v>1294</v>
      </c>
      <c r="E181" s="2" t="s">
        <v>91</v>
      </c>
      <c r="F181" s="2" t="s">
        <v>81</v>
      </c>
      <c r="G181" s="2" t="s">
        <v>1610</v>
      </c>
      <c r="H181" s="2" t="s">
        <v>2177</v>
      </c>
      <c r="I181" s="2" t="s">
        <v>1294</v>
      </c>
      <c r="J181" s="2" t="s">
        <v>1612</v>
      </c>
      <c r="K181" s="2" t="s">
        <v>2178</v>
      </c>
    </row>
    <row r="182" s="1" customFormat="1" ht="20" customHeight="1" spans="1:11">
      <c r="A182" s="2" t="s">
        <v>236</v>
      </c>
      <c r="B182" s="2" t="s">
        <v>2179</v>
      </c>
      <c r="C182" s="2" t="s">
        <v>238</v>
      </c>
      <c r="D182" s="2" t="s">
        <v>239</v>
      </c>
      <c r="E182" s="2" t="s">
        <v>91</v>
      </c>
      <c r="F182" s="2" t="s">
        <v>81</v>
      </c>
      <c r="G182" s="2" t="s">
        <v>1610</v>
      </c>
      <c r="H182" s="2" t="s">
        <v>1957</v>
      </c>
      <c r="I182" s="2" t="s">
        <v>239</v>
      </c>
      <c r="J182" s="2" t="s">
        <v>1612</v>
      </c>
      <c r="K182" s="2" t="s">
        <v>2180</v>
      </c>
    </row>
    <row r="183" s="1" customFormat="1" ht="20" customHeight="1" spans="1:11">
      <c r="A183" s="2" t="s">
        <v>849</v>
      </c>
      <c r="B183" s="2" t="s">
        <v>2181</v>
      </c>
      <c r="C183" s="2" t="s">
        <v>851</v>
      </c>
      <c r="D183" s="2" t="s">
        <v>852</v>
      </c>
      <c r="E183" s="2" t="s">
        <v>92</v>
      </c>
      <c r="F183" s="2" t="s">
        <v>81</v>
      </c>
      <c r="G183" s="2" t="s">
        <v>1610</v>
      </c>
      <c r="H183" s="2" t="s">
        <v>2182</v>
      </c>
      <c r="I183" s="2" t="s">
        <v>852</v>
      </c>
      <c r="J183" s="2" t="s">
        <v>1612</v>
      </c>
      <c r="K183" s="2" t="s">
        <v>2183</v>
      </c>
    </row>
    <row r="184" s="1" customFormat="1" ht="20" customHeight="1" spans="1:11">
      <c r="A184" s="2" t="s">
        <v>295</v>
      </c>
      <c r="B184" s="2" t="s">
        <v>2184</v>
      </c>
      <c r="C184" s="2" t="s">
        <v>297</v>
      </c>
      <c r="D184" s="2" t="s">
        <v>298</v>
      </c>
      <c r="E184" s="2" t="s">
        <v>91</v>
      </c>
      <c r="F184" s="2" t="s">
        <v>81</v>
      </c>
      <c r="G184" s="2" t="s">
        <v>1610</v>
      </c>
      <c r="H184" s="2" t="s">
        <v>2185</v>
      </c>
      <c r="I184" s="2" t="s">
        <v>298</v>
      </c>
      <c r="J184" s="2" t="s">
        <v>1612</v>
      </c>
      <c r="K184" s="2" t="s">
        <v>2186</v>
      </c>
    </row>
    <row r="185" s="1" customFormat="1" ht="20" customHeight="1" spans="1:11">
      <c r="A185" s="2" t="s">
        <v>228</v>
      </c>
      <c r="B185" s="2" t="s">
        <v>2187</v>
      </c>
      <c r="C185" s="2" t="s">
        <v>2188</v>
      </c>
      <c r="D185" s="2" t="s">
        <v>231</v>
      </c>
      <c r="E185" s="2" t="s">
        <v>91</v>
      </c>
      <c r="F185" s="2" t="s">
        <v>81</v>
      </c>
      <c r="G185" s="2" t="s">
        <v>1610</v>
      </c>
      <c r="H185" s="2" t="s">
        <v>2189</v>
      </c>
      <c r="I185" s="2" t="s">
        <v>231</v>
      </c>
      <c r="J185" s="2" t="s">
        <v>1612</v>
      </c>
      <c r="K185" s="2" t="s">
        <v>2190</v>
      </c>
    </row>
    <row r="186" s="1" customFormat="1" ht="20" customHeight="1" spans="1:11">
      <c r="A186" s="2" t="s">
        <v>1171</v>
      </c>
      <c r="B186" s="2" t="s">
        <v>2191</v>
      </c>
      <c r="C186" s="2" t="s">
        <v>1173</v>
      </c>
      <c r="D186" s="2" t="s">
        <v>1174</v>
      </c>
      <c r="E186" s="2" t="s">
        <v>91</v>
      </c>
      <c r="F186" s="2" t="s">
        <v>81</v>
      </c>
      <c r="G186" s="2" t="s">
        <v>1610</v>
      </c>
      <c r="H186" s="2" t="s">
        <v>2192</v>
      </c>
      <c r="I186" s="2" t="s">
        <v>1174</v>
      </c>
      <c r="J186" s="2" t="s">
        <v>1612</v>
      </c>
      <c r="K186" s="2" t="s">
        <v>2193</v>
      </c>
    </row>
    <row r="187" s="1" customFormat="1" ht="20" customHeight="1" spans="1:11">
      <c r="A187" s="2" t="s">
        <v>355</v>
      </c>
      <c r="B187" s="2" t="s">
        <v>2194</v>
      </c>
      <c r="C187" s="2" t="s">
        <v>2195</v>
      </c>
      <c r="D187" s="2" t="s">
        <v>358</v>
      </c>
      <c r="E187" s="2" t="s">
        <v>91</v>
      </c>
      <c r="F187" s="2" t="s">
        <v>81</v>
      </c>
      <c r="G187" s="2" t="s">
        <v>1610</v>
      </c>
      <c r="H187" s="2" t="s">
        <v>2196</v>
      </c>
      <c r="I187" s="2" t="s">
        <v>358</v>
      </c>
      <c r="J187" s="2" t="s">
        <v>1612</v>
      </c>
      <c r="K187" s="2" t="s">
        <v>2197</v>
      </c>
    </row>
    <row r="188" s="1" customFormat="1" ht="20" customHeight="1" spans="1:11">
      <c r="A188" s="2" t="s">
        <v>128</v>
      </c>
      <c r="B188" s="2" t="s">
        <v>2198</v>
      </c>
      <c r="C188" s="2" t="s">
        <v>2199</v>
      </c>
      <c r="D188" s="2" t="s">
        <v>131</v>
      </c>
      <c r="E188" s="2" t="s">
        <v>92</v>
      </c>
      <c r="F188" s="2" t="s">
        <v>81</v>
      </c>
      <c r="G188" s="2" t="s">
        <v>1610</v>
      </c>
      <c r="H188" s="2" t="s">
        <v>2147</v>
      </c>
      <c r="I188" s="2" t="s">
        <v>131</v>
      </c>
      <c r="J188" s="2" t="s">
        <v>1612</v>
      </c>
      <c r="K188" s="2" t="s">
        <v>2200</v>
      </c>
    </row>
    <row r="189" s="1" customFormat="1" ht="20" customHeight="1" spans="1:11">
      <c r="A189" s="2" t="s">
        <v>1535</v>
      </c>
      <c r="B189" s="2" t="s">
        <v>2201</v>
      </c>
      <c r="C189" s="2" t="s">
        <v>1537</v>
      </c>
      <c r="D189" s="2" t="s">
        <v>1538</v>
      </c>
      <c r="E189" s="2" t="s">
        <v>92</v>
      </c>
      <c r="F189" s="2" t="s">
        <v>81</v>
      </c>
      <c r="G189" s="2" t="s">
        <v>1610</v>
      </c>
      <c r="H189" s="2" t="s">
        <v>2202</v>
      </c>
      <c r="I189" s="2" t="s">
        <v>1538</v>
      </c>
      <c r="J189" s="2" t="s">
        <v>1612</v>
      </c>
      <c r="K189" s="2" t="s">
        <v>2203</v>
      </c>
    </row>
    <row r="190" s="1" customFormat="1" ht="20" customHeight="1" spans="1:11">
      <c r="A190" s="2" t="s">
        <v>1299</v>
      </c>
      <c r="B190" s="2" t="s">
        <v>2204</v>
      </c>
      <c r="C190" s="2" t="s">
        <v>1301</v>
      </c>
      <c r="D190" s="2" t="s">
        <v>1302</v>
      </c>
      <c r="E190" s="2" t="s">
        <v>91</v>
      </c>
      <c r="F190" s="2" t="s">
        <v>81</v>
      </c>
      <c r="G190" s="2" t="s">
        <v>1610</v>
      </c>
      <c r="H190" s="2" t="s">
        <v>2205</v>
      </c>
      <c r="I190" s="2" t="s">
        <v>1302</v>
      </c>
      <c r="J190" s="2" t="s">
        <v>1612</v>
      </c>
      <c r="K190" s="2" t="s">
        <v>2206</v>
      </c>
    </row>
    <row r="191" s="1" customFormat="1" ht="20" customHeight="1" spans="1:11">
      <c r="A191" s="2" t="s">
        <v>783</v>
      </c>
      <c r="B191" s="2" t="s">
        <v>2207</v>
      </c>
      <c r="C191" s="2" t="s">
        <v>785</v>
      </c>
      <c r="D191" s="2" t="s">
        <v>786</v>
      </c>
      <c r="E191" s="2" t="s">
        <v>92</v>
      </c>
      <c r="F191" s="2" t="s">
        <v>81</v>
      </c>
      <c r="G191" s="2" t="s">
        <v>1610</v>
      </c>
      <c r="H191" s="2" t="s">
        <v>1789</v>
      </c>
      <c r="I191" s="2" t="s">
        <v>786</v>
      </c>
      <c r="J191" s="2" t="s">
        <v>1612</v>
      </c>
      <c r="K191" s="2" t="s">
        <v>2208</v>
      </c>
    </row>
    <row r="192" s="1" customFormat="1" ht="20" customHeight="1" spans="1:11">
      <c r="A192" s="2" t="s">
        <v>1031</v>
      </c>
      <c r="B192" s="2" t="s">
        <v>2209</v>
      </c>
      <c r="C192" s="2" t="s">
        <v>1033</v>
      </c>
      <c r="D192" s="2" t="s">
        <v>1034</v>
      </c>
      <c r="E192" s="2" t="s">
        <v>92</v>
      </c>
      <c r="F192" s="2" t="s">
        <v>81</v>
      </c>
      <c r="G192" s="2" t="s">
        <v>1610</v>
      </c>
      <c r="H192" s="2" t="s">
        <v>1822</v>
      </c>
      <c r="I192" s="2" t="s">
        <v>1034</v>
      </c>
      <c r="J192" s="2" t="s">
        <v>1612</v>
      </c>
      <c r="K192" s="2" t="s">
        <v>2210</v>
      </c>
    </row>
    <row r="193" s="1" customFormat="1" ht="20" customHeight="1" spans="1:11">
      <c r="A193" s="2" t="s">
        <v>220</v>
      </c>
      <c r="B193" s="2" t="s">
        <v>2211</v>
      </c>
      <c r="C193" s="2" t="s">
        <v>222</v>
      </c>
      <c r="D193" s="2" t="s">
        <v>223</v>
      </c>
      <c r="E193" s="2" t="s">
        <v>92</v>
      </c>
      <c r="F193" s="2" t="s">
        <v>81</v>
      </c>
      <c r="G193" s="2" t="s">
        <v>1610</v>
      </c>
      <c r="H193" s="2" t="s">
        <v>2037</v>
      </c>
      <c r="I193" s="2" t="s">
        <v>223</v>
      </c>
      <c r="J193" s="2" t="s">
        <v>1612</v>
      </c>
      <c r="K193" s="2" t="s">
        <v>2212</v>
      </c>
    </row>
    <row r="194" s="1" customFormat="1" ht="20" customHeight="1" spans="1:11">
      <c r="A194" s="2" t="s">
        <v>1039</v>
      </c>
      <c r="B194" s="2" t="s">
        <v>2213</v>
      </c>
      <c r="C194" s="2" t="s">
        <v>1041</v>
      </c>
      <c r="D194" s="2" t="s">
        <v>1042</v>
      </c>
      <c r="E194" s="2" t="s">
        <v>92</v>
      </c>
      <c r="F194" s="2" t="s">
        <v>81</v>
      </c>
      <c r="G194" s="2" t="s">
        <v>1610</v>
      </c>
      <c r="H194" s="2" t="s">
        <v>2214</v>
      </c>
      <c r="I194" s="2" t="s">
        <v>1042</v>
      </c>
      <c r="J194" s="2" t="s">
        <v>1612</v>
      </c>
      <c r="K194" s="2" t="s">
        <v>2215</v>
      </c>
    </row>
    <row r="195" s="1" customFormat="1" ht="20" customHeight="1" spans="1:11">
      <c r="A195" s="2" t="s">
        <v>1468</v>
      </c>
      <c r="B195" s="2" t="s">
        <v>2216</v>
      </c>
      <c r="C195" s="2" t="s">
        <v>1463</v>
      </c>
      <c r="D195" s="2" t="s">
        <v>1469</v>
      </c>
      <c r="E195" s="2" t="s">
        <v>92</v>
      </c>
      <c r="F195" s="2" t="s">
        <v>81</v>
      </c>
      <c r="G195" s="2" t="s">
        <v>1610</v>
      </c>
      <c r="H195" s="2" t="s">
        <v>2071</v>
      </c>
      <c r="I195" s="2" t="s">
        <v>1469</v>
      </c>
      <c r="J195" s="2" t="s">
        <v>1612</v>
      </c>
      <c r="K195" s="2" t="s">
        <v>2217</v>
      </c>
    </row>
    <row r="196" s="1" customFormat="1" ht="20" customHeight="1" spans="1:11">
      <c r="A196" s="2" t="s">
        <v>1525</v>
      </c>
      <c r="B196" s="2" t="s">
        <v>2218</v>
      </c>
      <c r="C196" s="2" t="s">
        <v>1527</v>
      </c>
      <c r="D196" s="2" t="s">
        <v>1528</v>
      </c>
      <c r="E196" s="2" t="s">
        <v>91</v>
      </c>
      <c r="F196" s="2" t="s">
        <v>81</v>
      </c>
      <c r="G196" s="2" t="s">
        <v>1610</v>
      </c>
      <c r="H196" s="2" t="s">
        <v>2219</v>
      </c>
      <c r="I196" s="2" t="s">
        <v>1528</v>
      </c>
      <c r="J196" s="2" t="s">
        <v>1612</v>
      </c>
      <c r="K196" s="2" t="s">
        <v>2220</v>
      </c>
    </row>
    <row r="197" s="1" customFormat="1" ht="20" customHeight="1" spans="1:11">
      <c r="A197" s="2" t="s">
        <v>2221</v>
      </c>
      <c r="B197" s="2" t="s">
        <v>2222</v>
      </c>
      <c r="C197" s="2" t="s">
        <v>2223</v>
      </c>
      <c r="D197" s="2" t="s">
        <v>2224</v>
      </c>
      <c r="E197" s="2" t="s">
        <v>92</v>
      </c>
      <c r="F197" s="2" t="s">
        <v>81</v>
      </c>
      <c r="G197" s="2" t="s">
        <v>1610</v>
      </c>
      <c r="H197" s="2" t="s">
        <v>1872</v>
      </c>
      <c r="I197" s="2" t="s">
        <v>2224</v>
      </c>
      <c r="J197" s="2" t="s">
        <v>1612</v>
      </c>
      <c r="K197" s="2" t="s">
        <v>2225</v>
      </c>
    </row>
    <row r="198" s="1" customFormat="1" ht="20" customHeight="1" spans="1:11">
      <c r="A198" s="2" t="s">
        <v>446</v>
      </c>
      <c r="B198" s="2" t="s">
        <v>2226</v>
      </c>
      <c r="C198" s="2" t="s">
        <v>448</v>
      </c>
      <c r="D198" s="2" t="s">
        <v>449</v>
      </c>
      <c r="E198" s="2" t="s">
        <v>91</v>
      </c>
      <c r="F198" s="2" t="s">
        <v>81</v>
      </c>
      <c r="G198" s="2" t="s">
        <v>1610</v>
      </c>
      <c r="H198" s="2" t="s">
        <v>1665</v>
      </c>
      <c r="I198" s="2" t="s">
        <v>449</v>
      </c>
      <c r="J198" s="2" t="s">
        <v>1612</v>
      </c>
      <c r="K198" s="2" t="s">
        <v>2227</v>
      </c>
    </row>
    <row r="199" s="1" customFormat="1" ht="20" customHeight="1" spans="1:11">
      <c r="A199" s="2" t="s">
        <v>796</v>
      </c>
      <c r="B199" s="2" t="s">
        <v>2228</v>
      </c>
      <c r="C199" s="2" t="s">
        <v>798</v>
      </c>
      <c r="D199" s="2" t="s">
        <v>799</v>
      </c>
      <c r="E199" s="2" t="s">
        <v>92</v>
      </c>
      <c r="F199" s="2" t="s">
        <v>81</v>
      </c>
      <c r="G199" s="2" t="s">
        <v>1610</v>
      </c>
      <c r="H199" s="2" t="s">
        <v>1780</v>
      </c>
      <c r="I199" s="2" t="s">
        <v>799</v>
      </c>
      <c r="J199" s="2" t="s">
        <v>1612</v>
      </c>
      <c r="K199" s="2" t="s">
        <v>2229</v>
      </c>
    </row>
    <row r="200" s="1" customFormat="1" ht="20" customHeight="1" spans="1:11">
      <c r="A200" s="2" t="s">
        <v>451</v>
      </c>
      <c r="B200" s="2" t="s">
        <v>2230</v>
      </c>
      <c r="C200" s="2" t="s">
        <v>453</v>
      </c>
      <c r="D200" s="2" t="s">
        <v>454</v>
      </c>
      <c r="E200" s="2" t="s">
        <v>91</v>
      </c>
      <c r="F200" s="2" t="s">
        <v>81</v>
      </c>
      <c r="G200" s="2" t="s">
        <v>1610</v>
      </c>
      <c r="H200" s="2" t="s">
        <v>2033</v>
      </c>
      <c r="I200" s="2" t="s">
        <v>454</v>
      </c>
      <c r="J200" s="2" t="s">
        <v>1612</v>
      </c>
      <c r="K200" s="2" t="s">
        <v>2231</v>
      </c>
    </row>
    <row r="201" s="1" customFormat="1" ht="20" customHeight="1" spans="1:11">
      <c r="A201" s="2" t="s">
        <v>843</v>
      </c>
      <c r="B201" s="2" t="s">
        <v>2232</v>
      </c>
      <c r="C201" s="2" t="s">
        <v>2233</v>
      </c>
      <c r="D201" s="2" t="s">
        <v>846</v>
      </c>
      <c r="E201" s="2" t="s">
        <v>92</v>
      </c>
      <c r="F201" s="2" t="s">
        <v>81</v>
      </c>
      <c r="G201" s="2" t="s">
        <v>1610</v>
      </c>
      <c r="H201" s="2" t="s">
        <v>2234</v>
      </c>
      <c r="I201" s="2" t="s">
        <v>846</v>
      </c>
      <c r="J201" s="2" t="s">
        <v>1612</v>
      </c>
      <c r="K201" s="2" t="s">
        <v>2235</v>
      </c>
    </row>
    <row r="202" s="1" customFormat="1" ht="20" customHeight="1" spans="1:11">
      <c r="A202" s="2" t="s">
        <v>890</v>
      </c>
      <c r="B202" s="2" t="s">
        <v>2236</v>
      </c>
      <c r="C202" s="2" t="s">
        <v>892</v>
      </c>
      <c r="D202" s="2" t="s">
        <v>893</v>
      </c>
      <c r="E202" s="2" t="s">
        <v>92</v>
      </c>
      <c r="F202" s="2" t="s">
        <v>81</v>
      </c>
      <c r="G202" s="2" t="s">
        <v>1610</v>
      </c>
      <c r="H202" s="2" t="s">
        <v>2237</v>
      </c>
      <c r="I202" s="2" t="s">
        <v>893</v>
      </c>
      <c r="J202" s="2" t="s">
        <v>1612</v>
      </c>
      <c r="K202" s="2" t="s">
        <v>2238</v>
      </c>
    </row>
    <row r="203" s="1" customFormat="1" ht="20" customHeight="1" spans="1:11">
      <c r="A203" s="2" t="s">
        <v>1053</v>
      </c>
      <c r="B203" s="2" t="s">
        <v>2239</v>
      </c>
      <c r="C203" s="2" t="s">
        <v>1055</v>
      </c>
      <c r="D203" s="2" t="s">
        <v>1056</v>
      </c>
      <c r="E203" s="2" t="s">
        <v>92</v>
      </c>
      <c r="F203" s="2" t="s">
        <v>81</v>
      </c>
      <c r="G203" s="2" t="s">
        <v>1610</v>
      </c>
      <c r="H203" s="2" t="s">
        <v>2240</v>
      </c>
      <c r="I203" s="2" t="s">
        <v>1056</v>
      </c>
      <c r="J203" s="2" t="s">
        <v>1612</v>
      </c>
      <c r="K203" s="2" t="s">
        <v>2241</v>
      </c>
    </row>
    <row r="204" s="1" customFormat="1" ht="20" customHeight="1" spans="1:11">
      <c r="A204" s="2" t="s">
        <v>777</v>
      </c>
      <c r="B204" s="2" t="s">
        <v>2242</v>
      </c>
      <c r="C204" s="2" t="s">
        <v>779</v>
      </c>
      <c r="D204" s="2" t="s">
        <v>780</v>
      </c>
      <c r="E204" s="2" t="s">
        <v>92</v>
      </c>
      <c r="F204" s="2" t="s">
        <v>81</v>
      </c>
      <c r="G204" s="2" t="s">
        <v>1610</v>
      </c>
      <c r="H204" s="2" t="s">
        <v>2243</v>
      </c>
      <c r="I204" s="2" t="s">
        <v>780</v>
      </c>
      <c r="J204" s="2" t="s">
        <v>1612</v>
      </c>
      <c r="K204" s="2" t="s">
        <v>2244</v>
      </c>
    </row>
    <row r="205" s="1" customFormat="1" ht="20" customHeight="1" spans="1:11">
      <c r="A205" s="2" t="s">
        <v>1070</v>
      </c>
      <c r="B205" s="2" t="s">
        <v>2245</v>
      </c>
      <c r="C205" s="2" t="s">
        <v>779</v>
      </c>
      <c r="D205" s="2" t="s">
        <v>1071</v>
      </c>
      <c r="E205" s="2" t="s">
        <v>92</v>
      </c>
      <c r="F205" s="2" t="s">
        <v>81</v>
      </c>
      <c r="G205" s="2" t="s">
        <v>1610</v>
      </c>
      <c r="H205" s="2" t="s">
        <v>1744</v>
      </c>
      <c r="I205" s="2" t="s">
        <v>1071</v>
      </c>
      <c r="J205" s="2" t="s">
        <v>1612</v>
      </c>
      <c r="K205" s="2" t="s">
        <v>2246</v>
      </c>
    </row>
    <row r="206" s="1" customFormat="1" ht="20" customHeight="1" spans="1:11">
      <c r="A206" s="2" t="s">
        <v>496</v>
      </c>
      <c r="B206" s="2" t="s">
        <v>2247</v>
      </c>
      <c r="C206" s="2" t="s">
        <v>498</v>
      </c>
      <c r="D206" s="2" t="s">
        <v>499</v>
      </c>
      <c r="E206" s="2" t="s">
        <v>91</v>
      </c>
      <c r="F206" s="2" t="s">
        <v>81</v>
      </c>
      <c r="G206" s="2" t="s">
        <v>1610</v>
      </c>
      <c r="H206" s="2" t="s">
        <v>2248</v>
      </c>
      <c r="I206" s="2" t="s">
        <v>499</v>
      </c>
      <c r="J206" s="2" t="s">
        <v>1612</v>
      </c>
      <c r="K206" s="2" t="s">
        <v>2249</v>
      </c>
    </row>
    <row r="207" s="1" customFormat="1" ht="20" customHeight="1" spans="1:11">
      <c r="A207" s="2" t="s">
        <v>1521</v>
      </c>
      <c r="B207" s="2" t="s">
        <v>2250</v>
      </c>
      <c r="C207" s="2" t="s">
        <v>1463</v>
      </c>
      <c r="D207" s="2" t="s">
        <v>1522</v>
      </c>
      <c r="E207" s="2" t="s">
        <v>91</v>
      </c>
      <c r="F207" s="2" t="s">
        <v>81</v>
      </c>
      <c r="G207" s="2" t="s">
        <v>1610</v>
      </c>
      <c r="H207" s="2" t="s">
        <v>2251</v>
      </c>
      <c r="I207" s="2" t="s">
        <v>1522</v>
      </c>
      <c r="J207" s="2" t="s">
        <v>1612</v>
      </c>
      <c r="K207" s="2" t="s">
        <v>2252</v>
      </c>
    </row>
    <row r="208" s="1" customFormat="1" ht="20" customHeight="1" spans="1:11">
      <c r="A208" s="2" t="s">
        <v>1304</v>
      </c>
      <c r="B208" s="2" t="s">
        <v>2253</v>
      </c>
      <c r="C208" s="2" t="s">
        <v>1306</v>
      </c>
      <c r="D208" s="2" t="s">
        <v>1307</v>
      </c>
      <c r="E208" s="2" t="s">
        <v>92</v>
      </c>
      <c r="F208" s="2" t="s">
        <v>81</v>
      </c>
      <c r="G208" s="2" t="s">
        <v>1610</v>
      </c>
      <c r="H208" s="2" t="s">
        <v>2254</v>
      </c>
      <c r="I208" s="2" t="s">
        <v>1307</v>
      </c>
      <c r="J208" s="2" t="s">
        <v>1612</v>
      </c>
      <c r="K208" s="2" t="s">
        <v>2255</v>
      </c>
    </row>
    <row r="209" s="1" customFormat="1" ht="20" customHeight="1" spans="1:11">
      <c r="A209" s="2" t="s">
        <v>773</v>
      </c>
      <c r="B209" s="2" t="s">
        <v>2256</v>
      </c>
      <c r="C209" s="2" t="s">
        <v>761</v>
      </c>
      <c r="D209" s="2" t="s">
        <v>2257</v>
      </c>
      <c r="E209" s="2" t="s">
        <v>92</v>
      </c>
      <c r="F209" s="2" t="s">
        <v>81</v>
      </c>
      <c r="G209" s="2" t="s">
        <v>1610</v>
      </c>
      <c r="H209" s="2" t="s">
        <v>2258</v>
      </c>
      <c r="I209" s="2" t="s">
        <v>762</v>
      </c>
      <c r="J209" s="2" t="s">
        <v>1612</v>
      </c>
      <c r="K209" s="2" t="s">
        <v>2259</v>
      </c>
    </row>
    <row r="210" s="1" customFormat="1" ht="20" customHeight="1" spans="1:11">
      <c r="A210" s="2" t="s">
        <v>759</v>
      </c>
      <c r="B210" s="2" t="s">
        <v>2260</v>
      </c>
      <c r="C210" s="2" t="s">
        <v>761</v>
      </c>
      <c r="D210" s="2" t="s">
        <v>762</v>
      </c>
      <c r="E210" s="2" t="s">
        <v>92</v>
      </c>
      <c r="F210" s="2" t="s">
        <v>81</v>
      </c>
      <c r="G210" s="2" t="s">
        <v>1610</v>
      </c>
      <c r="H210" s="2" t="s">
        <v>2261</v>
      </c>
      <c r="I210" s="2" t="s">
        <v>762</v>
      </c>
      <c r="J210" s="2" t="s">
        <v>1612</v>
      </c>
      <c r="K210" s="2" t="s">
        <v>2262</v>
      </c>
    </row>
    <row r="211" s="1" customFormat="1" ht="20" customHeight="1" spans="1:11">
      <c r="A211" s="2" t="s">
        <v>822</v>
      </c>
      <c r="B211" s="2" t="s">
        <v>2263</v>
      </c>
      <c r="C211" s="2" t="s">
        <v>824</v>
      </c>
      <c r="D211" s="2" t="s">
        <v>825</v>
      </c>
      <c r="E211" s="2" t="s">
        <v>91</v>
      </c>
      <c r="F211" s="2" t="s">
        <v>81</v>
      </c>
      <c r="G211" s="2" t="s">
        <v>1610</v>
      </c>
      <c r="H211" s="2" t="s">
        <v>2264</v>
      </c>
      <c r="I211" s="2" t="s">
        <v>825</v>
      </c>
      <c r="J211" s="2" t="s">
        <v>1612</v>
      </c>
      <c r="K211" s="2" t="s">
        <v>2265</v>
      </c>
    </row>
    <row r="212" s="1" customFormat="1" ht="20" customHeight="1" spans="1:11">
      <c r="A212" s="2" t="s">
        <v>606</v>
      </c>
      <c r="B212" s="2" t="s">
        <v>2266</v>
      </c>
      <c r="C212" s="2" t="s">
        <v>608</v>
      </c>
      <c r="D212" s="2" t="s">
        <v>609</v>
      </c>
      <c r="E212" s="2" t="s">
        <v>92</v>
      </c>
      <c r="F212" s="2" t="s">
        <v>81</v>
      </c>
      <c r="G212" s="2" t="s">
        <v>1610</v>
      </c>
      <c r="H212" s="2" t="s">
        <v>1800</v>
      </c>
      <c r="I212" s="2" t="s">
        <v>609</v>
      </c>
      <c r="J212" s="2" t="s">
        <v>1612</v>
      </c>
      <c r="K212" s="2" t="s">
        <v>2267</v>
      </c>
    </row>
    <row r="213" s="1" customFormat="1" ht="20" customHeight="1" spans="1:11">
      <c r="A213" s="2" t="s">
        <v>1196</v>
      </c>
      <c r="B213" s="2" t="s">
        <v>2268</v>
      </c>
      <c r="C213" s="2" t="s">
        <v>1198</v>
      </c>
      <c r="D213" s="2" t="s">
        <v>1199</v>
      </c>
      <c r="E213" s="2" t="s">
        <v>92</v>
      </c>
      <c r="F213" s="2" t="s">
        <v>81</v>
      </c>
      <c r="G213" s="2" t="s">
        <v>1610</v>
      </c>
      <c r="H213" s="2" t="s">
        <v>2269</v>
      </c>
      <c r="I213" s="2" t="s">
        <v>1199</v>
      </c>
      <c r="J213" s="2" t="s">
        <v>1612</v>
      </c>
      <c r="K213" s="2" t="s">
        <v>2270</v>
      </c>
    </row>
    <row r="214" s="1" customFormat="1" ht="20" customHeight="1" spans="1:11">
      <c r="A214" s="2" t="s">
        <v>586</v>
      </c>
      <c r="B214" s="2" t="s">
        <v>2271</v>
      </c>
      <c r="C214" s="2" t="s">
        <v>588</v>
      </c>
      <c r="D214" s="2" t="s">
        <v>589</v>
      </c>
      <c r="E214" s="2" t="s">
        <v>92</v>
      </c>
      <c r="F214" s="2" t="s">
        <v>81</v>
      </c>
      <c r="G214" s="2" t="s">
        <v>1610</v>
      </c>
      <c r="H214" s="2" t="s">
        <v>2272</v>
      </c>
      <c r="I214" s="2" t="s">
        <v>589</v>
      </c>
      <c r="J214" s="2" t="s">
        <v>1612</v>
      </c>
      <c r="K214" s="2" t="s">
        <v>2273</v>
      </c>
    </row>
    <row r="215" s="1" customFormat="1" ht="20" customHeight="1" spans="1:11">
      <c r="A215" s="2" t="s">
        <v>204</v>
      </c>
      <c r="B215" s="2" t="s">
        <v>2274</v>
      </c>
      <c r="C215" s="2" t="s">
        <v>206</v>
      </c>
      <c r="D215" s="2" t="s">
        <v>207</v>
      </c>
      <c r="E215" s="2" t="s">
        <v>91</v>
      </c>
      <c r="F215" s="2" t="s">
        <v>81</v>
      </c>
      <c r="G215" s="2" t="s">
        <v>1610</v>
      </c>
      <c r="H215" s="2" t="s">
        <v>2275</v>
      </c>
      <c r="I215" s="2" t="s">
        <v>207</v>
      </c>
      <c r="J215" s="2" t="s">
        <v>1612</v>
      </c>
      <c r="K215" s="2" t="s">
        <v>2276</v>
      </c>
    </row>
    <row r="216" s="1" customFormat="1" ht="20" customHeight="1" spans="1:11">
      <c r="A216" s="2" t="s">
        <v>1470</v>
      </c>
      <c r="B216" s="2" t="s">
        <v>2277</v>
      </c>
      <c r="C216" s="2" t="s">
        <v>1472</v>
      </c>
      <c r="D216" s="2" t="s">
        <v>2278</v>
      </c>
      <c r="E216" s="2" t="s">
        <v>92</v>
      </c>
      <c r="F216" s="2" t="s">
        <v>81</v>
      </c>
      <c r="G216" s="2" t="s">
        <v>1610</v>
      </c>
      <c r="H216" s="2" t="s">
        <v>2279</v>
      </c>
      <c r="I216" s="2" t="s">
        <v>2280</v>
      </c>
      <c r="J216" s="2" t="s">
        <v>1612</v>
      </c>
      <c r="K216" s="2" t="s">
        <v>2281</v>
      </c>
    </row>
    <row r="217" s="1" customFormat="1" ht="20" customHeight="1" spans="1:11">
      <c r="A217" s="2" t="s">
        <v>613</v>
      </c>
      <c r="B217" s="2" t="s">
        <v>2282</v>
      </c>
      <c r="C217" s="2" t="s">
        <v>2283</v>
      </c>
      <c r="D217" s="2" t="s">
        <v>616</v>
      </c>
      <c r="E217" s="2" t="s">
        <v>80</v>
      </c>
      <c r="F217" s="2" t="s">
        <v>81</v>
      </c>
      <c r="G217" s="2" t="s">
        <v>1610</v>
      </c>
      <c r="H217" s="2" t="s">
        <v>1699</v>
      </c>
      <c r="I217" s="2" t="s">
        <v>616</v>
      </c>
      <c r="J217" s="2" t="s">
        <v>1612</v>
      </c>
      <c r="K217" s="2" t="s">
        <v>2284</v>
      </c>
    </row>
    <row r="218" s="1" customFormat="1" ht="20" customHeight="1" spans="1:11">
      <c r="A218" s="2" t="s">
        <v>1531</v>
      </c>
      <c r="B218" s="2" t="s">
        <v>2285</v>
      </c>
      <c r="C218" s="2" t="s">
        <v>1533</v>
      </c>
      <c r="D218" s="2" t="s">
        <v>1534</v>
      </c>
      <c r="E218" s="2" t="s">
        <v>92</v>
      </c>
      <c r="F218" s="2" t="s">
        <v>81</v>
      </c>
      <c r="G218" s="2" t="s">
        <v>1610</v>
      </c>
      <c r="H218" s="2" t="s">
        <v>1847</v>
      </c>
      <c r="I218" s="2" t="s">
        <v>1534</v>
      </c>
      <c r="J218" s="2" t="s">
        <v>1612</v>
      </c>
      <c r="K218" s="2" t="s">
        <v>2286</v>
      </c>
    </row>
    <row r="219" s="1" customFormat="1" ht="20" customHeight="1" spans="1:11">
      <c r="A219" s="2" t="s">
        <v>2287</v>
      </c>
      <c r="B219" s="2" t="s">
        <v>2288</v>
      </c>
      <c r="C219" s="2" t="s">
        <v>2289</v>
      </c>
      <c r="D219" s="2" t="s">
        <v>2290</v>
      </c>
      <c r="E219" s="2" t="s">
        <v>92</v>
      </c>
      <c r="F219" s="2" t="s">
        <v>81</v>
      </c>
      <c r="G219" s="2" t="s">
        <v>1610</v>
      </c>
      <c r="H219" s="2" t="s">
        <v>1872</v>
      </c>
      <c r="I219" s="2" t="s">
        <v>2290</v>
      </c>
      <c r="J219" s="2" t="s">
        <v>1612</v>
      </c>
      <c r="K219" s="2" t="s">
        <v>2291</v>
      </c>
    </row>
    <row r="220" s="1" customFormat="1" ht="20" customHeight="1" spans="1:11">
      <c r="A220" s="2" t="s">
        <v>1434</v>
      </c>
      <c r="B220" s="2" t="s">
        <v>2292</v>
      </c>
      <c r="C220" s="2" t="s">
        <v>892</v>
      </c>
      <c r="D220" s="2" t="s">
        <v>1435</v>
      </c>
      <c r="E220" s="2" t="s">
        <v>92</v>
      </c>
      <c r="F220" s="2" t="s">
        <v>81</v>
      </c>
      <c r="G220" s="2" t="s">
        <v>1610</v>
      </c>
      <c r="H220" s="2" t="s">
        <v>2293</v>
      </c>
      <c r="I220" s="2" t="s">
        <v>1435</v>
      </c>
      <c r="J220" s="2" t="s">
        <v>1612</v>
      </c>
      <c r="K220" s="2" t="s">
        <v>2294</v>
      </c>
    </row>
    <row r="221" s="1" customFormat="1" ht="20" customHeight="1" spans="1:11">
      <c r="A221" s="2" t="s">
        <v>1441</v>
      </c>
      <c r="B221" s="2" t="s">
        <v>2295</v>
      </c>
      <c r="C221" s="2" t="s">
        <v>1443</v>
      </c>
      <c r="D221" s="2" t="s">
        <v>1444</v>
      </c>
      <c r="E221" s="2" t="s">
        <v>92</v>
      </c>
      <c r="F221" s="2" t="s">
        <v>81</v>
      </c>
      <c r="G221" s="2" t="s">
        <v>1610</v>
      </c>
      <c r="H221" s="2" t="s">
        <v>1671</v>
      </c>
      <c r="I221" s="2" t="s">
        <v>1444</v>
      </c>
      <c r="J221" s="2" t="s">
        <v>1612</v>
      </c>
      <c r="K221" s="2" t="s">
        <v>2296</v>
      </c>
    </row>
    <row r="222" s="1" customFormat="1" ht="20" customHeight="1" spans="1:11">
      <c r="A222" s="2" t="s">
        <v>400</v>
      </c>
      <c r="B222" s="2" t="s">
        <v>2297</v>
      </c>
      <c r="C222" s="2" t="s">
        <v>402</v>
      </c>
      <c r="D222" s="2" t="s">
        <v>403</v>
      </c>
      <c r="E222" s="2" t="s">
        <v>92</v>
      </c>
      <c r="F222" s="2" t="s">
        <v>81</v>
      </c>
      <c r="G222" s="2" t="s">
        <v>1610</v>
      </c>
      <c r="H222" s="2" t="s">
        <v>2298</v>
      </c>
      <c r="I222" s="2" t="s">
        <v>403</v>
      </c>
      <c r="J222" s="2" t="s">
        <v>1612</v>
      </c>
      <c r="K222" s="2" t="s">
        <v>2299</v>
      </c>
    </row>
    <row r="223" s="1" customFormat="1" ht="20" customHeight="1" spans="1:11">
      <c r="A223" s="2" t="s">
        <v>1519</v>
      </c>
      <c r="B223" s="2" t="s">
        <v>2300</v>
      </c>
      <c r="C223" s="2" t="s">
        <v>280</v>
      </c>
      <c r="D223" s="2" t="s">
        <v>1520</v>
      </c>
      <c r="E223" s="2" t="s">
        <v>91</v>
      </c>
      <c r="F223" s="2" t="s">
        <v>81</v>
      </c>
      <c r="G223" s="2" t="s">
        <v>1610</v>
      </c>
      <c r="H223" s="2" t="s">
        <v>2301</v>
      </c>
      <c r="I223" s="2" t="s">
        <v>1520</v>
      </c>
      <c r="J223" s="2" t="s">
        <v>1612</v>
      </c>
      <c r="K223" s="2" t="s">
        <v>2302</v>
      </c>
    </row>
    <row r="224" s="1" customFormat="1" ht="20" customHeight="1" spans="1:11">
      <c r="A224" s="2" t="s">
        <v>278</v>
      </c>
      <c r="B224" s="2" t="s">
        <v>2303</v>
      </c>
      <c r="C224" s="2" t="s">
        <v>280</v>
      </c>
      <c r="D224" s="2" t="s">
        <v>281</v>
      </c>
      <c r="E224" s="2" t="s">
        <v>91</v>
      </c>
      <c r="F224" s="2" t="s">
        <v>81</v>
      </c>
      <c r="G224" s="2" t="s">
        <v>1610</v>
      </c>
      <c r="H224" s="2" t="s">
        <v>2301</v>
      </c>
      <c r="I224" s="2" t="s">
        <v>281</v>
      </c>
      <c r="J224" s="2" t="s">
        <v>1612</v>
      </c>
      <c r="K224" s="2" t="s">
        <v>2304</v>
      </c>
    </row>
    <row r="225" s="1" customFormat="1" ht="20" customHeight="1" spans="1:11">
      <c r="A225" s="2" t="s">
        <v>1020</v>
      </c>
      <c r="B225" s="2" t="s">
        <v>2305</v>
      </c>
      <c r="C225" s="2" t="s">
        <v>1022</v>
      </c>
      <c r="D225" s="2" t="s">
        <v>1023</v>
      </c>
      <c r="E225" s="2" t="s">
        <v>91</v>
      </c>
      <c r="F225" s="2" t="s">
        <v>81</v>
      </c>
      <c r="G225" s="2" t="s">
        <v>1610</v>
      </c>
      <c r="H225" s="2" t="s">
        <v>2306</v>
      </c>
      <c r="I225" s="2" t="s">
        <v>1023</v>
      </c>
      <c r="J225" s="2" t="s">
        <v>1612</v>
      </c>
      <c r="K225" s="2" t="s">
        <v>2307</v>
      </c>
    </row>
    <row r="226" s="1" customFormat="1" ht="20" customHeight="1" spans="1:11">
      <c r="A226" s="2" t="s">
        <v>502</v>
      </c>
      <c r="B226" s="2" t="s">
        <v>2308</v>
      </c>
      <c r="C226" s="2" t="s">
        <v>504</v>
      </c>
      <c r="D226" s="2" t="s">
        <v>505</v>
      </c>
      <c r="E226" s="2" t="s">
        <v>80</v>
      </c>
      <c r="F226" s="2" t="s">
        <v>81</v>
      </c>
      <c r="G226" s="2" t="s">
        <v>1610</v>
      </c>
      <c r="H226" s="2" t="s">
        <v>2309</v>
      </c>
      <c r="I226" s="2" t="s">
        <v>505</v>
      </c>
      <c r="J226" s="2" t="s">
        <v>1612</v>
      </c>
      <c r="K226" s="2" t="s">
        <v>2310</v>
      </c>
    </row>
    <row r="227" s="1" customFormat="1" ht="20" customHeight="1" spans="1:11">
      <c r="A227" s="2" t="s">
        <v>1274</v>
      </c>
      <c r="B227" s="2" t="s">
        <v>2311</v>
      </c>
      <c r="C227" s="2" t="s">
        <v>1276</v>
      </c>
      <c r="D227" s="2" t="s">
        <v>1277</v>
      </c>
      <c r="E227" s="2" t="s">
        <v>91</v>
      </c>
      <c r="F227" s="2" t="s">
        <v>81</v>
      </c>
      <c r="G227" s="2" t="s">
        <v>1610</v>
      </c>
      <c r="H227" s="2" t="s">
        <v>2312</v>
      </c>
      <c r="I227" s="2" t="s">
        <v>1277</v>
      </c>
      <c r="J227" s="2" t="s">
        <v>1612</v>
      </c>
      <c r="K227" s="2" t="s">
        <v>2313</v>
      </c>
    </row>
    <row r="228" s="1" customFormat="1" ht="20" customHeight="1" spans="1:11">
      <c r="A228" s="2" t="s">
        <v>1178</v>
      </c>
      <c r="B228" s="2" t="s">
        <v>2314</v>
      </c>
      <c r="C228" s="2" t="s">
        <v>1180</v>
      </c>
      <c r="D228" s="2" t="s">
        <v>1181</v>
      </c>
      <c r="E228" s="2" t="s">
        <v>91</v>
      </c>
      <c r="F228" s="2" t="s">
        <v>81</v>
      </c>
      <c r="G228" s="2" t="s">
        <v>1610</v>
      </c>
      <c r="H228" s="2" t="s">
        <v>2315</v>
      </c>
      <c r="I228" s="2" t="s">
        <v>1181</v>
      </c>
      <c r="J228" s="2" t="s">
        <v>1612</v>
      </c>
      <c r="K228" s="2" t="s">
        <v>2316</v>
      </c>
    </row>
    <row r="229" s="1" customFormat="1" ht="20" customHeight="1" spans="1:11">
      <c r="A229" s="2" t="s">
        <v>1504</v>
      </c>
      <c r="B229" s="2" t="s">
        <v>2317</v>
      </c>
      <c r="C229" s="2" t="s">
        <v>1506</v>
      </c>
      <c r="D229" s="2" t="s">
        <v>1507</v>
      </c>
      <c r="E229" s="2" t="s">
        <v>80</v>
      </c>
      <c r="F229" s="2" t="s">
        <v>81</v>
      </c>
      <c r="G229" s="2" t="s">
        <v>1610</v>
      </c>
      <c r="H229" s="2" t="s">
        <v>2318</v>
      </c>
      <c r="I229" s="2" t="s">
        <v>1507</v>
      </c>
      <c r="J229" s="2" t="s">
        <v>1612</v>
      </c>
      <c r="K229" s="2" t="s">
        <v>2319</v>
      </c>
    </row>
    <row r="230" s="1" customFormat="1" ht="20" customHeight="1" spans="1:11">
      <c r="A230" s="2" t="s">
        <v>1280</v>
      </c>
      <c r="B230" s="2" t="s">
        <v>2320</v>
      </c>
      <c r="C230" s="2" t="s">
        <v>2321</v>
      </c>
      <c r="D230" s="2" t="s">
        <v>1283</v>
      </c>
      <c r="E230" s="2" t="s">
        <v>80</v>
      </c>
      <c r="F230" s="2" t="s">
        <v>81</v>
      </c>
      <c r="G230" s="2" t="s">
        <v>1610</v>
      </c>
      <c r="H230" s="2" t="s">
        <v>2322</v>
      </c>
      <c r="I230" s="2" t="s">
        <v>1283</v>
      </c>
      <c r="J230" s="2" t="s">
        <v>1612</v>
      </c>
      <c r="K230" s="2" t="s">
        <v>2323</v>
      </c>
    </row>
    <row r="231" s="1" customFormat="1" ht="20" customHeight="1" spans="1:11">
      <c r="A231" s="2" t="s">
        <v>854</v>
      </c>
      <c r="B231" s="2" t="s">
        <v>2324</v>
      </c>
      <c r="C231" s="2" t="s">
        <v>832</v>
      </c>
      <c r="D231" s="2" t="s">
        <v>855</v>
      </c>
      <c r="E231" s="2" t="s">
        <v>92</v>
      </c>
      <c r="F231" s="2" t="s">
        <v>81</v>
      </c>
      <c r="G231" s="2" t="s">
        <v>1610</v>
      </c>
      <c r="H231" s="2" t="s">
        <v>2325</v>
      </c>
      <c r="I231" s="2" t="s">
        <v>855</v>
      </c>
      <c r="J231" s="2" t="s">
        <v>1612</v>
      </c>
      <c r="K231" s="2" t="s">
        <v>2326</v>
      </c>
    </row>
    <row r="232" s="1" customFormat="1" ht="20" customHeight="1" spans="1:11">
      <c r="A232" s="2" t="s">
        <v>1267</v>
      </c>
      <c r="B232" s="2" t="s">
        <v>2327</v>
      </c>
      <c r="C232" s="2" t="s">
        <v>1269</v>
      </c>
      <c r="D232" s="2" t="s">
        <v>1270</v>
      </c>
      <c r="E232" s="2" t="s">
        <v>172</v>
      </c>
      <c r="F232" s="2" t="s">
        <v>81</v>
      </c>
      <c r="G232" s="2" t="s">
        <v>1610</v>
      </c>
      <c r="H232" s="2" t="s">
        <v>2328</v>
      </c>
      <c r="I232" s="2" t="s">
        <v>1270</v>
      </c>
      <c r="J232" s="2" t="s">
        <v>1612</v>
      </c>
      <c r="K232" s="2" t="s">
        <v>2329</v>
      </c>
    </row>
    <row r="233" s="1" customFormat="1" ht="20" customHeight="1" spans="1:11">
      <c r="A233" s="2" t="s">
        <v>1287</v>
      </c>
      <c r="B233" s="2" t="s">
        <v>2330</v>
      </c>
      <c r="C233" s="2" t="s">
        <v>1008</v>
      </c>
      <c r="D233" s="2" t="s">
        <v>1288</v>
      </c>
      <c r="E233" s="2" t="s">
        <v>91</v>
      </c>
      <c r="F233" s="2" t="s">
        <v>81</v>
      </c>
      <c r="G233" s="2" t="s">
        <v>1610</v>
      </c>
      <c r="H233" s="2" t="s">
        <v>2331</v>
      </c>
      <c r="I233" s="2" t="s">
        <v>1288</v>
      </c>
      <c r="J233" s="2" t="s">
        <v>1612</v>
      </c>
      <c r="K233" s="2" t="s">
        <v>2332</v>
      </c>
    </row>
    <row r="234" s="1" customFormat="1" ht="20" customHeight="1" spans="1:11">
      <c r="A234" s="2" t="s">
        <v>177</v>
      </c>
      <c r="B234" s="2" t="s">
        <v>2333</v>
      </c>
      <c r="C234" s="2" t="s">
        <v>179</v>
      </c>
      <c r="D234" s="2" t="s">
        <v>180</v>
      </c>
      <c r="E234" s="2" t="s">
        <v>92</v>
      </c>
      <c r="F234" s="2" t="s">
        <v>81</v>
      </c>
      <c r="G234" s="2" t="s">
        <v>1610</v>
      </c>
      <c r="H234" s="2" t="s">
        <v>2334</v>
      </c>
      <c r="I234" s="2" t="s">
        <v>180</v>
      </c>
      <c r="J234" s="2" t="s">
        <v>1612</v>
      </c>
      <c r="K234" s="2" t="s">
        <v>2335</v>
      </c>
    </row>
    <row r="235" s="1" customFormat="1" ht="20" customHeight="1" spans="1:11">
      <c r="A235" s="2" t="s">
        <v>2336</v>
      </c>
      <c r="B235" s="2" t="s">
        <v>2337</v>
      </c>
      <c r="C235" s="2" t="s">
        <v>761</v>
      </c>
      <c r="D235" s="2" t="s">
        <v>2338</v>
      </c>
      <c r="E235" s="2" t="s">
        <v>92</v>
      </c>
      <c r="F235" s="2" t="s">
        <v>81</v>
      </c>
      <c r="G235" s="2" t="s">
        <v>1610</v>
      </c>
      <c r="H235" s="2" t="s">
        <v>1872</v>
      </c>
      <c r="I235" s="2" t="s">
        <v>2338</v>
      </c>
      <c r="J235" s="2" t="s">
        <v>1612</v>
      </c>
      <c r="K235" s="2" t="s">
        <v>2339</v>
      </c>
    </row>
    <row r="236" s="1" customFormat="1" ht="20" customHeight="1" spans="1:11">
      <c r="A236" s="2" t="s">
        <v>1427</v>
      </c>
      <c r="B236" s="2" t="s">
        <v>2340</v>
      </c>
      <c r="C236" s="2" t="s">
        <v>1429</v>
      </c>
      <c r="D236" s="2" t="s">
        <v>1430</v>
      </c>
      <c r="E236" s="2" t="s">
        <v>92</v>
      </c>
      <c r="F236" s="2" t="s">
        <v>81</v>
      </c>
      <c r="G236" s="2" t="s">
        <v>1610</v>
      </c>
      <c r="H236" s="2" t="s">
        <v>2341</v>
      </c>
      <c r="I236" s="2" t="s">
        <v>1430</v>
      </c>
      <c r="J236" s="2" t="s">
        <v>1612</v>
      </c>
      <c r="K236" s="2" t="s">
        <v>2342</v>
      </c>
    </row>
    <row r="237" s="1" customFormat="1" ht="20" customHeight="1" spans="1:11">
      <c r="A237" s="2" t="s">
        <v>1258</v>
      </c>
      <c r="B237" s="2" t="s">
        <v>2343</v>
      </c>
      <c r="C237" s="2" t="s">
        <v>170</v>
      </c>
      <c r="D237" s="2" t="s">
        <v>1259</v>
      </c>
      <c r="E237" s="2" t="s">
        <v>172</v>
      </c>
      <c r="F237" s="2" t="s">
        <v>81</v>
      </c>
      <c r="G237" s="2" t="s">
        <v>1610</v>
      </c>
      <c r="H237" s="2" t="s">
        <v>2344</v>
      </c>
      <c r="I237" s="2" t="s">
        <v>1259</v>
      </c>
      <c r="J237" s="2" t="s">
        <v>1612</v>
      </c>
      <c r="K237" s="2" t="s">
        <v>2345</v>
      </c>
    </row>
    <row r="238" s="1" customFormat="1" ht="20" customHeight="1" spans="1:11">
      <c r="A238" s="2" t="s">
        <v>471</v>
      </c>
      <c r="B238" s="2" t="s">
        <v>2346</v>
      </c>
      <c r="C238" s="2" t="s">
        <v>379</v>
      </c>
      <c r="D238" s="2" t="s">
        <v>472</v>
      </c>
      <c r="E238" s="2" t="s">
        <v>92</v>
      </c>
      <c r="F238" s="2" t="s">
        <v>81</v>
      </c>
      <c r="G238" s="2" t="s">
        <v>1610</v>
      </c>
      <c r="H238" s="2" t="s">
        <v>2347</v>
      </c>
      <c r="I238" s="2" t="s">
        <v>472</v>
      </c>
      <c r="J238" s="2" t="s">
        <v>1612</v>
      </c>
      <c r="K238" s="2" t="s">
        <v>2348</v>
      </c>
    </row>
    <row r="239" s="1" customFormat="1" ht="20" customHeight="1" spans="1:11">
      <c r="A239" s="2" t="s">
        <v>657</v>
      </c>
      <c r="B239" s="2" t="s">
        <v>2349</v>
      </c>
      <c r="C239" s="2" t="s">
        <v>2350</v>
      </c>
      <c r="D239" s="2" t="s">
        <v>2351</v>
      </c>
      <c r="E239" s="2" t="s">
        <v>172</v>
      </c>
      <c r="F239" s="2" t="s">
        <v>81</v>
      </c>
      <c r="G239" s="2" t="s">
        <v>1610</v>
      </c>
      <c r="H239" s="2" t="s">
        <v>2352</v>
      </c>
      <c r="I239" s="2" t="s">
        <v>2353</v>
      </c>
      <c r="J239" s="2" t="s">
        <v>1612</v>
      </c>
      <c r="K239" s="2" t="s">
        <v>2354</v>
      </c>
    </row>
    <row r="240" s="1" customFormat="1" ht="20" customHeight="1" spans="1:11">
      <c r="A240" s="2" t="s">
        <v>859</v>
      </c>
      <c r="B240" s="2" t="s">
        <v>2355</v>
      </c>
      <c r="C240" s="2" t="s">
        <v>861</v>
      </c>
      <c r="D240" s="2" t="s">
        <v>862</v>
      </c>
      <c r="E240" s="2" t="s">
        <v>92</v>
      </c>
      <c r="F240" s="2" t="s">
        <v>81</v>
      </c>
      <c r="G240" s="2" t="s">
        <v>1610</v>
      </c>
      <c r="H240" s="2" t="s">
        <v>2356</v>
      </c>
      <c r="I240" s="2" t="s">
        <v>862</v>
      </c>
      <c r="J240" s="2" t="s">
        <v>1612</v>
      </c>
      <c r="K240" s="2" t="s">
        <v>2357</v>
      </c>
    </row>
    <row r="241" s="1" customFormat="1" ht="20" customHeight="1" spans="1:11">
      <c r="A241" s="2" t="s">
        <v>168</v>
      </c>
      <c r="B241" s="2" t="s">
        <v>2358</v>
      </c>
      <c r="C241" s="2" t="s">
        <v>170</v>
      </c>
      <c r="D241" s="2" t="s">
        <v>171</v>
      </c>
      <c r="E241" s="2" t="s">
        <v>172</v>
      </c>
      <c r="F241" s="2" t="s">
        <v>81</v>
      </c>
      <c r="G241" s="2" t="s">
        <v>1610</v>
      </c>
      <c r="H241" s="2" t="s">
        <v>2344</v>
      </c>
      <c r="I241" s="2" t="s">
        <v>171</v>
      </c>
      <c r="J241" s="2" t="s">
        <v>1612</v>
      </c>
      <c r="K241" s="2" t="s">
        <v>2359</v>
      </c>
    </row>
    <row r="242" s="1" customFormat="1" ht="20" customHeight="1" spans="1:11">
      <c r="A242" s="2" t="s">
        <v>1512</v>
      </c>
      <c r="B242" s="2" t="s">
        <v>2360</v>
      </c>
      <c r="C242" s="2" t="s">
        <v>379</v>
      </c>
      <c r="D242" s="2" t="s">
        <v>1513</v>
      </c>
      <c r="E242" s="2" t="s">
        <v>172</v>
      </c>
      <c r="F242" s="2" t="s">
        <v>81</v>
      </c>
      <c r="G242" s="2" t="s">
        <v>1610</v>
      </c>
      <c r="H242" s="2" t="s">
        <v>1957</v>
      </c>
      <c r="I242" s="2" t="s">
        <v>1513</v>
      </c>
      <c r="J242" s="2" t="s">
        <v>1612</v>
      </c>
      <c r="K242" s="2" t="s">
        <v>2361</v>
      </c>
    </row>
    <row r="243" s="1" customFormat="1" ht="20" customHeight="1" spans="1:11">
      <c r="A243" s="2" t="s">
        <v>491</v>
      </c>
      <c r="B243" s="2" t="s">
        <v>2362</v>
      </c>
      <c r="C243" s="2" t="s">
        <v>2363</v>
      </c>
      <c r="D243" s="2" t="s">
        <v>494</v>
      </c>
      <c r="E243" s="2" t="s">
        <v>172</v>
      </c>
      <c r="F243" s="2" t="s">
        <v>81</v>
      </c>
      <c r="G243" s="2" t="s">
        <v>1610</v>
      </c>
      <c r="H243" s="2" t="s">
        <v>2364</v>
      </c>
      <c r="I243" s="2" t="s">
        <v>494</v>
      </c>
      <c r="J243" s="2" t="s">
        <v>1612</v>
      </c>
      <c r="K243" s="2" t="s">
        <v>2365</v>
      </c>
    </row>
    <row r="244" s="1" customFormat="1" ht="20" customHeight="1" spans="1:11">
      <c r="A244" s="2" t="s">
        <v>1013</v>
      </c>
      <c r="B244" s="2" t="s">
        <v>2366</v>
      </c>
      <c r="C244" s="2" t="s">
        <v>1015</v>
      </c>
      <c r="D244" s="2" t="s">
        <v>1016</v>
      </c>
      <c r="E244" s="2" t="s">
        <v>172</v>
      </c>
      <c r="F244" s="2" t="s">
        <v>81</v>
      </c>
      <c r="G244" s="2" t="s">
        <v>1610</v>
      </c>
      <c r="H244" s="2" t="s">
        <v>2367</v>
      </c>
      <c r="I244" s="2" t="s">
        <v>1016</v>
      </c>
      <c r="J244" s="2" t="s">
        <v>1612</v>
      </c>
      <c r="K244" s="2" t="s">
        <v>2368</v>
      </c>
    </row>
    <row r="245" s="1" customFormat="1" ht="20" customHeight="1" spans="1:11">
      <c r="A245" s="2" t="s">
        <v>325</v>
      </c>
      <c r="B245" s="2" t="s">
        <v>2369</v>
      </c>
      <c r="C245" s="2" t="s">
        <v>327</v>
      </c>
      <c r="D245" s="2" t="s">
        <v>328</v>
      </c>
      <c r="E245" s="2" t="s">
        <v>92</v>
      </c>
      <c r="F245" s="2" t="s">
        <v>81</v>
      </c>
      <c r="G245" s="2" t="s">
        <v>1610</v>
      </c>
      <c r="H245" s="2" t="s">
        <v>2370</v>
      </c>
      <c r="I245" s="2" t="s">
        <v>328</v>
      </c>
      <c r="J245" s="2" t="s">
        <v>1612</v>
      </c>
      <c r="K245" s="2" t="s">
        <v>2371</v>
      </c>
    </row>
    <row r="246" s="1" customFormat="1" ht="20" customHeight="1" spans="1:11">
      <c r="A246" s="2" t="s">
        <v>1229</v>
      </c>
      <c r="B246" s="2" t="s">
        <v>2372</v>
      </c>
      <c r="C246" s="2" t="s">
        <v>1231</v>
      </c>
      <c r="D246" s="2" t="s">
        <v>1232</v>
      </c>
      <c r="E246" s="2" t="s">
        <v>92</v>
      </c>
      <c r="F246" s="2" t="s">
        <v>81</v>
      </c>
      <c r="G246" s="2" t="s">
        <v>1610</v>
      </c>
      <c r="H246" s="2" t="s">
        <v>2373</v>
      </c>
      <c r="I246" s="2" t="s">
        <v>1232</v>
      </c>
      <c r="J246" s="2" t="s">
        <v>1612</v>
      </c>
      <c r="K246" s="2" t="s">
        <v>2374</v>
      </c>
    </row>
    <row r="247" s="1" customFormat="1" ht="20" customHeight="1" spans="1:11">
      <c r="A247" s="2" t="s">
        <v>71</v>
      </c>
      <c r="B247" s="2" t="s">
        <v>2375</v>
      </c>
      <c r="C247" s="2" t="s">
        <v>76</v>
      </c>
      <c r="D247" s="2" t="s">
        <v>78</v>
      </c>
      <c r="E247" s="2" t="s">
        <v>80</v>
      </c>
      <c r="F247" s="2" t="s">
        <v>81</v>
      </c>
      <c r="G247" s="2" t="s">
        <v>1610</v>
      </c>
      <c r="H247" s="2" t="s">
        <v>2376</v>
      </c>
      <c r="I247" s="2" t="s">
        <v>78</v>
      </c>
      <c r="J247" s="2" t="s">
        <v>1612</v>
      </c>
      <c r="K247" s="2" t="s">
        <v>2377</v>
      </c>
    </row>
    <row r="248" s="1" customFormat="1" ht="20" customHeight="1" spans="1:11">
      <c r="A248" s="2" t="s">
        <v>1251</v>
      </c>
      <c r="B248" s="2" t="s">
        <v>2378</v>
      </c>
      <c r="C248" s="2" t="s">
        <v>1253</v>
      </c>
      <c r="D248" s="2" t="s">
        <v>1254</v>
      </c>
      <c r="E248" s="2" t="s">
        <v>91</v>
      </c>
      <c r="F248" s="2" t="s">
        <v>81</v>
      </c>
      <c r="G248" s="2" t="s">
        <v>1610</v>
      </c>
      <c r="H248" s="2" t="s">
        <v>2379</v>
      </c>
      <c r="I248" s="2" t="s">
        <v>1254</v>
      </c>
      <c r="J248" s="2" t="s">
        <v>1612</v>
      </c>
      <c r="K248" s="2" t="s">
        <v>2380</v>
      </c>
    </row>
    <row r="249" s="1" customFormat="1" ht="20" customHeight="1" spans="1:11">
      <c r="A249" s="2" t="s">
        <v>212</v>
      </c>
      <c r="B249" s="2" t="s">
        <v>2381</v>
      </c>
      <c r="C249" s="2" t="s">
        <v>214</v>
      </c>
      <c r="D249" s="2" t="s">
        <v>215</v>
      </c>
      <c r="E249" s="2" t="s">
        <v>92</v>
      </c>
      <c r="F249" s="2" t="s">
        <v>81</v>
      </c>
      <c r="G249" s="2" t="s">
        <v>1610</v>
      </c>
      <c r="H249" s="2" t="s">
        <v>2202</v>
      </c>
      <c r="I249" s="2" t="s">
        <v>215</v>
      </c>
      <c r="J249" s="2" t="s">
        <v>1612</v>
      </c>
      <c r="K249" s="2" t="s">
        <v>2382</v>
      </c>
    </row>
    <row r="250" s="1" customFormat="1" ht="20" customHeight="1" spans="1:11">
      <c r="A250" s="2" t="s">
        <v>1422</v>
      </c>
      <c r="B250" s="2" t="s">
        <v>2383</v>
      </c>
      <c r="C250" s="2" t="s">
        <v>2384</v>
      </c>
      <c r="D250" s="2" t="s">
        <v>1425</v>
      </c>
      <c r="E250" s="2" t="s">
        <v>79</v>
      </c>
      <c r="F250" s="2" t="s">
        <v>81</v>
      </c>
      <c r="G250" s="2" t="s">
        <v>1610</v>
      </c>
      <c r="H250" s="2" t="s">
        <v>2127</v>
      </c>
      <c r="I250" s="2" t="s">
        <v>1425</v>
      </c>
      <c r="J250" s="2" t="s">
        <v>1612</v>
      </c>
      <c r="K250" s="2" t="s">
        <v>2385</v>
      </c>
    </row>
    <row r="251" s="1" customFormat="1" ht="20" customHeight="1" spans="1:11">
      <c r="A251" s="2" t="s">
        <v>377</v>
      </c>
      <c r="B251" s="2" t="s">
        <v>2386</v>
      </c>
      <c r="C251" s="2" t="s">
        <v>379</v>
      </c>
      <c r="D251" s="2" t="s">
        <v>380</v>
      </c>
      <c r="E251" s="2" t="s">
        <v>92</v>
      </c>
      <c r="F251" s="2" t="s">
        <v>81</v>
      </c>
      <c r="G251" s="2" t="s">
        <v>1610</v>
      </c>
      <c r="H251" s="2" t="s">
        <v>2347</v>
      </c>
      <c r="I251" s="2" t="s">
        <v>380</v>
      </c>
      <c r="J251" s="2" t="s">
        <v>1612</v>
      </c>
      <c r="K251" s="2" t="s">
        <v>2387</v>
      </c>
    </row>
    <row r="252" s="1" customFormat="1" ht="20" customHeight="1" spans="1:11">
      <c r="A252" s="2" t="s">
        <v>753</v>
      </c>
      <c r="B252" s="2" t="s">
        <v>2388</v>
      </c>
      <c r="C252" s="2" t="s">
        <v>280</v>
      </c>
      <c r="D252" s="2" t="s">
        <v>754</v>
      </c>
      <c r="E252" s="2" t="s">
        <v>92</v>
      </c>
      <c r="F252" s="2" t="s">
        <v>81</v>
      </c>
      <c r="G252" s="2" t="s">
        <v>1610</v>
      </c>
      <c r="H252" s="2" t="s">
        <v>2389</v>
      </c>
      <c r="I252" s="2" t="s">
        <v>754</v>
      </c>
      <c r="J252" s="2" t="s">
        <v>1612</v>
      </c>
      <c r="K252" s="2" t="s">
        <v>2390</v>
      </c>
    </row>
    <row r="253" s="1" customFormat="1" ht="20" customHeight="1" spans="1:11">
      <c r="A253" s="2" t="s">
        <v>286</v>
      </c>
      <c r="B253" s="2" t="s">
        <v>2391</v>
      </c>
      <c r="C253" s="2" t="s">
        <v>2392</v>
      </c>
      <c r="D253" s="2" t="s">
        <v>289</v>
      </c>
      <c r="E253" s="2" t="s">
        <v>92</v>
      </c>
      <c r="F253" s="2" t="s">
        <v>81</v>
      </c>
      <c r="G253" s="2" t="s">
        <v>1610</v>
      </c>
      <c r="H253" s="2" t="s">
        <v>2393</v>
      </c>
      <c r="I253" s="2" t="s">
        <v>289</v>
      </c>
      <c r="J253" s="2" t="s">
        <v>1612</v>
      </c>
      <c r="K253" s="2" t="s">
        <v>2394</v>
      </c>
    </row>
    <row r="254" s="1" customFormat="1" ht="20" customHeight="1" spans="1:11">
      <c r="A254" s="2" t="s">
        <v>670</v>
      </c>
      <c r="B254" s="2" t="s">
        <v>2395</v>
      </c>
      <c r="C254" s="2" t="s">
        <v>672</v>
      </c>
      <c r="D254" s="2" t="s">
        <v>673</v>
      </c>
      <c r="E254" s="2" t="s">
        <v>80</v>
      </c>
      <c r="F254" s="2" t="s">
        <v>81</v>
      </c>
      <c r="G254" s="2" t="s">
        <v>1610</v>
      </c>
      <c r="H254" s="2" t="s">
        <v>2396</v>
      </c>
      <c r="I254" s="2" t="s">
        <v>673</v>
      </c>
      <c r="J254" s="2" t="s">
        <v>1612</v>
      </c>
      <c r="K254" s="2" t="s">
        <v>2397</v>
      </c>
    </row>
    <row r="255" s="1" customFormat="1" ht="20" customHeight="1" spans="1:11">
      <c r="A255" s="2" t="s">
        <v>488</v>
      </c>
      <c r="B255" s="2" t="s">
        <v>2398</v>
      </c>
      <c r="C255" s="2" t="s">
        <v>114</v>
      </c>
      <c r="D255" s="2" t="s">
        <v>489</v>
      </c>
      <c r="E255" s="2" t="s">
        <v>92</v>
      </c>
      <c r="F255" s="2" t="s">
        <v>81</v>
      </c>
      <c r="G255" s="2" t="s">
        <v>1610</v>
      </c>
      <c r="H255" s="2" t="s">
        <v>1760</v>
      </c>
      <c r="I255" s="2" t="s">
        <v>489</v>
      </c>
      <c r="J255" s="2" t="s">
        <v>1612</v>
      </c>
      <c r="K255" s="2" t="s">
        <v>2399</v>
      </c>
    </row>
    <row r="256" s="1" customFormat="1" ht="20" customHeight="1" spans="1:11">
      <c r="A256" s="2" t="s">
        <v>2400</v>
      </c>
      <c r="B256" s="2" t="s">
        <v>2401</v>
      </c>
      <c r="C256" s="2" t="s">
        <v>2402</v>
      </c>
      <c r="D256" s="2" t="s">
        <v>2403</v>
      </c>
      <c r="E256" s="2" t="s">
        <v>91</v>
      </c>
      <c r="F256" s="2" t="s">
        <v>81</v>
      </c>
      <c r="G256" s="2" t="s">
        <v>1610</v>
      </c>
      <c r="H256" s="2" t="s">
        <v>1872</v>
      </c>
      <c r="I256" s="2" t="s">
        <v>2403</v>
      </c>
      <c r="J256" s="2" t="s">
        <v>1612</v>
      </c>
      <c r="K256" s="2" t="s">
        <v>2404</v>
      </c>
    </row>
    <row r="257" s="1" customFormat="1" ht="20" customHeight="1" spans="1:11">
      <c r="A257" s="2" t="s">
        <v>617</v>
      </c>
      <c r="B257" s="2" t="s">
        <v>2405</v>
      </c>
      <c r="C257" s="2" t="s">
        <v>619</v>
      </c>
      <c r="D257" s="2" t="s">
        <v>620</v>
      </c>
      <c r="E257" s="2" t="s">
        <v>92</v>
      </c>
      <c r="F257" s="2" t="s">
        <v>81</v>
      </c>
      <c r="G257" s="2" t="s">
        <v>1610</v>
      </c>
      <c r="H257" s="2" t="s">
        <v>2182</v>
      </c>
      <c r="I257" s="2" t="s">
        <v>620</v>
      </c>
      <c r="J257" s="2" t="s">
        <v>1612</v>
      </c>
      <c r="K257" s="2" t="s">
        <v>2406</v>
      </c>
    </row>
    <row r="258" s="1" customFormat="1" ht="20" customHeight="1" spans="1:11">
      <c r="A258" s="2" t="s">
        <v>347</v>
      </c>
      <c r="B258" s="2" t="s">
        <v>2407</v>
      </c>
      <c r="C258" s="2" t="s">
        <v>2408</v>
      </c>
      <c r="D258" s="2" t="s">
        <v>350</v>
      </c>
      <c r="E258" s="2" t="s">
        <v>172</v>
      </c>
      <c r="F258" s="2" t="s">
        <v>81</v>
      </c>
      <c r="G258" s="2" t="s">
        <v>1610</v>
      </c>
      <c r="H258" s="2" t="s">
        <v>2409</v>
      </c>
      <c r="I258" s="2" t="s">
        <v>350</v>
      </c>
      <c r="J258" s="2" t="s">
        <v>1612</v>
      </c>
      <c r="K258" s="2" t="s">
        <v>2410</v>
      </c>
    </row>
    <row r="259" s="1" customFormat="1" ht="20" customHeight="1" spans="1:11">
      <c r="A259" s="2" t="s">
        <v>1260</v>
      </c>
      <c r="B259" s="2" t="s">
        <v>2411</v>
      </c>
      <c r="C259" s="2" t="s">
        <v>1262</v>
      </c>
      <c r="D259" s="2" t="s">
        <v>1263</v>
      </c>
      <c r="E259" s="2" t="s">
        <v>91</v>
      </c>
      <c r="F259" s="2" t="s">
        <v>81</v>
      </c>
      <c r="G259" s="2" t="s">
        <v>1610</v>
      </c>
      <c r="H259" s="2" t="s">
        <v>2412</v>
      </c>
      <c r="I259" s="2" t="s">
        <v>1263</v>
      </c>
      <c r="J259" s="2" t="s">
        <v>1612</v>
      </c>
      <c r="K259" s="2" t="s">
        <v>2413</v>
      </c>
    </row>
    <row r="260" s="1" customFormat="1" ht="20" customHeight="1" spans="1:11">
      <c r="A260" s="2" t="s">
        <v>1243</v>
      </c>
      <c r="B260" s="2" t="s">
        <v>2414</v>
      </c>
      <c r="C260" s="2" t="s">
        <v>1245</v>
      </c>
      <c r="D260" s="2" t="s">
        <v>2415</v>
      </c>
      <c r="E260" s="2" t="s">
        <v>92</v>
      </c>
      <c r="F260" s="2" t="s">
        <v>81</v>
      </c>
      <c r="G260" s="2" t="s">
        <v>1610</v>
      </c>
      <c r="H260" s="2" t="s">
        <v>2416</v>
      </c>
      <c r="I260" s="2" t="s">
        <v>2415</v>
      </c>
      <c r="J260" s="2" t="s">
        <v>1612</v>
      </c>
      <c r="K260" s="2" t="s">
        <v>2417</v>
      </c>
    </row>
    <row r="261" s="1" customFormat="1" ht="20" customHeight="1" spans="1:11">
      <c r="A261" s="2" t="s">
        <v>1150</v>
      </c>
      <c r="B261" s="2" t="s">
        <v>2418</v>
      </c>
      <c r="C261" s="2" t="s">
        <v>1152</v>
      </c>
      <c r="D261" s="2" t="s">
        <v>1153</v>
      </c>
      <c r="E261" s="2" t="s">
        <v>91</v>
      </c>
      <c r="F261" s="2" t="s">
        <v>81</v>
      </c>
      <c r="G261" s="2" t="s">
        <v>1610</v>
      </c>
      <c r="H261" s="2" t="s">
        <v>2419</v>
      </c>
      <c r="I261" s="2" t="s">
        <v>1153</v>
      </c>
      <c r="J261" s="2" t="s">
        <v>1612</v>
      </c>
      <c r="K261" s="2" t="s">
        <v>2420</v>
      </c>
    </row>
    <row r="262" s="1" customFormat="1" ht="20" customHeight="1" spans="1:11">
      <c r="A262" s="2" t="s">
        <v>837</v>
      </c>
      <c r="B262" s="2" t="s">
        <v>2421</v>
      </c>
      <c r="C262" s="2" t="s">
        <v>839</v>
      </c>
      <c r="D262" s="2" t="s">
        <v>840</v>
      </c>
      <c r="E262" s="2" t="s">
        <v>92</v>
      </c>
      <c r="F262" s="2" t="s">
        <v>81</v>
      </c>
      <c r="G262" s="2" t="s">
        <v>1610</v>
      </c>
      <c r="H262" s="2" t="s">
        <v>2174</v>
      </c>
      <c r="I262" s="2" t="s">
        <v>840</v>
      </c>
      <c r="J262" s="2" t="s">
        <v>1612</v>
      </c>
      <c r="K262" s="2" t="s">
        <v>2422</v>
      </c>
    </row>
    <row r="263" s="1" customFormat="1" ht="20" customHeight="1" spans="1:11">
      <c r="A263" s="2" t="s">
        <v>830</v>
      </c>
      <c r="B263" s="2" t="s">
        <v>2423</v>
      </c>
      <c r="C263" s="2" t="s">
        <v>832</v>
      </c>
      <c r="D263" s="2" t="s">
        <v>833</v>
      </c>
      <c r="E263" s="2" t="s">
        <v>92</v>
      </c>
      <c r="F263" s="2" t="s">
        <v>81</v>
      </c>
      <c r="G263" s="2" t="s">
        <v>1610</v>
      </c>
      <c r="H263" s="2" t="s">
        <v>2424</v>
      </c>
      <c r="I263" s="2" t="s">
        <v>833</v>
      </c>
      <c r="J263" s="2" t="s">
        <v>1612</v>
      </c>
      <c r="K263" s="2" t="s">
        <v>2425</v>
      </c>
    </row>
    <row r="264" s="1" customFormat="1" ht="20" customHeight="1" spans="1:11">
      <c r="A264" s="2" t="s">
        <v>339</v>
      </c>
      <c r="B264" s="2" t="s">
        <v>2426</v>
      </c>
      <c r="C264" s="2" t="s">
        <v>341</v>
      </c>
      <c r="D264" s="2" t="s">
        <v>342</v>
      </c>
      <c r="E264" s="2" t="s">
        <v>91</v>
      </c>
      <c r="F264" s="2" t="s">
        <v>81</v>
      </c>
      <c r="G264" s="2" t="s">
        <v>1610</v>
      </c>
      <c r="H264" s="2" t="s">
        <v>2427</v>
      </c>
      <c r="I264" s="2" t="s">
        <v>342</v>
      </c>
      <c r="J264" s="2" t="s">
        <v>1612</v>
      </c>
      <c r="K264" s="2" t="s">
        <v>2428</v>
      </c>
    </row>
    <row r="265" s="1" customFormat="1" ht="20" customHeight="1" spans="1:11">
      <c r="A265" s="2" t="s">
        <v>820</v>
      </c>
      <c r="B265" s="2" t="s">
        <v>2429</v>
      </c>
      <c r="C265" s="2" t="s">
        <v>815</v>
      </c>
      <c r="D265" s="2" t="s">
        <v>821</v>
      </c>
      <c r="E265" s="2" t="s">
        <v>92</v>
      </c>
      <c r="F265" s="2" t="s">
        <v>81</v>
      </c>
      <c r="G265" s="2" t="s">
        <v>1610</v>
      </c>
      <c r="H265" s="2" t="s">
        <v>1875</v>
      </c>
      <c r="I265" s="2" t="s">
        <v>821</v>
      </c>
      <c r="J265" s="2" t="s">
        <v>1612</v>
      </c>
      <c r="K265" s="2" t="s">
        <v>2430</v>
      </c>
    </row>
    <row r="266" s="1" customFormat="1" ht="20" customHeight="1" spans="1:11">
      <c r="A266" s="2" t="s">
        <v>1164</v>
      </c>
      <c r="B266" s="2" t="s">
        <v>2431</v>
      </c>
      <c r="C266" s="2" t="s">
        <v>1159</v>
      </c>
      <c r="D266" s="2" t="s">
        <v>1165</v>
      </c>
      <c r="E266" s="2" t="s">
        <v>92</v>
      </c>
      <c r="F266" s="2" t="s">
        <v>81</v>
      </c>
      <c r="G266" s="2" t="s">
        <v>1610</v>
      </c>
      <c r="H266" s="2" t="s">
        <v>2432</v>
      </c>
      <c r="I266" s="2" t="s">
        <v>1165</v>
      </c>
      <c r="J266" s="2" t="s">
        <v>1612</v>
      </c>
      <c r="K266" s="2" t="s">
        <v>2433</v>
      </c>
    </row>
    <row r="267" s="1" customFormat="1" ht="20" customHeight="1" spans="1:11">
      <c r="A267" s="2" t="s">
        <v>1157</v>
      </c>
      <c r="B267" s="2" t="s">
        <v>2434</v>
      </c>
      <c r="C267" s="2" t="s">
        <v>1159</v>
      </c>
      <c r="D267" s="2" t="s">
        <v>1160</v>
      </c>
      <c r="E267" s="2" t="s">
        <v>92</v>
      </c>
      <c r="F267" s="2" t="s">
        <v>81</v>
      </c>
      <c r="G267" s="2" t="s">
        <v>1610</v>
      </c>
      <c r="H267" s="2" t="s">
        <v>2432</v>
      </c>
      <c r="I267" s="2" t="s">
        <v>1160</v>
      </c>
      <c r="J267" s="2" t="s">
        <v>1612</v>
      </c>
      <c r="K267" s="2" t="s">
        <v>2435</v>
      </c>
    </row>
    <row r="268" s="1" customFormat="1" ht="20" customHeight="1" spans="1:11">
      <c r="A268" s="2" t="s">
        <v>425</v>
      </c>
      <c r="B268" s="2" t="s">
        <v>2436</v>
      </c>
      <c r="C268" s="2" t="s">
        <v>427</v>
      </c>
      <c r="D268" s="2" t="s">
        <v>428</v>
      </c>
      <c r="E268" s="2" t="s">
        <v>92</v>
      </c>
      <c r="F268" s="2" t="s">
        <v>81</v>
      </c>
      <c r="G268" s="2" t="s">
        <v>1610</v>
      </c>
      <c r="H268" s="2" t="s">
        <v>2437</v>
      </c>
      <c r="I268" s="2" t="s">
        <v>428</v>
      </c>
      <c r="J268" s="2" t="s">
        <v>1612</v>
      </c>
      <c r="K268" s="2" t="s">
        <v>2438</v>
      </c>
    </row>
    <row r="269" s="1" customFormat="1" ht="20" customHeight="1" spans="1:11">
      <c r="A269" s="2" t="s">
        <v>270</v>
      </c>
      <c r="B269" s="2" t="s">
        <v>2439</v>
      </c>
      <c r="C269" s="2" t="s">
        <v>272</v>
      </c>
      <c r="D269" s="2" t="s">
        <v>273</v>
      </c>
      <c r="E269" s="2" t="s">
        <v>92</v>
      </c>
      <c r="F269" s="2" t="s">
        <v>81</v>
      </c>
      <c r="G269" s="2" t="s">
        <v>1610</v>
      </c>
      <c r="H269" s="2" t="s">
        <v>2440</v>
      </c>
      <c r="I269" s="2" t="s">
        <v>273</v>
      </c>
      <c r="J269" s="2" t="s">
        <v>1612</v>
      </c>
      <c r="K269" s="2" t="s">
        <v>2441</v>
      </c>
    </row>
    <row r="270" s="1" customFormat="1" ht="20" customHeight="1" spans="1:11">
      <c r="A270" s="2" t="s">
        <v>2442</v>
      </c>
      <c r="B270" s="2" t="s">
        <v>2443</v>
      </c>
      <c r="C270" s="2" t="s">
        <v>2444</v>
      </c>
      <c r="D270" s="2" t="s">
        <v>2445</v>
      </c>
      <c r="E270" s="2" t="s">
        <v>490</v>
      </c>
      <c r="F270" s="2" t="s">
        <v>81</v>
      </c>
      <c r="G270" s="2" t="s">
        <v>1610</v>
      </c>
      <c r="H270" s="2" t="s">
        <v>1872</v>
      </c>
      <c r="I270" s="2" t="s">
        <v>2445</v>
      </c>
      <c r="J270" s="2" t="s">
        <v>1612</v>
      </c>
      <c r="K270" s="2" t="s">
        <v>2446</v>
      </c>
    </row>
    <row r="271" s="1" customFormat="1" ht="20" customHeight="1" spans="1:11">
      <c r="A271" s="2" t="s">
        <v>437</v>
      </c>
      <c r="B271" s="2" t="s">
        <v>2447</v>
      </c>
      <c r="C271" s="2" t="s">
        <v>439</v>
      </c>
      <c r="D271" s="2" t="s">
        <v>440</v>
      </c>
      <c r="E271" s="2" t="s">
        <v>91</v>
      </c>
      <c r="F271" s="2" t="s">
        <v>81</v>
      </c>
      <c r="G271" s="2" t="s">
        <v>1610</v>
      </c>
      <c r="H271" s="2" t="s">
        <v>2448</v>
      </c>
      <c r="I271" s="2" t="s">
        <v>440</v>
      </c>
      <c r="J271" s="2" t="s">
        <v>1612</v>
      </c>
      <c r="K271" s="2" t="s">
        <v>2449</v>
      </c>
    </row>
    <row r="272" s="1" customFormat="1" ht="20" customHeight="1" spans="1:11">
      <c r="A272" s="2" t="s">
        <v>2450</v>
      </c>
      <c r="B272" s="2" t="s">
        <v>2451</v>
      </c>
      <c r="C272" s="2" t="s">
        <v>1472</v>
      </c>
      <c r="D272" s="2" t="s">
        <v>2452</v>
      </c>
      <c r="E272" s="2" t="s">
        <v>92</v>
      </c>
      <c r="F272" s="2" t="s">
        <v>81</v>
      </c>
      <c r="G272" s="2" t="s">
        <v>1610</v>
      </c>
      <c r="H272" s="2" t="s">
        <v>1872</v>
      </c>
      <c r="I272" s="2" t="s">
        <v>2452</v>
      </c>
      <c r="J272" s="2" t="s">
        <v>1612</v>
      </c>
      <c r="K272" s="2" t="s">
        <v>2453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