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对账!$A$1:$L$241</definedName>
  </definedNames>
  <calcPr calcId="144525"/>
</workbook>
</file>

<file path=xl/sharedStrings.xml><?xml version="1.0" encoding="utf-8"?>
<sst xmlns="http://schemas.openxmlformats.org/spreadsheetml/2006/main" count="7767" uniqueCount="1996">
  <si>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</si>
  <si>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</si>
  <si>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</si>
  <si>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</si>
  <si>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</si>
  <si>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</si>
  <si>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</si>
  <si>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</si>
  <si>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</si>
  <si>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</si>
  <si>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</si>
  <si>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</si>
  <si>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</si>
  <si>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</si>
  <si>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</si>
  <si>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</si>
  <si>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</si>
  <si>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</si>
  <si>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</si>
  <si>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281173187</t>
  </si>
  <si>
    <t>1954664</t>
  </si>
  <si>
    <t>1/19/2021</t>
  </si>
  <si>
    <t>Hotel Welcome Inn</t>
  </si>
  <si>
    <t>2/3/2021</t>
  </si>
  <si>
    <t>2/4/2021</t>
  </si>
  <si>
    <t>1</t>
  </si>
  <si>
    <t>2</t>
  </si>
  <si>
    <t/>
  </si>
  <si>
    <t>Merchant Booking</t>
  </si>
  <si>
    <t>CNY</t>
  </si>
  <si>
    <t>-728.00</t>
  </si>
  <si>
    <t>取消 - 已退房</t>
  </si>
  <si>
    <t>否</t>
  </si>
  <si>
    <t>是</t>
  </si>
  <si>
    <t>531706957</t>
  </si>
  <si>
    <t>1929306</t>
  </si>
  <si>
    <t>12/20/2020</t>
  </si>
  <si>
    <t>Seralago Hotel and Suites Main Gate East</t>
  </si>
  <si>
    <t>1/2/2021</t>
  </si>
  <si>
    <t>1/3/2021</t>
  </si>
  <si>
    <t>3</t>
  </si>
  <si>
    <t>Not Available</t>
  </si>
  <si>
    <t>-233.00</t>
  </si>
  <si>
    <t>278671671</t>
  </si>
  <si>
    <t>1908358</t>
  </si>
  <si>
    <t>11/14/2020</t>
  </si>
  <si>
    <t>The Briza Beach Resort</t>
  </si>
  <si>
    <t>2/9/2021</t>
  </si>
  <si>
    <t>2/12/2021</t>
  </si>
  <si>
    <t>0.00</t>
  </si>
  <si>
    <t>278745679</t>
  </si>
  <si>
    <t>1910461</t>
  </si>
  <si>
    <t>11/16/2020</t>
  </si>
  <si>
    <t>Dusit Suites Hotel Ratchadamri, Bangkok</t>
  </si>
  <si>
    <t>2/14/2021</t>
  </si>
  <si>
    <t>2/15/2021</t>
  </si>
  <si>
    <t>278816883</t>
  </si>
  <si>
    <t>1911759</t>
  </si>
  <si>
    <t>11/18/2020</t>
  </si>
  <si>
    <t>Spice Apartments South Brisbane</t>
  </si>
  <si>
    <t>2/7/2021</t>
  </si>
  <si>
    <t>2/13/2021</t>
  </si>
  <si>
    <t>6</t>
  </si>
  <si>
    <t>278998195</t>
  </si>
  <si>
    <t>11/23/2020</t>
  </si>
  <si>
    <t>Bellagio Hotel</t>
  </si>
  <si>
    <t>2/11/2021</t>
  </si>
  <si>
    <t>4</t>
  </si>
  <si>
    <t>279588243</t>
  </si>
  <si>
    <t>12/9/2020</t>
  </si>
  <si>
    <t>Radisson Blu Cebu</t>
  </si>
  <si>
    <t>2/2/2021</t>
  </si>
  <si>
    <t>7</t>
  </si>
  <si>
    <t>280415851</t>
  </si>
  <si>
    <t>1936873</t>
  </si>
  <si>
    <t>12/30/2020</t>
  </si>
  <si>
    <t>Hotel Okura Amsterdam – The Leading Hotels of the World</t>
  </si>
  <si>
    <t>2/10/2021</t>
  </si>
  <si>
    <t>280677435</t>
  </si>
  <si>
    <t>1/6/2021</t>
  </si>
  <si>
    <t>Aria Resort and Casino</t>
  </si>
  <si>
    <t>280790759</t>
  </si>
  <si>
    <t>1943098</t>
  </si>
  <si>
    <t>1/9/2021</t>
  </si>
  <si>
    <t>Mandalay Bay Resort &amp; Casino</t>
  </si>
  <si>
    <t>2/8/2021</t>
  </si>
  <si>
    <t>281176527</t>
  </si>
  <si>
    <t>281259535</t>
  </si>
  <si>
    <t>1959037</t>
  </si>
  <si>
    <t>1/21/2021</t>
  </si>
  <si>
    <t>San Giusto Hotel (Pet-friendly)</t>
  </si>
  <si>
    <t>281382563</t>
  </si>
  <si>
    <t>1/25/2021</t>
  </si>
  <si>
    <t>Eden Roc Miami Beach</t>
  </si>
  <si>
    <t>281401519</t>
  </si>
  <si>
    <t>1/26/2021</t>
  </si>
  <si>
    <t>MGM Grand Hotel and Casino</t>
  </si>
  <si>
    <t>281604711</t>
  </si>
  <si>
    <t>2/1/2021</t>
  </si>
  <si>
    <t>Hotel Shangri-La Roma</t>
  </si>
  <si>
    <t>281754123</t>
  </si>
  <si>
    <t>2/6/2021</t>
  </si>
  <si>
    <t>Best Western Plus Doha</t>
  </si>
  <si>
    <t>281807227</t>
  </si>
  <si>
    <t>1976581</t>
  </si>
  <si>
    <t>Pullman Beijing South Hotel</t>
  </si>
  <si>
    <t>281931119</t>
  </si>
  <si>
    <t>Kyriad Aix Les Milles - Plan de Campagne</t>
  </si>
  <si>
    <t>281931899</t>
  </si>
  <si>
    <t>281950843</t>
  </si>
  <si>
    <t>1979598</t>
  </si>
  <si>
    <t>Xiang Yun Sha Garden Hotel</t>
  </si>
  <si>
    <t>357177498</t>
  </si>
  <si>
    <t>1916802</t>
  </si>
  <si>
    <t>11/28/2020</t>
  </si>
  <si>
    <t>New York New York Hotel</t>
  </si>
  <si>
    <t>363438990</t>
  </si>
  <si>
    <t>Villa Rosa Kempinski</t>
  </si>
  <si>
    <t>364219926</t>
  </si>
  <si>
    <t>1/7/2021</t>
  </si>
  <si>
    <t>Dominican Fiesta Hotel &amp; Casino</t>
  </si>
  <si>
    <t>365769142</t>
  </si>
  <si>
    <t>1/16/2021</t>
  </si>
  <si>
    <t>One Acapulco Costera</t>
  </si>
  <si>
    <t>368869070</t>
  </si>
  <si>
    <t>1/31/2021</t>
  </si>
  <si>
    <t>Yavapai Lodge - Inside the Park</t>
  </si>
  <si>
    <t>369135130</t>
  </si>
  <si>
    <t>RIU Plaza Fisherman's Wharf</t>
  </si>
  <si>
    <t>370673038</t>
  </si>
  <si>
    <t>Ramada by Wyndham Santa Barbara</t>
  </si>
  <si>
    <t>370945030</t>
  </si>
  <si>
    <t>Selina Cancun Downtown</t>
  </si>
  <si>
    <t>520067101</t>
  </si>
  <si>
    <t>1910473</t>
  </si>
  <si>
    <t>Phowadol Resort &amp; Spa</t>
  </si>
  <si>
    <t>529426661</t>
  </si>
  <si>
    <t>1924832</t>
  </si>
  <si>
    <t>12/13/2020</t>
  </si>
  <si>
    <t>Primula Beach Hotel</t>
  </si>
  <si>
    <t>535265073</t>
  </si>
  <si>
    <t>1936848</t>
  </si>
  <si>
    <t>539952721</t>
  </si>
  <si>
    <t>Travelodge by Wyndham Las Vegas Center Strip</t>
  </si>
  <si>
    <t>541786045</t>
  </si>
  <si>
    <t>Puncak Pass Resort</t>
  </si>
  <si>
    <t>542090933</t>
  </si>
  <si>
    <t>Grand Tjokro Yogyakarta Hotel</t>
  </si>
  <si>
    <t>543474953</t>
  </si>
  <si>
    <t>1976506</t>
  </si>
  <si>
    <t>Paco Hotel Guangzhou Dongfeng Road Branch</t>
  </si>
  <si>
    <t>544231849</t>
  </si>
  <si>
    <t>1978813</t>
  </si>
  <si>
    <t>Sunset Village Beach Resort (Pet-friendly)</t>
  </si>
  <si>
    <t>551088224</t>
  </si>
  <si>
    <t>1911528</t>
  </si>
  <si>
    <t>11/17/2020</t>
  </si>
  <si>
    <t>RakutenSTAY x Shamaison Osaka Dekijima Station</t>
  </si>
  <si>
    <t>560508172</t>
  </si>
  <si>
    <t>1932006</t>
  </si>
  <si>
    <t>12/24/2020</t>
  </si>
  <si>
    <t>Imperial Palace Seoul</t>
  </si>
  <si>
    <t>560879520</t>
  </si>
  <si>
    <t>12/25/2020</t>
  </si>
  <si>
    <t>Anantara Hoi An Resort</t>
  </si>
  <si>
    <t>561657592</t>
  </si>
  <si>
    <t>1935916</t>
  </si>
  <si>
    <t>12/29/2020</t>
  </si>
  <si>
    <t>561659464</t>
  </si>
  <si>
    <t>1935921</t>
  </si>
  <si>
    <t>561661008</t>
  </si>
  <si>
    <t>1935925</t>
  </si>
  <si>
    <t>562354840</t>
  </si>
  <si>
    <t>1938582</t>
  </si>
  <si>
    <t>1/1/2021</t>
  </si>
  <si>
    <t>New World Makati Hotel</t>
  </si>
  <si>
    <t>566520100</t>
  </si>
  <si>
    <t>567869888</t>
  </si>
  <si>
    <t>1/27/2021</t>
  </si>
  <si>
    <t>Rio Hotel Macau</t>
  </si>
  <si>
    <t>567872740</t>
  </si>
  <si>
    <t>567885788</t>
  </si>
  <si>
    <t>569234244</t>
  </si>
  <si>
    <t>Louis Hotel Gangneung</t>
  </si>
  <si>
    <t>569737128</t>
  </si>
  <si>
    <t>1975263</t>
  </si>
  <si>
    <t>Agora Place Asakusa</t>
  </si>
  <si>
    <t>569741484</t>
  </si>
  <si>
    <t>The Class 300 Condo</t>
  </si>
  <si>
    <t>569821408</t>
  </si>
  <si>
    <t>Rivertain Hotel</t>
  </si>
  <si>
    <t>570000132</t>
  </si>
  <si>
    <t>Hotel Shalom Jeju</t>
  </si>
  <si>
    <t>570470972</t>
  </si>
  <si>
    <t>1977609</t>
  </si>
  <si>
    <t>The Longemont Shanghai Hotel</t>
  </si>
  <si>
    <t>570604600</t>
  </si>
  <si>
    <t>1977919</t>
  </si>
  <si>
    <t>570666172</t>
  </si>
  <si>
    <t>Metropark Hotel</t>
  </si>
  <si>
    <t>570997072</t>
  </si>
  <si>
    <t>571009008</t>
  </si>
  <si>
    <t>Pullman Qingdao Ziyue</t>
  </si>
  <si>
    <t>278728547</t>
  </si>
  <si>
    <t>1910158</t>
  </si>
  <si>
    <t>11/15/2020</t>
  </si>
  <si>
    <t>Dusit Thani Hua Hin Hotel</t>
  </si>
  <si>
    <t>999.00</t>
  </si>
  <si>
    <t>已退房</t>
  </si>
  <si>
    <t>279250411</t>
  </si>
  <si>
    <t>1917745</t>
  </si>
  <si>
    <t>11/30/2020</t>
  </si>
  <si>
    <t>Citadines Connect Sydney Airport</t>
  </si>
  <si>
    <t>474.00</t>
  </si>
  <si>
    <t>279448343</t>
  </si>
  <si>
    <t>1920039</t>
  </si>
  <si>
    <t>12/5/2020</t>
  </si>
  <si>
    <t>Best Western Plus Bristol Hotel</t>
  </si>
  <si>
    <t>1000.00</t>
  </si>
  <si>
    <t>279945083</t>
  </si>
  <si>
    <t>1927786</t>
  </si>
  <si>
    <t>12/18/2020</t>
  </si>
  <si>
    <t>1522.00</t>
  </si>
  <si>
    <t>279945147</t>
  </si>
  <si>
    <t>1927787</t>
  </si>
  <si>
    <t>280112071</t>
  </si>
  <si>
    <t>1930883</t>
  </si>
  <si>
    <t>12/22/2020</t>
  </si>
  <si>
    <t>The Victoria Hotel Melbourne</t>
  </si>
  <si>
    <t>1134.00</t>
  </si>
  <si>
    <t>280141331</t>
  </si>
  <si>
    <t>1931379</t>
  </si>
  <si>
    <t>12/23/2020</t>
  </si>
  <si>
    <t>Vdara Hotel &amp; Spa at ARIA Las Vegas</t>
  </si>
  <si>
    <t>1407.00</t>
  </si>
  <si>
    <t>280151739</t>
  </si>
  <si>
    <t>1931581</t>
  </si>
  <si>
    <t>Hotel Dukes' Palace Brugge (Pet-friendly)</t>
  </si>
  <si>
    <t>2932.00</t>
  </si>
  <si>
    <t>280408315</t>
  </si>
  <si>
    <t>1936605</t>
  </si>
  <si>
    <t>Excalibur Hotel</t>
  </si>
  <si>
    <t>2/5/2021</t>
  </si>
  <si>
    <t>880.00</t>
  </si>
  <si>
    <t>280676999</t>
  </si>
  <si>
    <t>1941249</t>
  </si>
  <si>
    <t>2175.00</t>
  </si>
  <si>
    <t>280699391</t>
  </si>
  <si>
    <t>1941804</t>
  </si>
  <si>
    <t>Hotel Colony</t>
  </si>
  <si>
    <t>5</t>
  </si>
  <si>
    <t>790.00</t>
  </si>
  <si>
    <t>280833019</t>
  </si>
  <si>
    <t>1943541</t>
  </si>
  <si>
    <t>1/10/2021</t>
  </si>
  <si>
    <t>2122.00</t>
  </si>
  <si>
    <t>280834515</t>
  </si>
  <si>
    <t>1943556</t>
  </si>
  <si>
    <t>Circa 39 Hotel Miami Beach</t>
  </si>
  <si>
    <t>2082.00</t>
  </si>
  <si>
    <t>280970403</t>
  </si>
  <si>
    <t>1944832</t>
  </si>
  <si>
    <t>1/13/2021</t>
  </si>
  <si>
    <t>SAHARA Las Vegas</t>
  </si>
  <si>
    <t>366.00</t>
  </si>
  <si>
    <t>281042547</t>
  </si>
  <si>
    <t>1947945</t>
  </si>
  <si>
    <t>1/15/2021</t>
  </si>
  <si>
    <t>1086.00</t>
  </si>
  <si>
    <t>281045563</t>
  </si>
  <si>
    <t>1948255</t>
  </si>
  <si>
    <t>Treasure Island TI a Radisson Hotel</t>
  </si>
  <si>
    <t>516.00</t>
  </si>
  <si>
    <t>281046595</t>
  </si>
  <si>
    <t>1948392</t>
  </si>
  <si>
    <t>548.00</t>
  </si>
  <si>
    <t>281124931</t>
  </si>
  <si>
    <t>1952682</t>
  </si>
  <si>
    <t>1/17/2021</t>
  </si>
  <si>
    <t>96.00</t>
  </si>
  <si>
    <t>281140047</t>
  </si>
  <si>
    <t>1953021</t>
  </si>
  <si>
    <t>1/18/2021</t>
  </si>
  <si>
    <t>The K Hotel</t>
  </si>
  <si>
    <t>682.00</t>
  </si>
  <si>
    <t>281247191</t>
  </si>
  <si>
    <t>1958215</t>
  </si>
  <si>
    <t>The STRAT Hotel, Casino and Skypod</t>
  </si>
  <si>
    <t>630.00</t>
  </si>
  <si>
    <t>281273283</t>
  </si>
  <si>
    <t>1959534</t>
  </si>
  <si>
    <t>1/22/2021</t>
  </si>
  <si>
    <t>2344.00</t>
  </si>
  <si>
    <t>281388783</t>
  </si>
  <si>
    <t>1964729</t>
  </si>
  <si>
    <t>Aryaduta Medan</t>
  </si>
  <si>
    <t>988.00</t>
  </si>
  <si>
    <t>281401747</t>
  </si>
  <si>
    <t>1965181</t>
  </si>
  <si>
    <t>Golden Nugget Hotel and Casino (Pet-friendly)</t>
  </si>
  <si>
    <t>924.00</t>
  </si>
  <si>
    <t>281429931</t>
  </si>
  <si>
    <t>1966195</t>
  </si>
  <si>
    <t>International Palms Oceanfront Cocoa Beach Resort</t>
  </si>
  <si>
    <t>1092.00</t>
  </si>
  <si>
    <t>281510423</t>
  </si>
  <si>
    <t>1968796</t>
  </si>
  <si>
    <t>1/29/2021</t>
  </si>
  <si>
    <t>Belmont Hotel Manila</t>
  </si>
  <si>
    <t>3825.00</t>
  </si>
  <si>
    <t>281515871</t>
  </si>
  <si>
    <t>1968913</t>
  </si>
  <si>
    <t>Pesona Alam Resort &amp; Spa</t>
  </si>
  <si>
    <t>530.00</t>
  </si>
  <si>
    <t>281562571</t>
  </si>
  <si>
    <t>1969980</t>
  </si>
  <si>
    <t>Favehotel Hyper Square</t>
  </si>
  <si>
    <t>111.00</t>
  </si>
  <si>
    <t>281566655</t>
  </si>
  <si>
    <t>1970095</t>
  </si>
  <si>
    <t>652.00</t>
  </si>
  <si>
    <t>281569727</t>
  </si>
  <si>
    <t>1970215</t>
  </si>
  <si>
    <t>Aston Anyer Beach Hotel</t>
  </si>
  <si>
    <t>230.00</t>
  </si>
  <si>
    <t>281572979</t>
  </si>
  <si>
    <t>1970325</t>
  </si>
  <si>
    <t>Pavilion Hotel</t>
  </si>
  <si>
    <t>597.00</t>
  </si>
  <si>
    <t>281573979</t>
  </si>
  <si>
    <t>1970332</t>
  </si>
  <si>
    <t>259.00</t>
  </si>
  <si>
    <t>281585327</t>
  </si>
  <si>
    <t>1970426</t>
  </si>
  <si>
    <t>510.00</t>
  </si>
  <si>
    <t>281586039</t>
  </si>
  <si>
    <t>1970462</t>
  </si>
  <si>
    <t>1803.00</t>
  </si>
  <si>
    <t>281587179</t>
  </si>
  <si>
    <t>1970521</t>
  </si>
  <si>
    <t>388.00</t>
  </si>
  <si>
    <t>281588731</t>
  </si>
  <si>
    <t>1970571</t>
  </si>
  <si>
    <t>Somerset Jeju Shinhwa World</t>
  </si>
  <si>
    <t>1646.00</t>
  </si>
  <si>
    <t>281601075</t>
  </si>
  <si>
    <t>1970969</t>
  </si>
  <si>
    <t>Golden Tulip Downtown Abu Dhabi</t>
  </si>
  <si>
    <t>522.00</t>
  </si>
  <si>
    <t>281605775</t>
  </si>
  <si>
    <t>1971089</t>
  </si>
  <si>
    <t>118.00</t>
  </si>
  <si>
    <t>281610547</t>
  </si>
  <si>
    <t>1971115</t>
  </si>
  <si>
    <t>199.00</t>
  </si>
  <si>
    <t>281617575</t>
  </si>
  <si>
    <t>1971190</t>
  </si>
  <si>
    <t>442.00</t>
  </si>
  <si>
    <t>281620003</t>
  </si>
  <si>
    <t>1971300</t>
  </si>
  <si>
    <t>Rosewood Residence Guangzhou</t>
  </si>
  <si>
    <t>1133.00</t>
  </si>
  <si>
    <t>281644199</t>
  </si>
  <si>
    <t>1972097</t>
  </si>
  <si>
    <t>Catalonia Sabadell Hotel</t>
  </si>
  <si>
    <t>1020.00</t>
  </si>
  <si>
    <t>281650271</t>
  </si>
  <si>
    <t>1972312</t>
  </si>
  <si>
    <t>Buena Vista Suites</t>
  </si>
  <si>
    <t>1928.00</t>
  </si>
  <si>
    <t>281652335</t>
  </si>
  <si>
    <t>1972427</t>
  </si>
  <si>
    <t>Four Queens Hotel &amp; Casino</t>
  </si>
  <si>
    <t>1488.00</t>
  </si>
  <si>
    <t>281671155</t>
  </si>
  <si>
    <t>1973219</t>
  </si>
  <si>
    <t>Hotel Abro Sezenler</t>
  </si>
  <si>
    <t>476.00</t>
  </si>
  <si>
    <t>281672707</t>
  </si>
  <si>
    <t>1973236</t>
  </si>
  <si>
    <t>Seminaris CampusHotel Lifestyle + Design Berlin</t>
  </si>
  <si>
    <t>864.00</t>
  </si>
  <si>
    <t>281686847</t>
  </si>
  <si>
    <t>1973628</t>
  </si>
  <si>
    <t>1657.00</t>
  </si>
  <si>
    <t>281723239</t>
  </si>
  <si>
    <t>1974675</t>
  </si>
  <si>
    <t>Jeju Shinhwa World Landing Resort</t>
  </si>
  <si>
    <t>833.00</t>
  </si>
  <si>
    <t>281734087</t>
  </si>
  <si>
    <t>1975121</t>
  </si>
  <si>
    <t>1132.00</t>
  </si>
  <si>
    <t>281745335</t>
  </si>
  <si>
    <t>1975205</t>
  </si>
  <si>
    <t>Orchards Inn</t>
  </si>
  <si>
    <t>5011.00</t>
  </si>
  <si>
    <t>281768407</t>
  </si>
  <si>
    <t>1975779</t>
  </si>
  <si>
    <t>IntercityHotel Braunschweig (Pet-friendly)</t>
  </si>
  <si>
    <t>8</t>
  </si>
  <si>
    <t>3860.00</t>
  </si>
  <si>
    <t>281775311</t>
  </si>
  <si>
    <t>1975815</t>
  </si>
  <si>
    <t>542.00</t>
  </si>
  <si>
    <t>281787055</t>
  </si>
  <si>
    <t>1976161</t>
  </si>
  <si>
    <t>Lemon Tree Premier Delhi Airport Hotel</t>
  </si>
  <si>
    <t>2254.00</t>
  </si>
  <si>
    <t>281814619</t>
  </si>
  <si>
    <t>1976768</t>
  </si>
  <si>
    <t>324.00</t>
  </si>
  <si>
    <t>281815839</t>
  </si>
  <si>
    <t>1976810</t>
  </si>
  <si>
    <t>Ezdan Palace Hotel</t>
  </si>
  <si>
    <t>673.00</t>
  </si>
  <si>
    <t>281816107</t>
  </si>
  <si>
    <t>1976817</t>
  </si>
  <si>
    <t>316.00</t>
  </si>
  <si>
    <t>281818211</t>
  </si>
  <si>
    <t>1976906</t>
  </si>
  <si>
    <t>281818775</t>
  </si>
  <si>
    <t>1976921</t>
  </si>
  <si>
    <t>281827931</t>
  </si>
  <si>
    <t>1977078</t>
  </si>
  <si>
    <t>Kingsgate Hotel Abu Dhabi</t>
  </si>
  <si>
    <t>378.00</t>
  </si>
  <si>
    <t>281849707</t>
  </si>
  <si>
    <t>1977457</t>
  </si>
  <si>
    <t>102.00</t>
  </si>
  <si>
    <t>281853543</t>
  </si>
  <si>
    <t>1977584</t>
  </si>
  <si>
    <t>281877987</t>
  </si>
  <si>
    <t>1977895</t>
  </si>
  <si>
    <t>Khalidiya Hotel</t>
  </si>
  <si>
    <t>766.00</t>
  </si>
  <si>
    <t>281888267</t>
  </si>
  <si>
    <t>1978174</t>
  </si>
  <si>
    <t>97.00</t>
  </si>
  <si>
    <t>281889503</t>
  </si>
  <si>
    <t>1978204</t>
  </si>
  <si>
    <t>Carlton Al Barsha</t>
  </si>
  <si>
    <t>205.00</t>
  </si>
  <si>
    <t>281892031</t>
  </si>
  <si>
    <t>1978247</t>
  </si>
  <si>
    <t>410.00</t>
  </si>
  <si>
    <t>281893531</t>
  </si>
  <si>
    <t>1978265</t>
  </si>
  <si>
    <t>322.00</t>
  </si>
  <si>
    <t>281895859</t>
  </si>
  <si>
    <t>1978282</t>
  </si>
  <si>
    <t>La Villa Inn</t>
  </si>
  <si>
    <t>196.00</t>
  </si>
  <si>
    <t>281899739</t>
  </si>
  <si>
    <t>1978296</t>
  </si>
  <si>
    <t>377.00</t>
  </si>
  <si>
    <t>281909219</t>
  </si>
  <si>
    <t>1978494</t>
  </si>
  <si>
    <t>646.00</t>
  </si>
  <si>
    <t>281918727</t>
  </si>
  <si>
    <t>1978713</t>
  </si>
  <si>
    <t>Bahi Ajman Palace Hotel</t>
  </si>
  <si>
    <t>281919851</t>
  </si>
  <si>
    <t>1978737</t>
  </si>
  <si>
    <t>281923599</t>
  </si>
  <si>
    <t>1978806</t>
  </si>
  <si>
    <t>398.00</t>
  </si>
  <si>
    <t>281925879</t>
  </si>
  <si>
    <t>1978847</t>
  </si>
  <si>
    <t>946.00</t>
  </si>
  <si>
    <t>281928711</t>
  </si>
  <si>
    <t>1978871</t>
  </si>
  <si>
    <t>Camino Real Aeropuerto</t>
  </si>
  <si>
    <t>448.00</t>
  </si>
  <si>
    <t>281948279</t>
  </si>
  <si>
    <t>1979467</t>
  </si>
  <si>
    <t>671.00</t>
  </si>
  <si>
    <t>281950871</t>
  </si>
  <si>
    <t>1979601</t>
  </si>
  <si>
    <t>397.00</t>
  </si>
  <si>
    <t>281952383</t>
  </si>
  <si>
    <t>1979680</t>
  </si>
  <si>
    <t>227.00</t>
  </si>
  <si>
    <t>281975251</t>
  </si>
  <si>
    <t>1980545</t>
  </si>
  <si>
    <t>348.00</t>
  </si>
  <si>
    <t>281977579</t>
  </si>
  <si>
    <t>1980655</t>
  </si>
  <si>
    <t>281979767</t>
  </si>
  <si>
    <t>1980844</t>
  </si>
  <si>
    <t>281981235</t>
  </si>
  <si>
    <t>1980965</t>
  </si>
  <si>
    <t>281983887</t>
  </si>
  <si>
    <t>1981215</t>
  </si>
  <si>
    <t>Copthorne Hotel Dubai</t>
  </si>
  <si>
    <t>343.00</t>
  </si>
  <si>
    <t>281984683</t>
  </si>
  <si>
    <t>1981288</t>
  </si>
  <si>
    <t>947.00</t>
  </si>
  <si>
    <t>281988599</t>
  </si>
  <si>
    <t>1981586</t>
  </si>
  <si>
    <t>Grand Emperor Hotel</t>
  </si>
  <si>
    <t>454.00</t>
  </si>
  <si>
    <t>282008331</t>
  </si>
  <si>
    <t>1981956</t>
  </si>
  <si>
    <t>Millennium Hotel Doha</t>
  </si>
  <si>
    <t>539.00</t>
  </si>
  <si>
    <t>282010995</t>
  </si>
  <si>
    <t>1982093</t>
  </si>
  <si>
    <t>Elite Resort &amp; Spa</t>
  </si>
  <si>
    <t>385.00</t>
  </si>
  <si>
    <t>359918258</t>
  </si>
  <si>
    <t>1925629</t>
  </si>
  <si>
    <t>12/14/2020</t>
  </si>
  <si>
    <t>Mar Ipanema Hotel</t>
  </si>
  <si>
    <t>364.00</t>
  </si>
  <si>
    <t>360230970</t>
  </si>
  <si>
    <t>1927003</t>
  </si>
  <si>
    <t>12/16/2020</t>
  </si>
  <si>
    <t>U Jomtien Pattaya</t>
  </si>
  <si>
    <t>527.00</t>
  </si>
  <si>
    <t>360586966</t>
  </si>
  <si>
    <t>1928517</t>
  </si>
  <si>
    <t>12/19/2020</t>
  </si>
  <si>
    <t>Wyndham Garden Ft Lauderdale Airport and Cruise Port</t>
  </si>
  <si>
    <t>484.00</t>
  </si>
  <si>
    <t>361900938</t>
  </si>
  <si>
    <t>1934290</t>
  </si>
  <si>
    <t>12/27/2020</t>
  </si>
  <si>
    <t>The Grand Orlando Resort at Celebration</t>
  </si>
  <si>
    <t>828.00</t>
  </si>
  <si>
    <t>362418210</t>
  </si>
  <si>
    <t>1936509</t>
  </si>
  <si>
    <t>Encore At Wynn Las Vegas</t>
  </si>
  <si>
    <t>2594.00</t>
  </si>
  <si>
    <t>362876826</t>
  </si>
  <si>
    <t>1938262</t>
  </si>
  <si>
    <t>Kampung Sampireun Resort &amp; Spa</t>
  </si>
  <si>
    <t>982.00</t>
  </si>
  <si>
    <t>363467378</t>
  </si>
  <si>
    <t>1939860</t>
  </si>
  <si>
    <t>Tenaya Lodge at Yosemite</t>
  </si>
  <si>
    <t>1136.00</t>
  </si>
  <si>
    <t>364558518</t>
  </si>
  <si>
    <t>1943135</t>
  </si>
  <si>
    <t>The Pines Resort &amp; Conference Center</t>
  </si>
  <si>
    <t>2139.00</t>
  </si>
  <si>
    <t>364617170</t>
  </si>
  <si>
    <t>1943250</t>
  </si>
  <si>
    <t>Virgin River Hotel and Casino (Pet-friendly)</t>
  </si>
  <si>
    <t>642.00</t>
  </si>
  <si>
    <t>364922290</t>
  </si>
  <si>
    <t>1943916</t>
  </si>
  <si>
    <t>1/11/2021</t>
  </si>
  <si>
    <t>YVE Hotel Miami</t>
  </si>
  <si>
    <t>2532.00</t>
  </si>
  <si>
    <t>365256562</t>
  </si>
  <si>
    <t>1944776</t>
  </si>
  <si>
    <t>Bernardus Lodge &amp; Spa</t>
  </si>
  <si>
    <t>1818.00</t>
  </si>
  <si>
    <t>365511638</t>
  </si>
  <si>
    <t>1946592</t>
  </si>
  <si>
    <t>1/14/2021</t>
  </si>
  <si>
    <t>The Beach Retreat &amp; Lodge at Tahoe</t>
  </si>
  <si>
    <t>2723.00</t>
  </si>
  <si>
    <t>366055242</t>
  </si>
  <si>
    <t>1951492</t>
  </si>
  <si>
    <t>183.00</t>
  </si>
  <si>
    <t>366319618</t>
  </si>
  <si>
    <t>1953310</t>
  </si>
  <si>
    <t>Monterey Tides (Pet-friendly)</t>
  </si>
  <si>
    <t>1363.00</t>
  </si>
  <si>
    <t>366434638</t>
  </si>
  <si>
    <t>1954666</t>
  </si>
  <si>
    <t>The Don CeSar (Pet-friendly)</t>
  </si>
  <si>
    <t>5964.00</t>
  </si>
  <si>
    <t>367066590</t>
  </si>
  <si>
    <t>1960081</t>
  </si>
  <si>
    <t>5779.00</t>
  </si>
  <si>
    <t>367086486</t>
  </si>
  <si>
    <t>1960761</t>
  </si>
  <si>
    <t>The Landon Hotel</t>
  </si>
  <si>
    <t>2732.00</t>
  </si>
  <si>
    <t>367194646</t>
  </si>
  <si>
    <t>1960905</t>
  </si>
  <si>
    <t>1/23/2021</t>
  </si>
  <si>
    <t>FOUND:RE Phoenix</t>
  </si>
  <si>
    <t>2304.00</t>
  </si>
  <si>
    <t>367489698</t>
  </si>
  <si>
    <t>1962711</t>
  </si>
  <si>
    <t>1/24/2021</t>
  </si>
  <si>
    <t>The Marina Inn on San Francisco Bay</t>
  </si>
  <si>
    <t>565.00</t>
  </si>
  <si>
    <t>367744010</t>
  </si>
  <si>
    <t>1964755</t>
  </si>
  <si>
    <t>1690.00</t>
  </si>
  <si>
    <t>367752526</t>
  </si>
  <si>
    <t>1964761</t>
  </si>
  <si>
    <t>1366.00</t>
  </si>
  <si>
    <t>367754810</t>
  </si>
  <si>
    <t>1964762</t>
  </si>
  <si>
    <t>Rosen Plaza Hotel</t>
  </si>
  <si>
    <t>575.00</t>
  </si>
  <si>
    <t>367785758</t>
  </si>
  <si>
    <t>1964795</t>
  </si>
  <si>
    <t>Westgate Las Vegas Resort &amp; Casino</t>
  </si>
  <si>
    <t>330.00</t>
  </si>
  <si>
    <t>367814970</t>
  </si>
  <si>
    <t>1964917</t>
  </si>
  <si>
    <t>3380.00</t>
  </si>
  <si>
    <t>367913650</t>
  </si>
  <si>
    <t>1966088</t>
  </si>
  <si>
    <t>Occidental Caribe - All Inclusive</t>
  </si>
  <si>
    <t>6640.00</t>
  </si>
  <si>
    <t>368338962</t>
  </si>
  <si>
    <t>1968280</t>
  </si>
  <si>
    <t>544.00</t>
  </si>
  <si>
    <t>369049634</t>
  </si>
  <si>
    <t>1971000</t>
  </si>
  <si>
    <t>Hotel Chelsea (Pet-friendly)</t>
  </si>
  <si>
    <t>2292.00</t>
  </si>
  <si>
    <t>369178630</t>
  </si>
  <si>
    <t>1971165</t>
  </si>
  <si>
    <t>Ariyasomvilla Hotel</t>
  </si>
  <si>
    <t>1612.00</t>
  </si>
  <si>
    <t>369239818</t>
  </si>
  <si>
    <t>1971910</t>
  </si>
  <si>
    <t>Toy Story Hotel</t>
  </si>
  <si>
    <t>1003.00</t>
  </si>
  <si>
    <t>369264254</t>
  </si>
  <si>
    <t>1972058</t>
  </si>
  <si>
    <t>Albion Hotel</t>
  </si>
  <si>
    <t>2608.00</t>
  </si>
  <si>
    <t>369760306</t>
  </si>
  <si>
    <t>1974377</t>
  </si>
  <si>
    <t>Taj Dubai</t>
  </si>
  <si>
    <t>956.00</t>
  </si>
  <si>
    <t>369768118</t>
  </si>
  <si>
    <t>1974393</t>
  </si>
  <si>
    <t>370036766</t>
  </si>
  <si>
    <t>1975317</t>
  </si>
  <si>
    <t>Nacional Inn Campinas Trevo</t>
  </si>
  <si>
    <t>234.00</t>
  </si>
  <si>
    <t>370038014</t>
  </si>
  <si>
    <t>1975321</t>
  </si>
  <si>
    <t>264.00</t>
  </si>
  <si>
    <t>370758534</t>
  </si>
  <si>
    <t>1977660</t>
  </si>
  <si>
    <t>The Grandview At Las Vegas</t>
  </si>
  <si>
    <t>1958.00</t>
  </si>
  <si>
    <t>370898294</t>
  </si>
  <si>
    <t>1978278</t>
  </si>
  <si>
    <t>Hoover Dam Lodge</t>
  </si>
  <si>
    <t>834.00</t>
  </si>
  <si>
    <t>371157630</t>
  </si>
  <si>
    <t>1978900</t>
  </si>
  <si>
    <t>Trump International Hotel Las Vegas</t>
  </si>
  <si>
    <t>1053.00</t>
  </si>
  <si>
    <t>371261006</t>
  </si>
  <si>
    <t>1979154</t>
  </si>
  <si>
    <t>Novotel Nanjing Central Suning</t>
  </si>
  <si>
    <t>413.00</t>
  </si>
  <si>
    <t>371272554</t>
  </si>
  <si>
    <t>1979275</t>
  </si>
  <si>
    <t>Welk Resorts San Diego</t>
  </si>
  <si>
    <t>3419.00</t>
  </si>
  <si>
    <t>371538370</t>
  </si>
  <si>
    <t>1981446</t>
  </si>
  <si>
    <t>Arena Hotel</t>
  </si>
  <si>
    <t>590.00</t>
  </si>
  <si>
    <t>514997169</t>
  </si>
  <si>
    <t>1895489</t>
  </si>
  <si>
    <t>10/30/2020</t>
  </si>
  <si>
    <t>The Apurva Kempinski Bali</t>
  </si>
  <si>
    <t>3032.00</t>
  </si>
  <si>
    <t>527817525</t>
  </si>
  <si>
    <t>1922057</t>
  </si>
  <si>
    <t>Bunbury Hotel Koombana Bay</t>
  </si>
  <si>
    <t>633.00</t>
  </si>
  <si>
    <t>529495877</t>
  </si>
  <si>
    <t>1924949</t>
  </si>
  <si>
    <t>443.00</t>
  </si>
  <si>
    <t>536229689</t>
  </si>
  <si>
    <t>1939185</t>
  </si>
  <si>
    <t>Amarelo Hotel Solo</t>
  </si>
  <si>
    <t>160.00</t>
  </si>
  <si>
    <t>536413105</t>
  </si>
  <si>
    <t>1939532</t>
  </si>
  <si>
    <t>Grand International Hotel</t>
  </si>
  <si>
    <t>656.00</t>
  </si>
  <si>
    <t>538142293</t>
  </si>
  <si>
    <t>1943694</t>
  </si>
  <si>
    <t>Carlton Hotel Singapore - SG Clean Certified</t>
  </si>
  <si>
    <t>1084.00</t>
  </si>
  <si>
    <t>539256345</t>
  </si>
  <si>
    <t>1951507</t>
  </si>
  <si>
    <t>Ayaartta Hotel Malioboro</t>
  </si>
  <si>
    <t>354.00</t>
  </si>
  <si>
    <t>540109313</t>
  </si>
  <si>
    <t>1959504</t>
  </si>
  <si>
    <t>120.00</t>
  </si>
  <si>
    <t>540935401</t>
  </si>
  <si>
    <t>1965693</t>
  </si>
  <si>
    <t>Hotel On The Rock by Prasanthi</t>
  </si>
  <si>
    <t>541000913</t>
  </si>
  <si>
    <t>1966083</t>
  </si>
  <si>
    <t>Evergreen Place Siam by UHG</t>
  </si>
  <si>
    <t>177.00</t>
  </si>
  <si>
    <t>541017865</t>
  </si>
  <si>
    <t>1966181</t>
  </si>
  <si>
    <t>Sala View Hotel</t>
  </si>
  <si>
    <t>314.00</t>
  </si>
  <si>
    <t>541039181</t>
  </si>
  <si>
    <t>1966438</t>
  </si>
  <si>
    <t>Primus Hotel Sydney</t>
  </si>
  <si>
    <t>1114.00</t>
  </si>
  <si>
    <t>541430385</t>
  </si>
  <si>
    <t>1968395</t>
  </si>
  <si>
    <t>Bali World Hotel</t>
  </si>
  <si>
    <t>122.00</t>
  </si>
  <si>
    <t>541596745</t>
  </si>
  <si>
    <t>1969020</t>
  </si>
  <si>
    <t>1/30/2021</t>
  </si>
  <si>
    <t>Hotel Horison Ciledug Jakarta</t>
  </si>
  <si>
    <t>414.00</t>
  </si>
  <si>
    <t>541655393</t>
  </si>
  <si>
    <t>1969196</t>
  </si>
  <si>
    <t>Marlin Hotel</t>
  </si>
  <si>
    <t>113.00</t>
  </si>
  <si>
    <t>541757273</t>
  </si>
  <si>
    <t>1969679</t>
  </si>
  <si>
    <t>327.00</t>
  </si>
  <si>
    <t>541859945</t>
  </si>
  <si>
    <t>1969981</t>
  </si>
  <si>
    <t>The Iconic Don Mueang By Andacura</t>
  </si>
  <si>
    <t>110.00</t>
  </si>
  <si>
    <t>541900805</t>
  </si>
  <si>
    <t>1970188</t>
  </si>
  <si>
    <t>OYO 147 Hotel Winer</t>
  </si>
  <si>
    <t>231.00</t>
  </si>
  <si>
    <t>542314389</t>
  </si>
  <si>
    <t>1972071</t>
  </si>
  <si>
    <t>258.00</t>
  </si>
  <si>
    <t>542329057</t>
  </si>
  <si>
    <t>1972127</t>
  </si>
  <si>
    <t>Crystal Lotus Hotel Yogyakarta</t>
  </si>
  <si>
    <t>580.00</t>
  </si>
  <si>
    <t>542938193</t>
  </si>
  <si>
    <t>1975113</t>
  </si>
  <si>
    <t>Avani Sukhumvit Bangkok Hotel</t>
  </si>
  <si>
    <t>271.00</t>
  </si>
  <si>
    <t>542949313</t>
  </si>
  <si>
    <t>1975134</t>
  </si>
  <si>
    <t>Chaozhou Hotel</t>
  </si>
  <si>
    <t>582.00</t>
  </si>
  <si>
    <t>543131801</t>
  </si>
  <si>
    <t>1975560</t>
  </si>
  <si>
    <t>Raffles Shenzhen</t>
  </si>
  <si>
    <t>2853.00</t>
  </si>
  <si>
    <t>543145117</t>
  </si>
  <si>
    <t>1975616</t>
  </si>
  <si>
    <t>209.00</t>
  </si>
  <si>
    <t>543276169</t>
  </si>
  <si>
    <t>1975933</t>
  </si>
  <si>
    <t>Cabochon Hotel &amp; Residence</t>
  </si>
  <si>
    <t>416.00</t>
  </si>
  <si>
    <t>543291173</t>
  </si>
  <si>
    <t>1975955</t>
  </si>
  <si>
    <t>Glen Hotel and Suites</t>
  </si>
  <si>
    <t>979.00</t>
  </si>
  <si>
    <t>543537305</t>
  </si>
  <si>
    <t>1976674</t>
  </si>
  <si>
    <t>Komune Living</t>
  </si>
  <si>
    <t>171.00</t>
  </si>
  <si>
    <t>543724473</t>
  </si>
  <si>
    <t>1977300</t>
  </si>
  <si>
    <t>d'primahotel WTC Mangga Dua</t>
  </si>
  <si>
    <t>131.00</t>
  </si>
  <si>
    <t>544188853</t>
  </si>
  <si>
    <t>1978689</t>
  </si>
  <si>
    <t>421.00</t>
  </si>
  <si>
    <t>544211525</t>
  </si>
  <si>
    <t>1978772</t>
  </si>
  <si>
    <t>Arra Lembah Pinus</t>
  </si>
  <si>
    <t>149.00</t>
  </si>
  <si>
    <t>544318725</t>
  </si>
  <si>
    <t>1979128</t>
  </si>
  <si>
    <t>S.22 Hotel</t>
  </si>
  <si>
    <t>544339149</t>
  </si>
  <si>
    <t>1979209</t>
  </si>
  <si>
    <t>Hotel Santika Radial Palembang</t>
  </si>
  <si>
    <t>544391953</t>
  </si>
  <si>
    <t>1979406</t>
  </si>
  <si>
    <t>1069.00</t>
  </si>
  <si>
    <t>544669701</t>
  </si>
  <si>
    <t>1981482</t>
  </si>
  <si>
    <t>RedDoorz Near Cilandak Town Square</t>
  </si>
  <si>
    <t>544798945</t>
  </si>
  <si>
    <t>1981955</t>
  </si>
  <si>
    <t>Guangzhou Estandon Hotel</t>
  </si>
  <si>
    <t>556418884</t>
  </si>
  <si>
    <t>1921617</t>
  </si>
  <si>
    <t>12/8/2020</t>
  </si>
  <si>
    <t>409.00</t>
  </si>
  <si>
    <t>559133180</t>
  </si>
  <si>
    <t>1928217</t>
  </si>
  <si>
    <t>Onyang Hot Spring Hotel</t>
  </si>
  <si>
    <t>534.00</t>
  </si>
  <si>
    <t>559458040</t>
  </si>
  <si>
    <t>1929217</t>
  </si>
  <si>
    <t>BSA Twin Tower Ortigas</t>
  </si>
  <si>
    <t>276.00</t>
  </si>
  <si>
    <t>561916768</t>
  </si>
  <si>
    <t>1936841</t>
  </si>
  <si>
    <t>787.00</t>
  </si>
  <si>
    <t>563794744</t>
  </si>
  <si>
    <t>1942560</t>
  </si>
  <si>
    <t>1/8/2021</t>
  </si>
  <si>
    <t>The Grand Sumorum</t>
  </si>
  <si>
    <t>2463.00</t>
  </si>
  <si>
    <t>564913836</t>
  </si>
  <si>
    <t>1944887</t>
  </si>
  <si>
    <t>370.00</t>
  </si>
  <si>
    <t>565573972</t>
  </si>
  <si>
    <t>1950194</t>
  </si>
  <si>
    <t>Langham Place Xiamen</t>
  </si>
  <si>
    <t>515.00</t>
  </si>
  <si>
    <t>565635680</t>
  </si>
  <si>
    <t>1950778</t>
  </si>
  <si>
    <t>Novena Hotel Bandung</t>
  </si>
  <si>
    <t>566060520</t>
  </si>
  <si>
    <t>1954407</t>
  </si>
  <si>
    <t>Galaxy Macau</t>
  </si>
  <si>
    <t>587.00</t>
  </si>
  <si>
    <t>566520824</t>
  </si>
  <si>
    <t>1957947</t>
  </si>
  <si>
    <t>945.00</t>
  </si>
  <si>
    <t>567278232</t>
  </si>
  <si>
    <t>1963410</t>
  </si>
  <si>
    <t>Grabel Hotel</t>
  </si>
  <si>
    <t>567384700</t>
  </si>
  <si>
    <t>1964092</t>
  </si>
  <si>
    <t>206.00</t>
  </si>
  <si>
    <t>567663976</t>
  </si>
  <si>
    <t>1966034</t>
  </si>
  <si>
    <t>188.00</t>
  </si>
  <si>
    <t>567710412</t>
  </si>
  <si>
    <t>1966205</t>
  </si>
  <si>
    <t>137.00</t>
  </si>
  <si>
    <t>567875648</t>
  </si>
  <si>
    <t>1967376</t>
  </si>
  <si>
    <t>311.00</t>
  </si>
  <si>
    <t>568385080</t>
  </si>
  <si>
    <t>1969235</t>
  </si>
  <si>
    <t>Shenzhen Hengfeng Haiyue International Hotel (Baoan)</t>
  </si>
  <si>
    <t>568459600</t>
  </si>
  <si>
    <t>1969655</t>
  </si>
  <si>
    <t>The Peninsula Shanghai</t>
  </si>
  <si>
    <t>2722.00</t>
  </si>
  <si>
    <t>568846964</t>
  </si>
  <si>
    <t>1971076</t>
  </si>
  <si>
    <t>504.00</t>
  </si>
  <si>
    <t>568998484</t>
  </si>
  <si>
    <t>1971773</t>
  </si>
  <si>
    <t>593.00</t>
  </si>
  <si>
    <t>569029404</t>
  </si>
  <si>
    <t>1972008</t>
  </si>
  <si>
    <t>762.00</t>
  </si>
  <si>
    <t>569070420</t>
  </si>
  <si>
    <t>1972117</t>
  </si>
  <si>
    <t>1148.00</t>
  </si>
  <si>
    <t>569119168</t>
  </si>
  <si>
    <t>1972344</t>
  </si>
  <si>
    <t>Casa Real Hotel</t>
  </si>
  <si>
    <t>151.00</t>
  </si>
  <si>
    <t>569180316</t>
  </si>
  <si>
    <t>1972619</t>
  </si>
  <si>
    <t>569208348</t>
  </si>
  <si>
    <t>1972848</t>
  </si>
  <si>
    <t>569332664</t>
  </si>
  <si>
    <t>1973456</t>
  </si>
  <si>
    <t>707.00</t>
  </si>
  <si>
    <t>569341396</t>
  </si>
  <si>
    <t>1973494</t>
  </si>
  <si>
    <t>376.00</t>
  </si>
  <si>
    <t>569366992</t>
  </si>
  <si>
    <t>1973612</t>
  </si>
  <si>
    <t>825.00</t>
  </si>
  <si>
    <t>569377148</t>
  </si>
  <si>
    <t>1973658</t>
  </si>
  <si>
    <t>994.00</t>
  </si>
  <si>
    <t>569412656</t>
  </si>
  <si>
    <t>1973877</t>
  </si>
  <si>
    <t>1504.00</t>
  </si>
  <si>
    <t>569517324</t>
  </si>
  <si>
    <t>1974376</t>
  </si>
  <si>
    <t>1007.00</t>
  </si>
  <si>
    <t>569635252</t>
  </si>
  <si>
    <t>1974830</t>
  </si>
  <si>
    <t>771.00</t>
  </si>
  <si>
    <t>569789768</t>
  </si>
  <si>
    <t>1975387</t>
  </si>
  <si>
    <t>569961512</t>
  </si>
  <si>
    <t>1975910</t>
  </si>
  <si>
    <t>570011860</t>
  </si>
  <si>
    <t>1976053</t>
  </si>
  <si>
    <t>570014572</t>
  </si>
  <si>
    <t>1976064</t>
  </si>
  <si>
    <t>446.00</t>
  </si>
  <si>
    <t>570164660</t>
  </si>
  <si>
    <t>1976590</t>
  </si>
  <si>
    <t>386.00</t>
  </si>
  <si>
    <t>570200976</t>
  </si>
  <si>
    <t>1976697</t>
  </si>
  <si>
    <t>Commodore Hotel</t>
  </si>
  <si>
    <t>391.00</t>
  </si>
  <si>
    <t>570242084</t>
  </si>
  <si>
    <t>1976898</t>
  </si>
  <si>
    <t>Sintra Hotel</t>
  </si>
  <si>
    <t>174.00</t>
  </si>
  <si>
    <t>570328764</t>
  </si>
  <si>
    <t>1977152</t>
  </si>
  <si>
    <t>Wifi Boutique Hotel</t>
  </si>
  <si>
    <t>427.00</t>
  </si>
  <si>
    <t>570340972</t>
  </si>
  <si>
    <t>1977186</t>
  </si>
  <si>
    <t>Sofitel London Heathrow Hotel</t>
  </si>
  <si>
    <t>1433.00</t>
  </si>
  <si>
    <t>570344124</t>
  </si>
  <si>
    <t>1977193</t>
  </si>
  <si>
    <t>Grand Lisboa Hotel</t>
  </si>
  <si>
    <t>1234.00</t>
  </si>
  <si>
    <t>570376224</t>
  </si>
  <si>
    <t>1977266</t>
  </si>
  <si>
    <t>Liberty Central Saigon Citypoint Hotel</t>
  </si>
  <si>
    <t>1209.00</t>
  </si>
  <si>
    <t>570386800</t>
  </si>
  <si>
    <t>1977288</t>
  </si>
  <si>
    <t>Vistacay Hotel World Cup</t>
  </si>
  <si>
    <t>654.00</t>
  </si>
  <si>
    <t>570453956</t>
  </si>
  <si>
    <t>1977547</t>
  </si>
  <si>
    <t>555.00</t>
  </si>
  <si>
    <t>570454308</t>
  </si>
  <si>
    <t>1977548</t>
  </si>
  <si>
    <t>Vienna International Hotel Meizhou Spindle Bridge Branch</t>
  </si>
  <si>
    <t>570476092</t>
  </si>
  <si>
    <t>1977619</t>
  </si>
  <si>
    <t>Palace Resort Yalong Bay Sanya</t>
  </si>
  <si>
    <t>6292.00</t>
  </si>
  <si>
    <t>570563472</t>
  </si>
  <si>
    <t>1977812</t>
  </si>
  <si>
    <t>176.00</t>
  </si>
  <si>
    <t>570621168</t>
  </si>
  <si>
    <t>1977980</t>
  </si>
  <si>
    <t>1060.00</t>
  </si>
  <si>
    <t>570622612</t>
  </si>
  <si>
    <t>1977987</t>
  </si>
  <si>
    <t>Dai-ichi Inn Ikebukuro Hotel</t>
  </si>
  <si>
    <t>381.00</t>
  </si>
  <si>
    <t>570631752</t>
  </si>
  <si>
    <t>1978016</t>
  </si>
  <si>
    <t>The Riverside Hotel</t>
  </si>
  <si>
    <t>341.00</t>
  </si>
  <si>
    <t>570637512</t>
  </si>
  <si>
    <t>1978036</t>
  </si>
  <si>
    <t>Golden Dragon Hotel</t>
  </si>
  <si>
    <t>570655760</t>
  </si>
  <si>
    <t>1978137</t>
  </si>
  <si>
    <t>607.00</t>
  </si>
  <si>
    <t>570668052</t>
  </si>
  <si>
    <t>1978190</t>
  </si>
  <si>
    <t>98.00</t>
  </si>
  <si>
    <t>570674004</t>
  </si>
  <si>
    <t>1978213</t>
  </si>
  <si>
    <t>Central Hotel</t>
  </si>
  <si>
    <t>219.00</t>
  </si>
  <si>
    <t>570674576</t>
  </si>
  <si>
    <t>1978215</t>
  </si>
  <si>
    <t>297.00</t>
  </si>
  <si>
    <t>570742464</t>
  </si>
  <si>
    <t>1978425</t>
  </si>
  <si>
    <t>Ritan Hotel Downtown Beijing</t>
  </si>
  <si>
    <t>1512.00</t>
  </si>
  <si>
    <t>570746824</t>
  </si>
  <si>
    <t>1978432</t>
  </si>
  <si>
    <t>94.00</t>
  </si>
  <si>
    <t>570760828</t>
  </si>
  <si>
    <t>1978480</t>
  </si>
  <si>
    <t>85.00</t>
  </si>
  <si>
    <t>570833028</t>
  </si>
  <si>
    <t>1978771</t>
  </si>
  <si>
    <t>Club Marevo Beach</t>
  </si>
  <si>
    <t>315.00</t>
  </si>
  <si>
    <t>570841944</t>
  </si>
  <si>
    <t>1978799</t>
  </si>
  <si>
    <t>214.00</t>
  </si>
  <si>
    <t>570865860</t>
  </si>
  <si>
    <t>1978879</t>
  </si>
  <si>
    <t>RIHGA Royal Hotel Osaka</t>
  </si>
  <si>
    <t>1177.00</t>
  </si>
  <si>
    <t>570929308</t>
  </si>
  <si>
    <t>1979213</t>
  </si>
  <si>
    <t>Hotel Lisboa</t>
  </si>
  <si>
    <t>244.00</t>
  </si>
  <si>
    <t>570935636</t>
  </si>
  <si>
    <t>1979243</t>
  </si>
  <si>
    <t>358.00</t>
  </si>
  <si>
    <t>570959480</t>
  </si>
  <si>
    <t>1979355</t>
  </si>
  <si>
    <t>570973488</t>
  </si>
  <si>
    <t>1979479</t>
  </si>
  <si>
    <t>HJ House Sokcho Gangwondo</t>
  </si>
  <si>
    <t>643.00</t>
  </si>
  <si>
    <t>571007892</t>
  </si>
  <si>
    <t>1979770</t>
  </si>
  <si>
    <t>571078836</t>
  </si>
  <si>
    <t>1980186</t>
  </si>
  <si>
    <t>Grand Skylight Hotel Shenzhen</t>
  </si>
  <si>
    <t>436.00</t>
  </si>
  <si>
    <t>571082096</t>
  </si>
  <si>
    <t>1980215</t>
  </si>
  <si>
    <t>253.00</t>
  </si>
  <si>
    <t>571116768</t>
  </si>
  <si>
    <t>1980476</t>
  </si>
  <si>
    <t>197.00</t>
  </si>
  <si>
    <t>571147516</t>
  </si>
  <si>
    <t>1980641</t>
  </si>
  <si>
    <t>571164020</t>
  </si>
  <si>
    <t>1980789</t>
  </si>
  <si>
    <t>726.00</t>
  </si>
  <si>
    <t>571219984</t>
  </si>
  <si>
    <t>1981501</t>
  </si>
  <si>
    <t>571271684</t>
  </si>
  <si>
    <t>1981710</t>
  </si>
  <si>
    <t>Jinjiang Inn Zhuhai Gongbei</t>
  </si>
  <si>
    <t>128.00</t>
  </si>
  <si>
    <t>571316108</t>
  </si>
  <si>
    <t>1981839</t>
  </si>
  <si>
    <t>Hotel Fortuna</t>
  </si>
  <si>
    <t>274.00</t>
  </si>
  <si>
    <t>571355856</t>
  </si>
  <si>
    <t>1981952</t>
  </si>
  <si>
    <t>571389084</t>
  </si>
  <si>
    <t>1982146</t>
  </si>
  <si>
    <t>178.00</t>
  </si>
  <si>
    <t>571396524</t>
  </si>
  <si>
    <t>1982216</t>
  </si>
  <si>
    <t>571421148</t>
  </si>
  <si>
    <t>1982411</t>
  </si>
  <si>
    <t>326.00</t>
  </si>
  <si>
    <t>创建日期</t>
  </si>
  <si>
    <t>参考号码</t>
  </si>
  <si>
    <t>更改原因</t>
  </si>
  <si>
    <t>,</t>
  </si>
  <si>
    <t>上期结算728，本期退回728元</t>
  </si>
  <si>
    <t>原单未确认，关闭状态，上期未结算，强制扣款233元</t>
  </si>
  <si>
    <t>多收待退515元</t>
  </si>
  <si>
    <t>多收待退682元</t>
  </si>
  <si>
    <t>A210220130455459</t>
  </si>
  <si>
    <t>A2102201307072089</t>
  </si>
  <si>
    <t>A2102201307402089</t>
  </si>
  <si>
    <t>合计213479元</t>
  </si>
  <si>
    <t>客户订单号</t>
  </si>
  <si>
    <t>汇智订单号</t>
  </si>
  <si>
    <t>客户姓名</t>
  </si>
  <si>
    <t>币种</t>
  </si>
  <si>
    <t>联系人</t>
  </si>
  <si>
    <t>手机</t>
  </si>
  <si>
    <t>澳门利澳酒店</t>
  </si>
  <si>
    <t>gu juan</t>
  </si>
  <si>
    <t>2021-02-14</t>
  </si>
  <si>
    <t>2021-02-15</t>
  </si>
  <si>
    <t>RMB</t>
  </si>
  <si>
    <t>2021/2/14 21:53:53</t>
  </si>
  <si>
    <t>JIAN BAIYUAN</t>
  </si>
  <si>
    <t>2021/2/14 20:12:51</t>
  </si>
  <si>
    <t>澳门皇家金堡酒店</t>
  </si>
  <si>
    <t>Lam Si man</t>
  </si>
  <si>
    <t xml:space="preserve">Lam Si man </t>
  </si>
  <si>
    <t>2021/2/14 19:40:46</t>
  </si>
  <si>
    <t>精英温泉度假村酒店</t>
  </si>
  <si>
    <t>Losenio Mangubat Magdalena</t>
  </si>
  <si>
    <t>2021/2/14 19:02:07</t>
  </si>
  <si>
    <t>多哈千禧国际酒店</t>
  </si>
  <si>
    <t>Alejji Yousef</t>
  </si>
  <si>
    <t>2021/2/14 17:19:06</t>
  </si>
  <si>
    <t>广州伊士丹顿酒店</t>
  </si>
  <si>
    <t>younian huang</t>
  </si>
  <si>
    <t>2021/2/14 17:18:14</t>
  </si>
  <si>
    <t>澳门葡京酒店</t>
  </si>
  <si>
    <t>Huang Yuhao</t>
  </si>
  <si>
    <t>2021/2/14 17:08:56</t>
  </si>
  <si>
    <t>澳门财神酒店</t>
  </si>
  <si>
    <t>Huang Guofeng</t>
  </si>
  <si>
    <t>2021/2/14 13:57:15</t>
  </si>
  <si>
    <t>锦江之星(珠海拱北口岸店)</t>
  </si>
  <si>
    <t>Iam Wai Seng</t>
  </si>
  <si>
    <t>2021/2/14 9:07:35</t>
  </si>
  <si>
    <t>澳门英皇娱乐酒店</t>
  </si>
  <si>
    <t>Ho Ka Hou</t>
  </si>
  <si>
    <t>2021/2/13 23:17:23</t>
  </si>
  <si>
    <t>香港星网商务精品酒店</t>
  </si>
  <si>
    <t>Hui Lap kwan</t>
  </si>
  <si>
    <t>2021/2/13 22:24:59</t>
  </si>
  <si>
    <t>红多兹酒店-近西兰达克城广场</t>
  </si>
  <si>
    <t>Arie Prasojo Dimas</t>
  </si>
  <si>
    <t>2021/2/13 22:16:27</t>
  </si>
  <si>
    <t>阿瑞娜酒店</t>
  </si>
  <si>
    <t>Charvet Adriana</t>
  </si>
  <si>
    <t>2021-02-13</t>
  </si>
  <si>
    <t>2021/2/13 22:02:04</t>
  </si>
  <si>
    <t>可可比奇海滩棕榈国际度假酒店&amp;会议中心</t>
  </si>
  <si>
    <t>Cross Cedar</t>
  </si>
  <si>
    <t>2021/2/13 21:02:27</t>
  </si>
  <si>
    <t>迪拜国敦酒店</t>
  </si>
  <si>
    <t>Gusvakusva Passmore</t>
  </si>
  <si>
    <t>2021/2/13 20:34:18</t>
  </si>
  <si>
    <t>金斯盖特酒店</t>
  </si>
  <si>
    <t>Babaa Ahmad</t>
  </si>
  <si>
    <t>2021/2/13 19:08:42</t>
  </si>
  <si>
    <t>Larrosa Claudio</t>
  </si>
  <si>
    <t>2021/2/13 18:19:19</t>
  </si>
  <si>
    <t>釜山海军队长酒店</t>
  </si>
  <si>
    <t>Moon Min</t>
  </si>
  <si>
    <t>2021/2/13 18:02:42</t>
  </si>
  <si>
    <t>Behera Pankaj</t>
  </si>
  <si>
    <t>2021/2/13 16:53:07</t>
  </si>
  <si>
    <t>zhang yonghong</t>
  </si>
  <si>
    <t>2021/2/13 16:41:41</t>
  </si>
  <si>
    <t>Mendez Ronald</t>
  </si>
  <si>
    <t>2021/2/13 15:20:34</t>
  </si>
  <si>
    <t>澳门维景酒店</t>
  </si>
  <si>
    <t>ZHOU SHAOPING</t>
  </si>
  <si>
    <t>2021/2/13 14:06:21</t>
  </si>
  <si>
    <t>KOU KA IAN</t>
  </si>
  <si>
    <t>2021/2/13 10:45:05</t>
  </si>
  <si>
    <t>深圳中航城格兰云天大酒店</t>
  </si>
  <si>
    <t>Pang Hei Lun</t>
  </si>
  <si>
    <t>2021/2/13 10:23:14</t>
  </si>
  <si>
    <t>LOU HO IAN</t>
  </si>
  <si>
    <t>2021-02-12</t>
  </si>
  <si>
    <t>2021/2/12 21:39:27</t>
  </si>
  <si>
    <t>帕威林酒店</t>
  </si>
  <si>
    <t>Nxumalo Nqobile</t>
  </si>
  <si>
    <t>2021/2/12 20:44:23</t>
  </si>
  <si>
    <t>Derbieh Nadim</t>
  </si>
  <si>
    <t>2021/2/12 19:57:27</t>
  </si>
  <si>
    <t>佛山顺德香云纱园林酒店</t>
  </si>
  <si>
    <t>chen yaxi</t>
  </si>
  <si>
    <t>2021/2/12 19:56:18</t>
  </si>
  <si>
    <t>HJ别墅酒店</t>
  </si>
  <si>
    <t>CHOI MINJUNG</t>
  </si>
  <si>
    <t>2021/2/12 18:54:47</t>
  </si>
  <si>
    <t>伊丹宫殿酒店</t>
  </si>
  <si>
    <t>Alkhlifi Khalid</t>
  </si>
  <si>
    <t>2021/2/12 18:46:22</t>
  </si>
  <si>
    <t>日落之乡酒店</t>
  </si>
  <si>
    <t>Tantinan Wipawan</t>
  </si>
  <si>
    <t>2021/2/12 18:14:19</t>
  </si>
  <si>
    <t>chio un wa</t>
  </si>
  <si>
    <t>2021/2/12 17:37:07</t>
  </si>
  <si>
    <t>圣迭戈卫尔克度假村</t>
  </si>
  <si>
    <t>Bryan Keyana</t>
  </si>
  <si>
    <t>2021/2/12 16:19:36</t>
  </si>
  <si>
    <t>滨江酒店</t>
  </si>
  <si>
    <t>KIM HYEJIN</t>
  </si>
  <si>
    <t>2021/2/12 15:22:10</t>
  </si>
  <si>
    <t>Wai Chen Koon</t>
  </si>
  <si>
    <t>2021/2/12 14:44:17</t>
  </si>
  <si>
    <t>桑提卡帕尔姆邦酒店</t>
  </si>
  <si>
    <t>jumiati Jumiati</t>
  </si>
  <si>
    <t>2021/2/12 14:40:31</t>
  </si>
  <si>
    <t>南京新街口苏宁诺富特酒店</t>
  </si>
  <si>
    <t>yun sang hyun</t>
  </si>
  <si>
    <t>2021/2/12 13:45:24</t>
  </si>
  <si>
    <t>万伦S22酒店</t>
  </si>
  <si>
    <t>Hnuploy kanit</t>
  </si>
  <si>
    <t>2021/2/12 13:12:31</t>
  </si>
  <si>
    <t>拉斯维加斯特朗普国际酒店</t>
  </si>
  <si>
    <t>Thomas Daichena</t>
  </si>
  <si>
    <t>2021/2/12 5:58:15</t>
  </si>
  <si>
    <t>大阪丽嘉皇家酒店</t>
  </si>
  <si>
    <t>hiroyuki ono</t>
  </si>
  <si>
    <t>2021/2/12 2:42:48</t>
  </si>
  <si>
    <t>卡米诺皇家机场酒店</t>
  </si>
  <si>
    <t>Unternahrer Julia</t>
  </si>
  <si>
    <t>2021/2/12 2:12:15</t>
  </si>
  <si>
    <t>Pinero Gomez Evelio</t>
  </si>
  <si>
    <t>2021/2/12 0:40:25</t>
  </si>
  <si>
    <t>manpian pachara</t>
  </si>
  <si>
    <t>2021/2/11 23:47:43</t>
  </si>
  <si>
    <t>Bovula Lerato</t>
  </si>
  <si>
    <t>2021/2/11 23:24:19</t>
  </si>
  <si>
    <t>guo jun</t>
  </si>
  <si>
    <t>2021/2/11 22:57:22</t>
  </si>
  <si>
    <t>阿拉兰巴皮洛斯旅馆</t>
  </si>
  <si>
    <t>Erika Marisa</t>
  </si>
  <si>
    <t>2021-02-11</t>
  </si>
  <si>
    <t>2021/2/11 22:13:56</t>
  </si>
  <si>
    <t>济州马雷沃海滩酒店</t>
  </si>
  <si>
    <t>Kim Taekyong</t>
  </si>
  <si>
    <t>2021/2/11 22:13:13</t>
  </si>
  <si>
    <t>巴希阿吉曼宫酒店</t>
  </si>
  <si>
    <t>Alobad Sultan</t>
  </si>
  <si>
    <t>2021/2/11 21:24:43</t>
  </si>
  <si>
    <t>Maher Mohammad Lana</t>
  </si>
  <si>
    <t>2021/2/11 20:53:42</t>
  </si>
  <si>
    <t>卡博乔公寓酒店</t>
  </si>
  <si>
    <t>Chinapirom Nopadol</t>
  </si>
  <si>
    <t>2021/2/11 20:25:26</t>
  </si>
  <si>
    <t>多哈贝斯特韦斯特优质酒店</t>
  </si>
  <si>
    <t>Azuma Rizky</t>
  </si>
  <si>
    <t>2021/2/11 15:52:34</t>
  </si>
  <si>
    <t>HO KA IAN</t>
  </si>
  <si>
    <t>2021/2/11 15:23:06</t>
  </si>
  <si>
    <t>LAM KA CHON</t>
  </si>
  <si>
    <t>2021/2/11 13:43:08</t>
  </si>
  <si>
    <t>北京日坛宾馆</t>
  </si>
  <si>
    <t>MU YAN</t>
  </si>
  <si>
    <t>2021/2/11 13:14:42</t>
  </si>
  <si>
    <t>George Akhil</t>
  </si>
  <si>
    <t>2021/2/11 5:17:22</t>
  </si>
  <si>
    <t>维拉印公寓式酒店</t>
  </si>
  <si>
    <t>Ochieng Geofrey</t>
  </si>
  <si>
    <t>2021/2/11 2:59:19</t>
  </si>
  <si>
    <t>胡佛水坝小屋</t>
  </si>
  <si>
    <t>Ornelas Carlos</t>
  </si>
  <si>
    <t>2021/2/11 2:19:45</t>
  </si>
  <si>
    <t>Taibi Ahmed</t>
  </si>
  <si>
    <t>2021/2/11 1:38:41</t>
  </si>
  <si>
    <t>艾巴莎华美达切尔西酒店</t>
  </si>
  <si>
    <t>Akkasha Imad</t>
  </si>
  <si>
    <t>2021/2/11 0:49:19</t>
  </si>
  <si>
    <t>Wong Tak fat</t>
  </si>
  <si>
    <t>2021/2/10 23:43:34</t>
  </si>
  <si>
    <t>中心酒店</t>
  </si>
  <si>
    <t>Ngo Nghia</t>
  </si>
  <si>
    <t>2021/2/10 23:40:32</t>
  </si>
  <si>
    <t>Luthuli Sihle</t>
  </si>
  <si>
    <t>2021/2/10 23:31:24</t>
  </si>
  <si>
    <t>NG KA HOU</t>
  </si>
  <si>
    <t>2021/2/10 23:11:19</t>
  </si>
  <si>
    <t>Ho Man Chon</t>
  </si>
  <si>
    <t>2021/2/10 22:52:28</t>
  </si>
  <si>
    <t>CHENG CHINGHON.</t>
  </si>
  <si>
    <t>2021/2/10 22:17:53</t>
  </si>
  <si>
    <t>澳门金龙酒店</t>
  </si>
  <si>
    <t>IpHoi Pun</t>
  </si>
  <si>
    <t>2021/2/10 21:01:59</t>
  </si>
  <si>
    <t>Suhee Yuk</t>
  </si>
  <si>
    <t>2021-02-10</t>
  </si>
  <si>
    <t>2021/2/10 20:38:03</t>
  </si>
  <si>
    <t>阪急阪神第一酒店集团</t>
  </si>
  <si>
    <t>kato hiroki</t>
  </si>
  <si>
    <t>2021/2/10 19:58:02</t>
  </si>
  <si>
    <t>宿务丽笙酒店</t>
  </si>
  <si>
    <t>Francesca Lao Nina</t>
  </si>
  <si>
    <t>2021/2/10 19:51:24</t>
  </si>
  <si>
    <t>上海龙之梦大酒店</t>
  </si>
  <si>
    <t>Yang aojun</t>
  </si>
  <si>
    <t>2021/2/10 18:33:45</t>
  </si>
  <si>
    <t>喜来登卡莉迪亚酒店</t>
  </si>
  <si>
    <t>liori hagit</t>
  </si>
  <si>
    <t>2021/2/10 17:50:30</t>
  </si>
  <si>
    <t>澳门新丽华酒店</t>
  </si>
  <si>
    <t>KU Kin hang</t>
  </si>
  <si>
    <t>2021/2/10 14:38:12</t>
  </si>
  <si>
    <t>拉斯维加斯君怡酒店</t>
  </si>
  <si>
    <t>Wright Demita</t>
  </si>
  <si>
    <t>2021/2/10 7:41:52</t>
  </si>
  <si>
    <t>三亚亚龙湾迎宾馆</t>
  </si>
  <si>
    <t>LU JUNHUI</t>
  </si>
  <si>
    <t>2021/2/9 23:50:28</t>
  </si>
  <si>
    <t>Yu HanFei</t>
  </si>
  <si>
    <t>2021/2/9 23:24:57</t>
  </si>
  <si>
    <t>Stephen Prince</t>
  </si>
  <si>
    <t>2021-02-09</t>
  </si>
  <si>
    <t>2021/2/9 22:46:13</t>
  </si>
  <si>
    <t>维也纳国际酒店（广东梅州锭子桥店）</t>
  </si>
  <si>
    <t>Zargo Maggie</t>
  </si>
  <si>
    <t>2021/2/9 22:13:04</t>
  </si>
  <si>
    <t>Jia YingBei</t>
  </si>
  <si>
    <t>2021/2/9 22:12:09</t>
  </si>
  <si>
    <t>PUN UT IAN</t>
  </si>
  <si>
    <t>2021/2/9 20:48:20</t>
  </si>
  <si>
    <t>雅加达曼加都德普利马WTC酒店</t>
  </si>
  <si>
    <t>Ramadanti Winda</t>
  </si>
  <si>
    <t>2021/2/9 17:04:20</t>
  </si>
  <si>
    <t>济州岛维斯塔凯世界杯酒店</t>
  </si>
  <si>
    <t>Seo Jine</t>
  </si>
  <si>
    <t>2021/2/9 16:39:28</t>
  </si>
  <si>
    <t>西贡城市之心自由中央酒店</t>
  </si>
  <si>
    <t>Fu CHIH YANG</t>
  </si>
  <si>
    <t>2021/2/9 15:40:16</t>
  </si>
  <si>
    <t>澳门新葡京酒店</t>
  </si>
  <si>
    <t>LENG KAMHENG</t>
  </si>
  <si>
    <t>2021/2/9 12:32:54</t>
  </si>
  <si>
    <t>索菲特伦敦希斯罗酒店</t>
  </si>
  <si>
    <t>Chung Chi Lok</t>
  </si>
  <si>
    <t>2021/2/9 12:13:26</t>
  </si>
  <si>
    <t>Chan Chi Lam</t>
  </si>
  <si>
    <t>2021/2/9 10:56:14</t>
  </si>
  <si>
    <t>Vera Sebastian</t>
  </si>
  <si>
    <t>2021/2/9 2:40:16</t>
  </si>
  <si>
    <t>Aldosari Bader</t>
  </si>
  <si>
    <t>2021-02-08</t>
  </si>
  <si>
    <t>2021/2/8 21:29:22</t>
  </si>
  <si>
    <t>Alkuwari Mohd</t>
  </si>
  <si>
    <t>2021/2/8 21:13:02</t>
  </si>
  <si>
    <t>Farida Nur</t>
  </si>
  <si>
    <t>2021/2/8 21:04:34</t>
  </si>
  <si>
    <t>克隆尼酒店</t>
  </si>
  <si>
    <t>ravelli maurizio</t>
  </si>
  <si>
    <t>2021/2/8 20:02:05</t>
  </si>
  <si>
    <t>Alsada Khalifa</t>
  </si>
  <si>
    <t>2021/2/8 19:53:26</t>
  </si>
  <si>
    <t>AL NAEMI ALI</t>
  </si>
  <si>
    <t xml:space="preserve"> AL NAEMI ALI</t>
  </si>
  <si>
    <t>2021/2/8 19:14:33</t>
  </si>
  <si>
    <t>JEONG MIN HO</t>
  </si>
  <si>
    <t>2021/2/8 17:43:00</t>
  </si>
  <si>
    <t>克幕居家酒店</t>
  </si>
  <si>
    <t>CHEE WAI KEE</t>
  </si>
  <si>
    <t>2021/2/8 17:13:50</t>
  </si>
  <si>
    <t>Lau Terezinha</t>
  </si>
  <si>
    <t>2021/2/8 14:27:24</t>
  </si>
  <si>
    <t>北京兴基铂尔曼饭店</t>
  </si>
  <si>
    <t>sinan hu</t>
  </si>
  <si>
    <t>2021/2/8 14:15:56</t>
  </si>
  <si>
    <t>柏高酒店(广州东风路省政府店)</t>
  </si>
  <si>
    <t>Wong Panda</t>
  </si>
  <si>
    <t>2021/2/8 11:41:47</t>
  </si>
  <si>
    <t>德里机场柠檬树酒店</t>
  </si>
  <si>
    <t>S Vaidya Smita</t>
  </si>
  <si>
    <t>2254.02</t>
  </si>
  <si>
    <t>2021/2/7 20:24:31</t>
  </si>
  <si>
    <t>Guevarra Marichu</t>
  </si>
  <si>
    <t>2021/2/7 19:03:33</t>
  </si>
  <si>
    <t>广州瑰丽府邸</t>
  </si>
  <si>
    <t>zhang xiaoli</t>
  </si>
  <si>
    <t>2021/2/7 18:50:51</t>
  </si>
  <si>
    <t>布里斯班格伦套房酒店</t>
  </si>
  <si>
    <t>Geraghty Georgia</t>
  </si>
  <si>
    <t>2021/2/7 15:59:16</t>
  </si>
  <si>
    <t>Ponpichetkul Jiraporn</t>
  </si>
  <si>
    <t>2021-02-07</t>
  </si>
  <si>
    <t>2021/2/7 14:51:56</t>
  </si>
  <si>
    <t>mae dumaan fadol Sharie</t>
  </si>
  <si>
    <t>2021/2/7 14:11:45</t>
  </si>
  <si>
    <t>贝尔蒙特马尼拉酒店</t>
  </si>
  <si>
    <t>Campbell Cherry Bil</t>
  </si>
  <si>
    <t>2021/2/7 8:24:20</t>
  </si>
  <si>
    <t xml:space="preserve">布劳恩史维希城际酒店 </t>
  </si>
  <si>
    <t>Kuck Joel</t>
  </si>
  <si>
    <t>2021/2/7 2:12:09</t>
  </si>
  <si>
    <t>芝莱杜地平线酒店</t>
  </si>
  <si>
    <t>alawiyah Rifayati</t>
  </si>
  <si>
    <t>2021/2/6 21:03:10</t>
  </si>
  <si>
    <t>深圳鹏瑞莱佛士酒店</t>
  </si>
  <si>
    <t>Nosova Daria</t>
  </si>
  <si>
    <t>2021/2/6 20:04:17</t>
  </si>
  <si>
    <t>Kong Ruiting</t>
  </si>
  <si>
    <t>2021/2/6 15:49:42</t>
  </si>
  <si>
    <t>阿卡普尔科海岸酒店</t>
  </si>
  <si>
    <t>Lugo flores Margarita</t>
  </si>
  <si>
    <t>2021/2/6 12:57:48</t>
  </si>
  <si>
    <t>Nacional Inn Campinas</t>
  </si>
  <si>
    <t>Petri Duarte Thiago</t>
  </si>
  <si>
    <t>2021/2/6 12:50:25</t>
  </si>
  <si>
    <t>果园旅馆</t>
  </si>
  <si>
    <t>Brown Chris</t>
  </si>
  <si>
    <t>2021/2/6 7:43:18</t>
  </si>
  <si>
    <t>潮州宾馆</t>
  </si>
  <si>
    <t>Sun Ju</t>
  </si>
  <si>
    <t>2021-02-06</t>
  </si>
  <si>
    <t>2021/2/6 0:07:46</t>
  </si>
  <si>
    <t>四皇后赌场酒店</t>
  </si>
  <si>
    <t>NEWMAN JEANETTE</t>
  </si>
  <si>
    <t>2021/2/5 23:36:21</t>
  </si>
  <si>
    <t>曼谷阿文苏昆维特酒店</t>
  </si>
  <si>
    <t>Buranakiti Nuttanon</t>
  </si>
  <si>
    <t>2021/2/5 23:13:46</t>
  </si>
  <si>
    <t>济州神话世界度假酒店-蓝鼎</t>
  </si>
  <si>
    <t>KOO JATAE</t>
  </si>
  <si>
    <t>2021/2/5 20:02:08</t>
  </si>
  <si>
    <t>KIM YOOKWON</t>
  </si>
  <si>
    <t>2021/2/5 17:44:23</t>
  </si>
  <si>
    <t>Hatcher Matthew</t>
  </si>
  <si>
    <t>2021/2/5 9:43:30</t>
  </si>
  <si>
    <t>迪拜皇冠酒店</t>
  </si>
  <si>
    <t>TINTO KADIAN</t>
  </si>
  <si>
    <t>2021/2/5 9:10:54</t>
  </si>
  <si>
    <t>choi gayoung</t>
  </si>
  <si>
    <t>2021/2/5 9:08:53</t>
  </si>
  <si>
    <t>克拉斯300公寓</t>
  </si>
  <si>
    <t>LEE CHANGSOO</t>
  </si>
  <si>
    <t>2021/2/4 19:23:48</t>
  </si>
  <si>
    <t>AN YOUNGOK</t>
  </si>
  <si>
    <t>2021/2/4 16:15:52</t>
  </si>
  <si>
    <t>济州神话世界盛捷服务公寓</t>
  </si>
  <si>
    <t>김 정란</t>
  </si>
  <si>
    <t>2021/2/4 15:37:18</t>
  </si>
  <si>
    <t>YANG YURI</t>
  </si>
  <si>
    <t>2021/2/4 15:19:26</t>
  </si>
  <si>
    <t>Leung Suwai</t>
  </si>
  <si>
    <t>2021/2/4 12:59:23</t>
  </si>
  <si>
    <t>温阳温泉酒店</t>
  </si>
  <si>
    <t>Havens Kristina</t>
  </si>
  <si>
    <t>2021/2/4 12:09:51</t>
  </si>
  <si>
    <t>歇米纳里斯学院生活柏林设计酒店</t>
  </si>
  <si>
    <t>Wegener Christian</t>
  </si>
  <si>
    <t>2021/2/4 1:48:15</t>
  </si>
  <si>
    <t>阿布罗瑟兹恩勒酒店</t>
  </si>
  <si>
    <t>Abdullah Saif Waleed</t>
  </si>
  <si>
    <t>2021/2/4 0:55:16</t>
  </si>
  <si>
    <t>lee sang wook</t>
  </si>
  <si>
    <t>2021/2/3 19:58:59</t>
  </si>
  <si>
    <t>To YinLing</t>
  </si>
  <si>
    <t>2021/2/3 17:51:01</t>
  </si>
  <si>
    <t>Gomez Armando</t>
  </si>
  <si>
    <t>2021/2/3 14:34:22</t>
  </si>
  <si>
    <t>Valinario Elma</t>
  </si>
  <si>
    <t>2021/2/3 13:03:57</t>
  </si>
  <si>
    <t>布纳维斯塔套房酒店</t>
  </si>
  <si>
    <t>Davis Corrina</t>
  </si>
  <si>
    <t>2021/2/3 12:35:24</t>
  </si>
  <si>
    <t>日惹水晶莲花酒店</t>
  </si>
  <si>
    <t>Maulana Muhammad</t>
  </si>
  <si>
    <t>2021/2/3 7:49:00</t>
  </si>
  <si>
    <t>bae kyungseon</t>
  </si>
  <si>
    <t>2021/2/3 7:16:09</t>
  </si>
  <si>
    <t>加泰罗尼亚萨瓦德尔酒店</t>
  </si>
  <si>
    <t>Cervantes Roa Francisca</t>
  </si>
  <si>
    <t>2021/2/3 4:51:17</t>
  </si>
  <si>
    <t>Lestari Melinda Ayu</t>
  </si>
  <si>
    <t>2021/2/3 1:53:15</t>
  </si>
  <si>
    <t>阿尔比恩酒店</t>
  </si>
  <si>
    <t>MENA SOFIA</t>
  </si>
  <si>
    <t>2021/2/3 0:56:13</t>
  </si>
  <si>
    <t>LEE SeHee</t>
  </si>
  <si>
    <t>2021/2/2 22:47:48</t>
  </si>
  <si>
    <t>上海玩具总动员酒店</t>
  </si>
  <si>
    <t>Fu Yiqun</t>
  </si>
  <si>
    <t>2021/2/2 21:58:03</t>
  </si>
  <si>
    <t>YOO SANGWOOK</t>
  </si>
  <si>
    <t>2021/2/2 20:50:03</t>
  </si>
  <si>
    <t>Zhang Hui</t>
  </si>
  <si>
    <t>2021/2/2 14:00:01</t>
  </si>
  <si>
    <t>渔人艾优码头酒店</t>
  </si>
  <si>
    <t>PuKe Ant</t>
  </si>
  <si>
    <t>2021/2/2 10:22:23</t>
  </si>
  <si>
    <t>曼谷奥里亚索别墅酒店</t>
  </si>
  <si>
    <t>Mills Tim</t>
  </si>
  <si>
    <t>2021/2/2 9:35:05</t>
  </si>
  <si>
    <t>Chamorro Katherine</t>
  </si>
  <si>
    <t>2021/2/2 3:15:21</t>
  </si>
  <si>
    <t>Kwan Shiu Kee</t>
  </si>
  <si>
    <t>2021/2/2 0:34:19</t>
  </si>
  <si>
    <t>KONG WENG IAN</t>
  </si>
  <si>
    <t>2021-02-05</t>
  </si>
  <si>
    <t>2021/2/2 0:05:48</t>
  </si>
  <si>
    <t>迈阿密海滩切尔西酒店</t>
  </si>
  <si>
    <t>Sins Ashley</t>
  </si>
  <si>
    <t>2021/2/1 22:21:12</t>
  </si>
  <si>
    <t>阿布扎比市中心金色郁金香酒店</t>
  </si>
  <si>
    <t>Lichauco Lorizza</t>
  </si>
  <si>
    <t>2021/2/1 22:00:30</t>
  </si>
  <si>
    <t>이 지현</t>
  </si>
  <si>
    <t>2021/2/1 14:41:29</t>
  </si>
  <si>
    <t>Monteith Sandy</t>
  </si>
  <si>
    <t>2021/2/1 13:08:17</t>
  </si>
  <si>
    <t>拉斯维加斯金银岛大酒店和赌场</t>
  </si>
  <si>
    <t>Tamayo Juan</t>
  </si>
  <si>
    <t>2021/2/1 11:34:22</t>
  </si>
  <si>
    <t>棉兰阿里亚酒店</t>
  </si>
  <si>
    <t>asbijati asbijati</t>
  </si>
  <si>
    <t>2021/2/1 10:09:28</t>
  </si>
  <si>
    <t>温德姆花园城堡酒店 - 罗德岱堡机场及游轮港口</t>
  </si>
  <si>
    <t>Russell Halcyone</t>
  </si>
  <si>
    <t>2021-02-01</t>
  </si>
  <si>
    <t>2021-02-03</t>
  </si>
  <si>
    <t>2021/2/1 8:28:19</t>
  </si>
  <si>
    <t>2021/2/1 0:14:19</t>
  </si>
  <si>
    <t>Ngidi Nomonde</t>
  </si>
  <si>
    <t>2021/1/31 23:39:25</t>
  </si>
  <si>
    <t>阿斯顿安亚海滩酒店</t>
  </si>
  <si>
    <t>Maria Tarigan Rosari</t>
  </si>
  <si>
    <t>2021/1/31 21:39:18</t>
  </si>
  <si>
    <t xml:space="preserve"> 147 胜利者酒店</t>
  </si>
  <si>
    <t>Yeyen Yenny</t>
  </si>
  <si>
    <t>2021/1/31 21:18:11</t>
  </si>
  <si>
    <t>Chew Rodney</t>
  </si>
  <si>
    <t>2021/1/31 19:48:21</t>
  </si>
  <si>
    <t>lamae Wirinya</t>
  </si>
  <si>
    <t>2021/1/31 17:14:54</t>
  </si>
  <si>
    <t>超级广场费屋酒店</t>
  </si>
  <si>
    <t>Satria Wendy</t>
  </si>
  <si>
    <t>2021/1/31 17:14:23</t>
  </si>
  <si>
    <t>曼谷常青坊酒店</t>
  </si>
  <si>
    <t>udomlertwanasin ketlada</t>
  </si>
  <si>
    <t>2021/1/31 0:09:33</t>
  </si>
  <si>
    <t>上海半岛酒店</t>
  </si>
  <si>
    <t>ZHAI CHANG RONG</t>
  </si>
  <si>
    <t>2021/1/30 22:56:11</t>
  </si>
  <si>
    <t>佩加浪安马林酒店</t>
  </si>
  <si>
    <t>Aldi Reza Renaldi</t>
  </si>
  <si>
    <t>2021/1/30 15:28:41</t>
  </si>
  <si>
    <t>Rojak Abdul</t>
  </si>
  <si>
    <t>2021/1/30 10:23:38</t>
  </si>
  <si>
    <t>佩索纳阿拉姆度假酒店</t>
  </si>
  <si>
    <t>Aurora Tetta</t>
  </si>
  <si>
    <t>2021/1/30 0:54:17</t>
  </si>
  <si>
    <t>Kiyono Maria Theresa</t>
  </si>
  <si>
    <t>3825.01</t>
  </si>
  <si>
    <t>2021/1/29 21:40:25</t>
  </si>
  <si>
    <t>巴厘岛大饭店</t>
  </si>
  <si>
    <t>Bintang prahara Rama</t>
  </si>
  <si>
    <t>2021/1/29 13:55:24</t>
  </si>
  <si>
    <t>Katz Hal</t>
  </si>
  <si>
    <t>2021/1/29 8:00:26</t>
  </si>
  <si>
    <t>Armecin Manilyn Salvo</t>
  </si>
  <si>
    <t xml:space="preserve">Armecin Manilyn Salvo </t>
  </si>
  <si>
    <t>2021/1/27 23:08:32</t>
  </si>
  <si>
    <t>大辛格酒店 - 阿萨特尔管理</t>
  </si>
  <si>
    <t>yok long</t>
  </si>
  <si>
    <t>2021-01-28</t>
  </si>
  <si>
    <t>2021-01-29</t>
  </si>
  <si>
    <t>2021/1/27 17:00:09</t>
  </si>
  <si>
    <t>悉尼绿地铂瑞酒店</t>
  </si>
  <si>
    <t>Drescher Katrina</t>
  </si>
  <si>
    <t>2021/1/27 12:24:51</t>
  </si>
  <si>
    <t>Ann VILLASTIQUI Patricia</t>
  </si>
  <si>
    <t>2021/1/27 9:58:25</t>
  </si>
  <si>
    <t>Francois Branden</t>
  </si>
  <si>
    <t>2021/1/27 9:55:20</t>
  </si>
  <si>
    <t>萨拉观景酒店</t>
  </si>
  <si>
    <t>Nuraini Mellisa octavia</t>
  </si>
  <si>
    <t>2021/1/27 9:47:19</t>
  </si>
  <si>
    <t>西方加勒比度假村 - 全包(原Barcelo 蓬塔卡纳度假村)</t>
  </si>
  <si>
    <t>Jose Sanchez Silva Raimundo</t>
  </si>
  <si>
    <t>6639.99</t>
  </si>
  <si>
    <t>2021/1/27 3:46:24</t>
  </si>
  <si>
    <t>Goodour Sutinun</t>
  </si>
  <si>
    <t xml:space="preserve">Goodour Sutinun </t>
  </si>
  <si>
    <t>2021/1/27 2:44:00</t>
  </si>
  <si>
    <t>de Guzman Mavelou</t>
  </si>
  <si>
    <t>2021/1/26 23:27:33</t>
  </si>
  <si>
    <t>岩石之上酒店</t>
  </si>
  <si>
    <t>Pangaribuan Eva</t>
  </si>
  <si>
    <t>2021/1/26 19:35:14</t>
  </si>
  <si>
    <t>江南城市广场酒店</t>
  </si>
  <si>
    <t>Kang Myeonghwa</t>
  </si>
  <si>
    <t>2021-02-02</t>
  </si>
  <si>
    <t>2021/1/26 15:08:19</t>
  </si>
  <si>
    <t>金砖酒店&amp;赌场</t>
  </si>
  <si>
    <t>Wines Jon</t>
  </si>
  <si>
    <t>2021/1/26 13:37:17</t>
  </si>
  <si>
    <t>佛山岭南天地马哥孛罗酒店</t>
  </si>
  <si>
    <t>Luo Xiao Xiao</t>
  </si>
  <si>
    <t>2021-01-30</t>
  </si>
  <si>
    <t>2021-01-31</t>
  </si>
  <si>
    <t>2021/1/26 11:37:19</t>
  </si>
  <si>
    <t>蒙特里湾泰德酒店</t>
  </si>
  <si>
    <t>Sidhu Harpreet</t>
  </si>
  <si>
    <t>2021/1/26 10:51:07</t>
  </si>
  <si>
    <t>拉斯维加斯西城赌场及度假村</t>
  </si>
  <si>
    <t>Jones Leonard</t>
  </si>
  <si>
    <t>2021/1/26 8:30:21</t>
  </si>
  <si>
    <t>奥兰多会议中心罗森广场酒店</t>
  </si>
  <si>
    <t>Guida Audrey</t>
  </si>
  <si>
    <t>2021/1/26 6:02:49</t>
  </si>
  <si>
    <t>reeves Christopher</t>
  </si>
  <si>
    <t>2021/1/26 5:51:30</t>
  </si>
  <si>
    <t>melchor Gerardo</t>
  </si>
  <si>
    <t>2021/1/26 5:08:22</t>
  </si>
  <si>
    <t>erawatan Dede</t>
  </si>
  <si>
    <t>2021/1/26 0:20:21</t>
  </si>
  <si>
    <t>艾登毫克迈阿密海滩酒店</t>
  </si>
  <si>
    <t>Morits Sean</t>
  </si>
  <si>
    <t>2021/1/25 20:54:20</t>
  </si>
  <si>
    <t>Sin Kun Seng</t>
  </si>
  <si>
    <t>2021/1/25 17:11:00</t>
  </si>
  <si>
    <t>济州格拉贝尔酒店</t>
  </si>
  <si>
    <t>LIM GYUHUN</t>
  </si>
  <si>
    <t>2021/1/25 0:10:46</t>
  </si>
  <si>
    <t>旧金山湾码头旅馆</t>
  </si>
  <si>
    <t>Hernandez Davalos Alex</t>
  </si>
  <si>
    <t>2021/1/24 14:05:22</t>
  </si>
  <si>
    <t>凤凰城 FOUND:RE 酒店</t>
  </si>
  <si>
    <t>W DePrez Fred</t>
  </si>
  <si>
    <t>2021/1/23 7:06:47</t>
  </si>
  <si>
    <t>兰顿酒店</t>
  </si>
  <si>
    <t>Egbert Laura</t>
  </si>
  <si>
    <t>2021/1/22 22:00:06</t>
  </si>
  <si>
    <t>佛山千灯湖酒店</t>
  </si>
  <si>
    <t>Tang Yuan</t>
  </si>
  <si>
    <t>2021-01-22</t>
  </si>
  <si>
    <t>2021-01-23</t>
  </si>
  <si>
    <t>2021/1/22 16:15:18</t>
  </si>
  <si>
    <t>贝尔纳多斯水疗旅舍</t>
  </si>
  <si>
    <t>Vas James</t>
  </si>
  <si>
    <t>2021/1/22 14:44:34</t>
  </si>
  <si>
    <t>贝拉吉奥度假村</t>
  </si>
  <si>
    <t>Donate Jesus</t>
  </si>
  <si>
    <t>2021/1/22 2:36:17</t>
  </si>
  <si>
    <t>马里奥伯勒阿亚尔塔酒店</t>
  </si>
  <si>
    <t>Prasetyaningrum Fani</t>
  </si>
  <si>
    <t>2021/1/22 0:59:23</t>
  </si>
  <si>
    <t>罗马圣朱斯托酒店</t>
  </si>
  <si>
    <t>Sauerborn Wanda</t>
  </si>
  <si>
    <t>2021/1/21 19:38:05</t>
  </si>
  <si>
    <t>云霄塔赌场度假酒店</t>
  </si>
  <si>
    <t>Siphandone Chinnaly</t>
  </si>
  <si>
    <t>2021/1/21 11:38:21</t>
  </si>
  <si>
    <t>Weber Ben</t>
  </si>
  <si>
    <t>2021/1/21 11:01:38</t>
  </si>
  <si>
    <t>广州达镖国际酒店</t>
  </si>
  <si>
    <t>liu xing zhuo</t>
  </si>
  <si>
    <t>2021-01-21</t>
  </si>
  <si>
    <t>2021/1/21 8:22:46</t>
  </si>
  <si>
    <t>大峡谷亚利桑那州亚瓦派旅馆</t>
  </si>
  <si>
    <t>MASAYA HIDETO</t>
  </si>
  <si>
    <t>2021/1/21 7:27:08</t>
  </si>
  <si>
    <t>明洞PJ酒店</t>
  </si>
  <si>
    <t>KIM YS</t>
  </si>
  <si>
    <t>2021/1/20 12:40:39</t>
  </si>
  <si>
    <t>凡拜耳酒店</t>
  </si>
  <si>
    <t>Bastit Samir</t>
  </si>
  <si>
    <t>2021/1/20 4:04:43</t>
  </si>
  <si>
    <t>上海裕景大饭店</t>
  </si>
  <si>
    <t>CHAN SZE TUNG</t>
  </si>
  <si>
    <t>2021-01-27</t>
  </si>
  <si>
    <t>2021-02-04</t>
  </si>
  <si>
    <t>2021/1/19 22:20:39</t>
  </si>
  <si>
    <t>拉斯维加斯市中心艾莉亚赌场度假酒店</t>
  </si>
  <si>
    <t>Alnaimi khalifa</t>
  </si>
  <si>
    <t>2021/1/19 15:17:21</t>
  </si>
  <si>
    <t>江门美丽豪酒店</t>
  </si>
  <si>
    <t>Gong Yuan</t>
  </si>
  <si>
    <t>2021-01-19</t>
  </si>
  <si>
    <t>2021-01-20</t>
  </si>
  <si>
    <t>2021/1/19 14:28:22</t>
  </si>
  <si>
    <t>Chen Yueshan</t>
  </si>
  <si>
    <t>2021/1/19 14:19:25</t>
  </si>
  <si>
    <t>深圳凯宾斯基酒店</t>
  </si>
  <si>
    <t>chen yi min</t>
  </si>
  <si>
    <t>2021/1/19 14:02:20</t>
  </si>
  <si>
    <t>leklyan albert</t>
  </si>
  <si>
    <t>2021/1/19 8:58:27</t>
  </si>
  <si>
    <t>唐塞萨尔酒店</t>
  </si>
  <si>
    <t>Edward Bell Brian</t>
  </si>
  <si>
    <t>2021/1/19 5:48:44</t>
  </si>
  <si>
    <t>澳门银河酒店</t>
  </si>
  <si>
    <t>TAN JIANGUO</t>
  </si>
  <si>
    <t>2021/1/18 21:08:48</t>
  </si>
  <si>
    <t>佛山宏汇酒店</t>
  </si>
  <si>
    <t>he elsa</t>
  </si>
  <si>
    <t>2021-01-18</t>
  </si>
  <si>
    <t>2021/1/18 13:22:47</t>
  </si>
  <si>
    <t>Kelly Mark</t>
  </si>
  <si>
    <t>2021/1/18 11:14:37</t>
  </si>
  <si>
    <t>沈阳荣富饭店</t>
  </si>
  <si>
    <t>Qi Yue</t>
  </si>
  <si>
    <t>2021/1/18 10:37:08</t>
  </si>
  <si>
    <t>K酒店</t>
  </si>
  <si>
    <t>Doueihi Jean</t>
  </si>
  <si>
    <t>2021/1/18 6:32:19</t>
  </si>
  <si>
    <t>苏梅岛含羞草度假村</t>
  </si>
  <si>
    <t>Seemavijai Watunyoo</t>
  </si>
  <si>
    <t>2021/1/17 22:09:47</t>
  </si>
  <si>
    <t>撒哈拉赌场酒店</t>
  </si>
  <si>
    <t>Jeffers Lauren</t>
  </si>
  <si>
    <t>2021/1/17 21:14:25</t>
  </si>
  <si>
    <t>MASUMOTO KATSUTADA</t>
  </si>
  <si>
    <t>2021-01-25</t>
  </si>
  <si>
    <t>2021-01-26</t>
  </si>
  <si>
    <t>2021/1/17 14:46:55</t>
  </si>
  <si>
    <t>Ekarendyka Eriza Violananda</t>
  </si>
  <si>
    <t>2021/1/17 7:06:37</t>
  </si>
  <si>
    <t>奥兰多赛珞拉格酒店</t>
  </si>
  <si>
    <t>Perez Axel</t>
  </si>
  <si>
    <t>2021/1/17 5:31:16</t>
  </si>
  <si>
    <t>诺维娜酒店</t>
  </si>
  <si>
    <t>Anggraeni Dama</t>
  </si>
  <si>
    <t>2021/1/16 19:06:26</t>
  </si>
  <si>
    <t>槟城标致酒店</t>
  </si>
  <si>
    <t>Cheah Choon Lim</t>
  </si>
  <si>
    <t>2021-01-24</t>
  </si>
  <si>
    <t>2021/1/15 13:51:22</t>
  </si>
  <si>
    <t>曼德勒海湾酒店</t>
  </si>
  <si>
    <t>larios Michael</t>
  </si>
  <si>
    <t>2021/1/15 13:08:18</t>
  </si>
  <si>
    <t>Hodges Ruth</t>
  </si>
  <si>
    <t>2021/1/15 11:54:19</t>
  </si>
  <si>
    <t>重庆尼依格罗酒店</t>
  </si>
  <si>
    <t>Shi Jing</t>
  </si>
  <si>
    <t>2021-01-15</t>
  </si>
  <si>
    <t>2021-01-16</t>
  </si>
  <si>
    <t>2021/1/15 11:00:47</t>
  </si>
  <si>
    <t>拉斯维加斯纽约赌场酒店</t>
  </si>
  <si>
    <t>Arana Hugo</t>
  </si>
  <si>
    <t>2021/1/15 7:39:15</t>
  </si>
  <si>
    <t>维达拉酒店及水疗中心</t>
  </si>
  <si>
    <t>Gancharov Boris</t>
  </si>
  <si>
    <t>974.00</t>
  </si>
  <si>
    <t>2021/1/15 6:50:24</t>
  </si>
  <si>
    <t>Zayas Francesca T</t>
  </si>
  <si>
    <t>661.00</t>
  </si>
  <si>
    <t>2021/1/15 6:46:22</t>
  </si>
  <si>
    <t>罗马西平顺酒店</t>
  </si>
  <si>
    <t>BASILE MARCO</t>
  </si>
  <si>
    <t>2021/1/14 20:45:15</t>
  </si>
  <si>
    <t xml:space="preserve">太浩湖海滩度假酒店 </t>
  </si>
  <si>
    <t>Dunstan Melanie</t>
  </si>
  <si>
    <t>2021/1/14 13:06:54</t>
  </si>
  <si>
    <t>默伦斯纳特 - 维特圣丹尼斯普瑞米尔经典酒店</t>
  </si>
  <si>
    <t>Maze Astrid</t>
  </si>
  <si>
    <t>2021-01-17</t>
  </si>
  <si>
    <t>2021/1/14 9:27:39</t>
  </si>
  <si>
    <t>首尔皇宫酒店</t>
  </si>
  <si>
    <t>Lee Jinjeong</t>
  </si>
  <si>
    <t>2021/1/13 18:07:02</t>
  </si>
  <si>
    <t>贺茂沙海滩大酒店</t>
  </si>
  <si>
    <t>Morales Priscilla</t>
  </si>
  <si>
    <t>2021-01-14</t>
  </si>
  <si>
    <t>2021/1/13 15:57:25</t>
  </si>
  <si>
    <t>Cardoso Adriano</t>
  </si>
  <si>
    <t>2021/1/13 12:31:53</t>
  </si>
  <si>
    <t>成都海悦酒店</t>
  </si>
  <si>
    <t>Zeng Shan</t>
  </si>
  <si>
    <t>2021-01-13</t>
  </si>
  <si>
    <t>2021/1/13 11:54:08</t>
  </si>
  <si>
    <t>2021/1/13 10:16:25</t>
  </si>
  <si>
    <t>Knorpp Marialana</t>
  </si>
  <si>
    <t>2021/1/13 6:56:11</t>
  </si>
  <si>
    <t>济州萨洛酒店</t>
  </si>
  <si>
    <t>kong jiwon</t>
  </si>
  <si>
    <t>2021/1/11 6:19:20</t>
  </si>
  <si>
    <t>迈阿密YVE酒店</t>
  </si>
  <si>
    <t>Velez Xavier</t>
  </si>
  <si>
    <t>2021/1/11 6:01:24</t>
  </si>
  <si>
    <t>新加坡卡尔登酒店</t>
  </si>
  <si>
    <t>CHIN JIA LE CASPER</t>
  </si>
  <si>
    <t>2021/1/10 16:19:59</t>
  </si>
  <si>
    <t>西卡39迈阿密海滩酒店</t>
  </si>
  <si>
    <t>Kryethi Seldi</t>
  </si>
  <si>
    <t>2021/1/10 9:13:18</t>
  </si>
  <si>
    <t>Karimian Arash</t>
  </si>
  <si>
    <t>2021/1/10 7:24:20</t>
  </si>
  <si>
    <t>维尔京河赌场酒店</t>
  </si>
  <si>
    <t>Barnes Tracy</t>
  </si>
  <si>
    <t>2021/1/9 14:08:13</t>
  </si>
  <si>
    <t>巴斯莱克松之林度假村</t>
  </si>
  <si>
    <t>ruiz Renee</t>
  </si>
  <si>
    <t>2021/1/9 9:18:01</t>
  </si>
  <si>
    <t>Barajas Gutierrez Juan jesus</t>
  </si>
  <si>
    <t>2021/1/9 3:40:23</t>
  </si>
  <si>
    <t>萨默伦酒店</t>
  </si>
  <si>
    <t>Ryu Jinchul</t>
  </si>
  <si>
    <t>2021/1/8 10:19:05</t>
  </si>
  <si>
    <t>柏酒店</t>
  </si>
  <si>
    <t>Fabrice TRA</t>
  </si>
  <si>
    <t>2021/1/8 5:03:55</t>
  </si>
  <si>
    <t>GIUSEPPE NISTA</t>
  </si>
  <si>
    <t>2021/1/6 21:41:19</t>
  </si>
  <si>
    <t>HUSNI B ABU BAKAR MUHD</t>
  </si>
  <si>
    <t>2021/1/6 15:04:07</t>
  </si>
  <si>
    <t>liu bin</t>
  </si>
  <si>
    <t>2021-01-12</t>
  </si>
  <si>
    <t>2021/1/6 10:02:18</t>
  </si>
  <si>
    <t>Gellert Angelique</t>
  </si>
  <si>
    <t>2021/1/6 6:13:17</t>
  </si>
  <si>
    <t>M酒店</t>
  </si>
  <si>
    <t>Kim Sanghyun</t>
  </si>
  <si>
    <t>2021-01-08</t>
  </si>
  <si>
    <t>2021-01-09</t>
  </si>
  <si>
    <t>2021/1/4 13:47:53</t>
  </si>
  <si>
    <t>雅加达弗姆 7 号度假酒店</t>
  </si>
  <si>
    <t>Williams Lesley</t>
  </si>
  <si>
    <t>2021/1/4 9:54:18</t>
  </si>
  <si>
    <t>蒙丁迪巴什图阿瓜酒店</t>
  </si>
  <si>
    <t>Cunha Ana Rita</t>
  </si>
  <si>
    <t>2021/1/4 6:18:37</t>
  </si>
  <si>
    <t>安吉利斯市红色星球酒店</t>
  </si>
  <si>
    <t>M Lee Billy</t>
  </si>
  <si>
    <t>2021/1/3 22:03:56</t>
  </si>
  <si>
    <t>费希坎普泰纳亚洛奇酒店</t>
  </si>
  <si>
    <t>Roque Cynthia</t>
  </si>
  <si>
    <t>2021/1/3 16:36:29</t>
  </si>
  <si>
    <t>莫里西公寓式酒店</t>
  </si>
  <si>
    <t>azzahra putri h fasya</t>
  </si>
  <si>
    <t>2021/1/3 15:02:42</t>
  </si>
  <si>
    <t>塞舌尔博瓦隆海滩H度假村</t>
  </si>
  <si>
    <t>Schymik Gerhard</t>
  </si>
  <si>
    <t>2021-01-07</t>
  </si>
  <si>
    <t>2021/1/3 0:41:59</t>
  </si>
  <si>
    <t>Hasan Amir</t>
  </si>
  <si>
    <t>2021/1/2 23:45:14</t>
  </si>
  <si>
    <t>广州嘉逸国际酒店</t>
  </si>
  <si>
    <t>HU WENYING</t>
  </si>
  <si>
    <t>2021/1/2 23:15:59</t>
  </si>
  <si>
    <t>瑶亚岛桑迪雅度假酒店</t>
  </si>
  <si>
    <t>Natpattanapong Nutcha</t>
  </si>
  <si>
    <t>2021-01-04</t>
  </si>
  <si>
    <t>2021-01-05</t>
  </si>
  <si>
    <t>2021/1/2 21:39:14</t>
  </si>
  <si>
    <t>岭南佳园连锁酒店(广州中山四路店)</t>
  </si>
  <si>
    <t>HE SHENG</t>
  </si>
  <si>
    <t>2021/1/2 16:02:33</t>
  </si>
  <si>
    <t>阿玛里罗梭罗市酒店</t>
  </si>
  <si>
    <t>Ary Vena</t>
  </si>
  <si>
    <t>2021/1/2 13:50:24</t>
  </si>
  <si>
    <t>马尼拉新世界酒店</t>
  </si>
  <si>
    <t>Huang Zhidan</t>
  </si>
  <si>
    <t>2021/1/1 15:50:31</t>
  </si>
  <si>
    <t>甘榜萨姆皮乌度假村</t>
  </si>
  <si>
    <t>Natapradja Ferry</t>
  </si>
  <si>
    <t>2021/1/1 4:56:00</t>
  </si>
  <si>
    <t>Wenjing Gao</t>
  </si>
  <si>
    <t>2021-01-02</t>
  </si>
  <si>
    <t>2021-01-03</t>
  </si>
  <si>
    <t>2020/12/31 11:35:27</t>
  </si>
  <si>
    <t>报春花海滩酒店</t>
  </si>
  <si>
    <t>Raja Omar Yaakob</t>
  </si>
  <si>
    <t>2020/12/30 15:00:57</t>
  </si>
  <si>
    <t>Min Sung Yong</t>
  </si>
  <si>
    <t>2020/12/30 14:36:56</t>
  </si>
  <si>
    <t>Won Keat Liew</t>
  </si>
  <si>
    <t>165.00</t>
  </si>
  <si>
    <t>2020/12/30 12:16:14</t>
  </si>
  <si>
    <t>拉斯维加斯神剑赌场大酒店</t>
  </si>
  <si>
    <t>Beltran Leanna</t>
  </si>
  <si>
    <t>2020/12/30 9:27:19</t>
  </si>
  <si>
    <t>拉斯维加斯永利安可酒店</t>
  </si>
  <si>
    <t>Tejada Jovani</t>
  </si>
  <si>
    <t>2020/12/30 2:28:15</t>
  </si>
  <si>
    <t>芭堤雅U中天酒店</t>
  </si>
  <si>
    <t>Onjan Bew</t>
  </si>
  <si>
    <t>2020/12/30 2:17:13</t>
  </si>
  <si>
    <t>Lee Sanghun</t>
  </si>
  <si>
    <t>2020/12/29 12:29:40</t>
  </si>
  <si>
    <t>Park Sang Woo</t>
  </si>
  <si>
    <t>2020/12/29 12:22:16</t>
  </si>
  <si>
    <t>LEE SOOJUNG</t>
  </si>
  <si>
    <t>2020/12/29 12:12:52</t>
  </si>
  <si>
    <t>奥兰多欧陆广场酒店</t>
  </si>
  <si>
    <t>Calderon Jimmy</t>
  </si>
  <si>
    <t>-255.00</t>
  </si>
  <si>
    <t>2020/12/27 12:42:57</t>
  </si>
  <si>
    <t>奥兰多赛里布雷松格兰特度假酒店</t>
  </si>
  <si>
    <t>Hennigh Kailynne</t>
  </si>
  <si>
    <t>2020/12/27 7:38:58</t>
  </si>
  <si>
    <t>布埃纳湖景罗森旅馆 - 前布纳维斯塔湖克拉丽奥旅馆</t>
  </si>
  <si>
    <t>Dumont Ruth</t>
  </si>
  <si>
    <t>2021-01-01</t>
  </si>
  <si>
    <t>-694.00</t>
  </si>
  <si>
    <t>2020/12/25 12:07:31</t>
  </si>
  <si>
    <t>瑞士酒店</t>
  </si>
  <si>
    <t>IKEYA TSUNEHEI</t>
  </si>
  <si>
    <t>2020/12/25 8:11:38</t>
  </si>
  <si>
    <t>梅兹诺德-萨姆库尔特普瑞米尔经典酒店</t>
  </si>
  <si>
    <t>Bertinelli Vincent</t>
  </si>
  <si>
    <t>2020/12/24 23:14:50</t>
  </si>
  <si>
    <t>Cho Kyo Un</t>
  </si>
  <si>
    <t>2020/12/24 9:55:03</t>
  </si>
  <si>
    <t>布鲁日公爵宫酒店</t>
  </si>
  <si>
    <t>Gerardy Anabelle</t>
  </si>
  <si>
    <t>2020/12/23 19:55:23</t>
  </si>
  <si>
    <t>Syvoraphane Patrick</t>
  </si>
  <si>
    <t>2020/12/23 14:23:23</t>
  </si>
  <si>
    <t>墨尔本维多利亚酒店</t>
  </si>
  <si>
    <t>Raynes Mark</t>
  </si>
  <si>
    <t>2020/12/22 18:54:46</t>
  </si>
  <si>
    <t>古米郎丽景湾酒店</t>
  </si>
  <si>
    <t>Amiyanti Dania</t>
  </si>
  <si>
    <t>2020/12/22 11:36:15</t>
  </si>
  <si>
    <t>宿务马哥孛罗酒店</t>
  </si>
  <si>
    <t>Ocampo Doughlas</t>
  </si>
  <si>
    <t>2020/12/20 10:43:28</t>
  </si>
  <si>
    <t>口哨云雀酒店</t>
  </si>
  <si>
    <t>LIM JONG YOUNG</t>
  </si>
  <si>
    <t>2020/12/20 5:55:42</t>
  </si>
  <si>
    <t>马尼拉BSA 双子塔酒店</t>
  </si>
  <si>
    <t>obar aurora</t>
  </si>
  <si>
    <t>2020/12/20 0:44:45</t>
  </si>
  <si>
    <t>Pelaez Awilda</t>
  </si>
  <si>
    <t>2020/12/19 4:00:30</t>
  </si>
  <si>
    <t>Kim Kisuh</t>
  </si>
  <si>
    <t>2020/12/18 19:42:21</t>
  </si>
  <si>
    <t>Waxman Tamar</t>
  </si>
  <si>
    <t>2020/12/18 6:35:20</t>
  </si>
  <si>
    <t>Ravuri Amrit</t>
  </si>
  <si>
    <t>2020/12/18 6:33:17</t>
  </si>
  <si>
    <t>Kongkietvanitch Pattararat</t>
  </si>
  <si>
    <t>2020/12/16 23:19:22</t>
  </si>
  <si>
    <t>黑斯廷斯欧罗巴酒店</t>
  </si>
  <si>
    <t>Mulgrew John</t>
  </si>
  <si>
    <t>2020/12/16 22:58:11</t>
  </si>
  <si>
    <t>塞林纳坎昆市中心旅舍</t>
  </si>
  <si>
    <t>Pintori Marlene</t>
  </si>
  <si>
    <t>2020/12/15 22:20:47</t>
  </si>
  <si>
    <t>玛因帕纳玛酒店</t>
  </si>
  <si>
    <t>OMAR ONATE SERGIO</t>
  </si>
  <si>
    <t>2020/12/14 22:33:12</t>
  </si>
  <si>
    <t>Bunyawong Natkritta</t>
  </si>
  <si>
    <t>2020/12/14 19:08:28</t>
  </si>
  <si>
    <t>Wongsana Ananya</t>
  </si>
  <si>
    <t>2020/12/13 20:54:05</t>
  </si>
  <si>
    <t>Mekkam Yawee</t>
  </si>
  <si>
    <t>2020/12/13 19:30:06</t>
  </si>
  <si>
    <t>Pit Zakaria</t>
  </si>
  <si>
    <t>2020/12/13 15:14:42</t>
  </si>
  <si>
    <t>Theprod Kattiya</t>
  </si>
  <si>
    <t>2021-01-06</t>
  </si>
  <si>
    <t>2020/12/13 10:00:06</t>
  </si>
  <si>
    <t>开普西恩纳美食别墅度假酒店</t>
  </si>
  <si>
    <t>Tanglertpanya Tananya</t>
  </si>
  <si>
    <t>2021-01-11</t>
  </si>
  <si>
    <t>2020/12/11 23:19:12</t>
  </si>
  <si>
    <t>Deemunwai Apinya</t>
  </si>
  <si>
    <t>353.00</t>
  </si>
  <si>
    <t>2020/12/9 14:44:17</t>
  </si>
  <si>
    <t>班伯里库姆巴纳湾酒店</t>
  </si>
  <si>
    <t>Angelique Marie</t>
  </si>
  <si>
    <t>2020/12/9 9:11:29</t>
  </si>
  <si>
    <t>T. Sirintip</t>
  </si>
  <si>
    <t>2020/12/9 0:01:29</t>
  </si>
  <si>
    <t>Kwok-Hoi Joseph Leung</t>
  </si>
  <si>
    <t>2020/12/8 10:34:50</t>
  </si>
  <si>
    <t>김 지연</t>
  </si>
  <si>
    <t>2020-12-31</t>
  </si>
  <si>
    <t>2020/12/6 21:56:26</t>
  </si>
  <si>
    <t>布里斯托尔贝斯特韦斯特优质酒店</t>
  </si>
  <si>
    <t>de melo sergio</t>
  </si>
  <si>
    <t>2020/12/5 6:08:02</t>
  </si>
  <si>
    <t>568459600-</t>
  </si>
  <si>
    <t>2020/12/4 18:05:04</t>
  </si>
  <si>
    <t>瓦勒罗大套房瑞士贝尔酒店</t>
  </si>
  <si>
    <t>Garrido Jamie</t>
  </si>
  <si>
    <t>2021-01-10</t>
  </si>
  <si>
    <t>-996.00</t>
  </si>
  <si>
    <t>2020/12/2 14:58:01</t>
  </si>
  <si>
    <t>suwannarat Saranya</t>
  </si>
  <si>
    <t>2020/12/2 14:17:14</t>
  </si>
  <si>
    <t>incharoensakdi malinee</t>
  </si>
  <si>
    <t>2020/12/1 16:01:13</t>
  </si>
  <si>
    <t>象岛盛泰乐热带雨林度假村</t>
  </si>
  <si>
    <t>Rungcharoensuksri Suradej</t>
  </si>
  <si>
    <t>524.00</t>
  </si>
  <si>
    <t>2020/11/30 10:25:33</t>
  </si>
  <si>
    <t>馨乐庭连心悉尼机场酒店（原菲利克斯酒店）</t>
  </si>
  <si>
    <t>EDWARDS JEANETTE</t>
  </si>
  <si>
    <t>2020/11/30 7:01:42</t>
  </si>
  <si>
    <t>Winters Corione</t>
  </si>
  <si>
    <t>2020/11/29 9:04:23</t>
  </si>
  <si>
    <t>kanokkorn I'mfaii</t>
  </si>
  <si>
    <t>kanokkorn I''mfaii</t>
  </si>
  <si>
    <t>2020/11/28 22:38:46</t>
  </si>
  <si>
    <t>曼谷龙马酒店</t>
  </si>
  <si>
    <t>Buehler Thomas</t>
  </si>
  <si>
    <t>2020/11/27 18:19:25</t>
  </si>
  <si>
    <t>清迈弗洛拉小溪度假村</t>
  </si>
  <si>
    <t>Nuntnarumit Prapasri</t>
  </si>
  <si>
    <t>2020/11/25 22:29:40</t>
  </si>
  <si>
    <t>Flores Eduardo</t>
  </si>
  <si>
    <t>2020/11/24 6:57:25</t>
  </si>
  <si>
    <t>KU JISU</t>
  </si>
  <si>
    <t>2020/11/23 18:41:35</t>
  </si>
  <si>
    <t>新加坡凯贝丽酒店式服务公寓</t>
  </si>
  <si>
    <t>WAITE Gregory</t>
  </si>
  <si>
    <t>2020/11/20 5:01:45</t>
  </si>
  <si>
    <t>华欣都喜天丽酒店</t>
  </si>
  <si>
    <t>Boonyaphet Tunyarus</t>
  </si>
  <si>
    <t>2020/11/15 22:23:37</t>
  </si>
  <si>
    <t>Prajakkun Ramida</t>
  </si>
  <si>
    <t>2020/11/14 11:04:24</t>
  </si>
  <si>
    <t>悉尼马克利公寓酒店</t>
  </si>
  <si>
    <t>POZZI ALESSIA</t>
  </si>
  <si>
    <t>2020/11/13 5:51:36</t>
  </si>
  <si>
    <t>Hurtado Maira</t>
  </si>
  <si>
    <t>2020/11/10 16:04:13</t>
  </si>
  <si>
    <t>北京华育宾馆</t>
  </si>
  <si>
    <t>jin WU</t>
  </si>
  <si>
    <t>2020/11/9 15:28:25</t>
  </si>
  <si>
    <t>Lucero Paul</t>
  </si>
  <si>
    <t>2020/11/9 11:56:41</t>
  </si>
  <si>
    <t>JIN WU</t>
  </si>
  <si>
    <t>2020/11/9 9:11:49</t>
  </si>
  <si>
    <t>LEE EUN HWA</t>
  </si>
  <si>
    <t>2020/11/8 20:26:41</t>
  </si>
  <si>
    <t>Kim Yeji</t>
  </si>
  <si>
    <t>2020/11/6 20:48:51</t>
  </si>
  <si>
    <t>sungsuwan yuwarin</t>
  </si>
  <si>
    <t>2020/11/5 16:38:05</t>
  </si>
  <si>
    <t>Lammle Thomas</t>
  </si>
  <si>
    <t>2020/10/24 21:29:13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</si>
</sst>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40</v>
      </c>
      <c r="J3" t="s">
        <v>41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  <c r="Q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40</v>
      </c>
      <c r="I4" t="s">
        <v>26</v>
      </c>
      <c r="J4" t="s">
        <v>41</v>
      </c>
      <c r="K4" t="s">
        <v>27</v>
      </c>
      <c r="L4" t="s">
        <v>28</v>
      </c>
      <c r="M4" t="s">
        <v>29</v>
      </c>
      <c r="N4" t="s">
        <v>49</v>
      </c>
      <c r="O4" t="s">
        <v>31</v>
      </c>
      <c r="P4" t="s">
        <v>32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25</v>
      </c>
      <c r="I5" t="s">
        <v>26</v>
      </c>
      <c r="J5" t="s">
        <v>41</v>
      </c>
      <c r="K5" t="s">
        <v>27</v>
      </c>
      <c r="L5" t="s">
        <v>28</v>
      </c>
      <c r="M5" t="s">
        <v>29</v>
      </c>
      <c r="N5" t="s">
        <v>49</v>
      </c>
      <c r="O5" t="s">
        <v>31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25</v>
      </c>
      <c r="H6" t="s">
        <v>62</v>
      </c>
      <c r="I6" t="s">
        <v>25</v>
      </c>
      <c r="J6" t="s">
        <v>41</v>
      </c>
      <c r="K6" t="s">
        <v>27</v>
      </c>
      <c r="L6" t="s">
        <v>28</v>
      </c>
      <c r="M6" t="s">
        <v>29</v>
      </c>
      <c r="N6" t="s">
        <v>49</v>
      </c>
      <c r="O6" t="s">
        <v>31</v>
      </c>
      <c r="P6" t="s">
        <v>32</v>
      </c>
    </row>
    <row r="7" spans="1:16">
      <c r="A7" t="s">
        <v>63</v>
      </c>
      <c r="B7" t="s">
        <v>27</v>
      </c>
      <c r="C7" t="s">
        <v>64</v>
      </c>
      <c r="D7" t="s">
        <v>65</v>
      </c>
      <c r="E7" t="s">
        <v>66</v>
      </c>
      <c r="F7" t="s">
        <v>55</v>
      </c>
      <c r="G7" t="s">
        <v>25</v>
      </c>
      <c r="H7" t="s">
        <v>67</v>
      </c>
      <c r="I7" t="s">
        <v>26</v>
      </c>
      <c r="J7" t="s">
        <v>41</v>
      </c>
      <c r="K7" t="s">
        <v>27</v>
      </c>
      <c r="L7" t="s">
        <v>28</v>
      </c>
      <c r="M7" t="s">
        <v>29</v>
      </c>
      <c r="N7" t="s">
        <v>49</v>
      </c>
      <c r="O7" t="s">
        <v>31</v>
      </c>
      <c r="P7" t="s">
        <v>32</v>
      </c>
    </row>
    <row r="8" spans="1:16">
      <c r="A8" t="s">
        <v>68</v>
      </c>
      <c r="B8" t="s">
        <v>27</v>
      </c>
      <c r="C8" t="s">
        <v>69</v>
      </c>
      <c r="D8" t="s">
        <v>70</v>
      </c>
      <c r="E8" t="s">
        <v>71</v>
      </c>
      <c r="F8" t="s">
        <v>47</v>
      </c>
      <c r="G8" t="s">
        <v>25</v>
      </c>
      <c r="H8" t="s">
        <v>72</v>
      </c>
      <c r="I8" t="s">
        <v>25</v>
      </c>
      <c r="J8" t="s">
        <v>41</v>
      </c>
      <c r="K8" t="s">
        <v>27</v>
      </c>
      <c r="L8" t="s">
        <v>28</v>
      </c>
      <c r="M8" t="s">
        <v>29</v>
      </c>
      <c r="N8" t="s">
        <v>49</v>
      </c>
      <c r="O8" t="s">
        <v>31</v>
      </c>
      <c r="P8" t="s">
        <v>32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77</v>
      </c>
      <c r="F9" t="s">
        <v>66</v>
      </c>
      <c r="G9" t="s">
        <v>25</v>
      </c>
      <c r="H9" t="s">
        <v>25</v>
      </c>
      <c r="I9" t="s">
        <v>26</v>
      </c>
      <c r="J9" t="s">
        <v>41</v>
      </c>
      <c r="K9" t="s">
        <v>27</v>
      </c>
      <c r="L9" t="s">
        <v>28</v>
      </c>
      <c r="M9" t="s">
        <v>29</v>
      </c>
      <c r="N9" t="s">
        <v>49</v>
      </c>
      <c r="O9" t="s">
        <v>31</v>
      </c>
      <c r="P9" t="s">
        <v>32</v>
      </c>
    </row>
    <row r="10" spans="1:16">
      <c r="A10" t="s">
        <v>78</v>
      </c>
      <c r="B10" t="s">
        <v>27</v>
      </c>
      <c r="C10" t="s">
        <v>79</v>
      </c>
      <c r="D10" t="s">
        <v>80</v>
      </c>
      <c r="E10" t="s">
        <v>48</v>
      </c>
      <c r="F10" t="s">
        <v>54</v>
      </c>
      <c r="G10" t="s">
        <v>25</v>
      </c>
      <c r="H10" t="s">
        <v>26</v>
      </c>
      <c r="I10" t="s">
        <v>26</v>
      </c>
      <c r="J10" t="s">
        <v>41</v>
      </c>
      <c r="K10" t="s">
        <v>27</v>
      </c>
      <c r="L10" t="s">
        <v>28</v>
      </c>
      <c r="M10" t="s">
        <v>29</v>
      </c>
      <c r="N10" t="s">
        <v>49</v>
      </c>
      <c r="O10" t="s">
        <v>31</v>
      </c>
      <c r="P10" t="s">
        <v>32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85</v>
      </c>
      <c r="F11" t="s">
        <v>66</v>
      </c>
      <c r="G11" t="s">
        <v>25</v>
      </c>
      <c r="H11" t="s">
        <v>40</v>
      </c>
      <c r="I11" t="s">
        <v>26</v>
      </c>
      <c r="J11" t="s">
        <v>41</v>
      </c>
      <c r="K11" t="s">
        <v>27</v>
      </c>
      <c r="L11" t="s">
        <v>28</v>
      </c>
      <c r="M11" t="s">
        <v>29</v>
      </c>
      <c r="N11" t="s">
        <v>49</v>
      </c>
      <c r="O11" t="s">
        <v>31</v>
      </c>
      <c r="P11" t="s">
        <v>32</v>
      </c>
    </row>
    <row r="12" spans="1:16">
      <c r="A12" t="s">
        <v>86</v>
      </c>
      <c r="B12" t="s">
        <v>27</v>
      </c>
      <c r="C12" t="s">
        <v>21</v>
      </c>
      <c r="D12" t="s">
        <v>65</v>
      </c>
      <c r="E12" t="s">
        <v>48</v>
      </c>
      <c r="F12" t="s">
        <v>54</v>
      </c>
      <c r="G12" t="s">
        <v>25</v>
      </c>
      <c r="H12" t="s">
        <v>26</v>
      </c>
      <c r="I12" t="s">
        <v>25</v>
      </c>
      <c r="J12" t="s">
        <v>41</v>
      </c>
      <c r="K12" t="s">
        <v>27</v>
      </c>
      <c r="L12" t="s">
        <v>28</v>
      </c>
      <c r="M12" t="s">
        <v>29</v>
      </c>
      <c r="N12" t="s">
        <v>49</v>
      </c>
      <c r="O12" t="s">
        <v>31</v>
      </c>
      <c r="P12" t="s">
        <v>32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47</v>
      </c>
      <c r="F13" t="s">
        <v>77</v>
      </c>
      <c r="G13" t="s">
        <v>25</v>
      </c>
      <c r="H13" t="s">
        <v>25</v>
      </c>
      <c r="I13" t="s">
        <v>25</v>
      </c>
      <c r="J13" t="s">
        <v>27</v>
      </c>
      <c r="K13" t="s">
        <v>27</v>
      </c>
      <c r="L13" t="s">
        <v>28</v>
      </c>
      <c r="M13" t="s">
        <v>29</v>
      </c>
      <c r="N13" t="s">
        <v>49</v>
      </c>
      <c r="O13" t="s">
        <v>31</v>
      </c>
      <c r="P13" t="s">
        <v>32</v>
      </c>
    </row>
    <row r="14" spans="1:16">
      <c r="A14" t="s">
        <v>91</v>
      </c>
      <c r="B14" t="s">
        <v>27</v>
      </c>
      <c r="C14" t="s">
        <v>92</v>
      </c>
      <c r="D14" t="s">
        <v>93</v>
      </c>
      <c r="E14" t="s">
        <v>47</v>
      </c>
      <c r="F14" t="s">
        <v>77</v>
      </c>
      <c r="G14" t="s">
        <v>25</v>
      </c>
      <c r="H14" t="s">
        <v>25</v>
      </c>
      <c r="I14" t="s">
        <v>26</v>
      </c>
      <c r="J14" t="s">
        <v>41</v>
      </c>
      <c r="K14" t="s">
        <v>27</v>
      </c>
      <c r="L14" t="s">
        <v>28</v>
      </c>
      <c r="M14" t="s">
        <v>29</v>
      </c>
      <c r="N14" t="s">
        <v>49</v>
      </c>
      <c r="O14" t="s">
        <v>31</v>
      </c>
      <c r="P14" t="s">
        <v>32</v>
      </c>
    </row>
    <row r="15" spans="1:16">
      <c r="A15" t="s">
        <v>94</v>
      </c>
      <c r="B15" t="s">
        <v>27</v>
      </c>
      <c r="C15" t="s">
        <v>95</v>
      </c>
      <c r="D15" t="s">
        <v>96</v>
      </c>
      <c r="E15" t="s">
        <v>66</v>
      </c>
      <c r="F15" t="s">
        <v>54</v>
      </c>
      <c r="G15" t="s">
        <v>25</v>
      </c>
      <c r="H15" t="s">
        <v>40</v>
      </c>
      <c r="I15" t="s">
        <v>26</v>
      </c>
      <c r="J15" t="s">
        <v>41</v>
      </c>
      <c r="K15" t="s">
        <v>27</v>
      </c>
      <c r="L15" t="s">
        <v>28</v>
      </c>
      <c r="M15" t="s">
        <v>29</v>
      </c>
      <c r="N15" t="s">
        <v>49</v>
      </c>
      <c r="O15" t="s">
        <v>31</v>
      </c>
      <c r="P15" t="s">
        <v>32</v>
      </c>
    </row>
    <row r="16" spans="1:16">
      <c r="A16" t="s">
        <v>97</v>
      </c>
      <c r="B16" t="s">
        <v>27</v>
      </c>
      <c r="C16" t="s">
        <v>98</v>
      </c>
      <c r="D16" t="s">
        <v>99</v>
      </c>
      <c r="E16" t="s">
        <v>77</v>
      </c>
      <c r="F16" t="s">
        <v>66</v>
      </c>
      <c r="G16" t="s">
        <v>25</v>
      </c>
      <c r="H16" t="s">
        <v>25</v>
      </c>
      <c r="I16" t="s">
        <v>26</v>
      </c>
      <c r="J16" t="s">
        <v>27</v>
      </c>
      <c r="K16" t="s">
        <v>27</v>
      </c>
      <c r="L16" t="s">
        <v>28</v>
      </c>
      <c r="M16" t="s">
        <v>29</v>
      </c>
      <c r="N16" t="s">
        <v>49</v>
      </c>
      <c r="O16" t="s">
        <v>31</v>
      </c>
      <c r="P16" t="s">
        <v>32</v>
      </c>
    </row>
    <row r="17" spans="1:16">
      <c r="A17" t="s">
        <v>100</v>
      </c>
      <c r="B17" t="s">
        <v>27</v>
      </c>
      <c r="C17" t="s">
        <v>101</v>
      </c>
      <c r="D17" t="s">
        <v>102</v>
      </c>
      <c r="E17" t="s">
        <v>101</v>
      </c>
      <c r="F17" t="s">
        <v>60</v>
      </c>
      <c r="G17" t="s">
        <v>25</v>
      </c>
      <c r="H17" t="s">
        <v>25</v>
      </c>
      <c r="I17" t="s">
        <v>26</v>
      </c>
      <c r="J17" t="s">
        <v>27</v>
      </c>
      <c r="K17" t="s">
        <v>27</v>
      </c>
      <c r="L17" t="s">
        <v>28</v>
      </c>
      <c r="M17" t="s">
        <v>29</v>
      </c>
      <c r="N17" t="s">
        <v>49</v>
      </c>
      <c r="O17" t="s">
        <v>31</v>
      </c>
      <c r="P17" t="s">
        <v>32</v>
      </c>
    </row>
    <row r="18" spans="1:16">
      <c r="A18" t="s">
        <v>103</v>
      </c>
      <c r="B18" t="s">
        <v>104</v>
      </c>
      <c r="C18" t="s">
        <v>85</v>
      </c>
      <c r="D18" t="s">
        <v>105</v>
      </c>
      <c r="E18" t="s">
        <v>85</v>
      </c>
      <c r="F18" t="s">
        <v>47</v>
      </c>
      <c r="G18" t="s">
        <v>25</v>
      </c>
      <c r="H18" t="s">
        <v>25</v>
      </c>
      <c r="I18" t="s">
        <v>26</v>
      </c>
      <c r="J18" t="s">
        <v>27</v>
      </c>
      <c r="K18" t="s">
        <v>27</v>
      </c>
      <c r="L18" t="s">
        <v>28</v>
      </c>
      <c r="M18" t="s">
        <v>29</v>
      </c>
      <c r="N18" t="s">
        <v>49</v>
      </c>
      <c r="O18" t="s">
        <v>31</v>
      </c>
      <c r="P18" t="s">
        <v>32</v>
      </c>
    </row>
    <row r="19" spans="1:16">
      <c r="A19" t="s">
        <v>106</v>
      </c>
      <c r="B19" t="s">
        <v>27</v>
      </c>
      <c r="C19" t="s">
        <v>48</v>
      </c>
      <c r="D19" t="s">
        <v>107</v>
      </c>
      <c r="E19" t="s">
        <v>48</v>
      </c>
      <c r="F19" t="s">
        <v>61</v>
      </c>
      <c r="G19" t="s">
        <v>25</v>
      </c>
      <c r="H19" t="s">
        <v>25</v>
      </c>
      <c r="I19" t="s">
        <v>25</v>
      </c>
      <c r="J19" t="s">
        <v>27</v>
      </c>
      <c r="K19" t="s">
        <v>27</v>
      </c>
      <c r="L19" t="s">
        <v>28</v>
      </c>
      <c r="M19" t="s">
        <v>29</v>
      </c>
      <c r="N19" t="s">
        <v>49</v>
      </c>
      <c r="O19" t="s">
        <v>31</v>
      </c>
      <c r="P19" t="s">
        <v>32</v>
      </c>
    </row>
    <row r="20" spans="1:16">
      <c r="A20" t="s">
        <v>108</v>
      </c>
      <c r="B20" t="s">
        <v>27</v>
      </c>
      <c r="C20" t="s">
        <v>48</v>
      </c>
      <c r="D20" t="s">
        <v>107</v>
      </c>
      <c r="E20" t="s">
        <v>48</v>
      </c>
      <c r="F20" t="s">
        <v>61</v>
      </c>
      <c r="G20" t="s">
        <v>25</v>
      </c>
      <c r="H20" t="s">
        <v>25</v>
      </c>
      <c r="I20" t="s">
        <v>25</v>
      </c>
      <c r="J20" t="s">
        <v>27</v>
      </c>
      <c r="K20" t="s">
        <v>27</v>
      </c>
      <c r="L20" t="s">
        <v>28</v>
      </c>
      <c r="M20" t="s">
        <v>29</v>
      </c>
      <c r="N20" t="s">
        <v>49</v>
      </c>
      <c r="O20" t="s">
        <v>31</v>
      </c>
      <c r="P20" t="s">
        <v>32</v>
      </c>
    </row>
    <row r="21" spans="1:16">
      <c r="A21" t="s">
        <v>109</v>
      </c>
      <c r="B21" t="s">
        <v>110</v>
      </c>
      <c r="C21" t="s">
        <v>48</v>
      </c>
      <c r="D21" t="s">
        <v>111</v>
      </c>
      <c r="E21" t="s">
        <v>54</v>
      </c>
      <c r="F21" t="s">
        <v>55</v>
      </c>
      <c r="G21" t="s">
        <v>25</v>
      </c>
      <c r="H21" t="s">
        <v>25</v>
      </c>
      <c r="I21" t="s">
        <v>26</v>
      </c>
      <c r="J21" t="s">
        <v>27</v>
      </c>
      <c r="K21" t="s">
        <v>27</v>
      </c>
      <c r="L21" t="s">
        <v>28</v>
      </c>
      <c r="M21" t="s">
        <v>29</v>
      </c>
      <c r="N21" t="s">
        <v>49</v>
      </c>
      <c r="O21" t="s">
        <v>31</v>
      </c>
      <c r="P21" t="s">
        <v>32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48</v>
      </c>
      <c r="F22" t="s">
        <v>55</v>
      </c>
      <c r="G22" t="s">
        <v>25</v>
      </c>
      <c r="H22" t="s">
        <v>40</v>
      </c>
      <c r="I22" t="s">
        <v>26</v>
      </c>
      <c r="J22" t="s">
        <v>41</v>
      </c>
      <c r="K22" t="s">
        <v>27</v>
      </c>
      <c r="L22" t="s">
        <v>28</v>
      </c>
      <c r="M22" t="s">
        <v>29</v>
      </c>
      <c r="N22" t="s">
        <v>49</v>
      </c>
      <c r="O22" t="s">
        <v>31</v>
      </c>
      <c r="P22" t="s">
        <v>32</v>
      </c>
    </row>
    <row r="23" spans="1:16">
      <c r="A23" t="s">
        <v>116</v>
      </c>
      <c r="B23" t="s">
        <v>27</v>
      </c>
      <c r="C23" t="s">
        <v>39</v>
      </c>
      <c r="D23" t="s">
        <v>117</v>
      </c>
      <c r="E23" t="s">
        <v>85</v>
      </c>
      <c r="F23" t="s">
        <v>48</v>
      </c>
      <c r="G23" t="s">
        <v>25</v>
      </c>
      <c r="H23" t="s">
        <v>67</v>
      </c>
      <c r="I23" t="s">
        <v>26</v>
      </c>
      <c r="J23" t="s">
        <v>41</v>
      </c>
      <c r="K23" t="s">
        <v>27</v>
      </c>
      <c r="L23" t="s">
        <v>28</v>
      </c>
      <c r="M23" t="s">
        <v>29</v>
      </c>
      <c r="N23" t="s">
        <v>49</v>
      </c>
      <c r="O23" t="s">
        <v>31</v>
      </c>
      <c r="P23" t="s">
        <v>32</v>
      </c>
    </row>
    <row r="24" spans="1:16">
      <c r="A24" t="s">
        <v>118</v>
      </c>
      <c r="B24" t="s">
        <v>27</v>
      </c>
      <c r="C24" t="s">
        <v>119</v>
      </c>
      <c r="D24" t="s">
        <v>120</v>
      </c>
      <c r="E24" t="s">
        <v>61</v>
      </c>
      <c r="F24" t="s">
        <v>54</v>
      </c>
      <c r="G24" t="s">
        <v>25</v>
      </c>
      <c r="H24" t="s">
        <v>25</v>
      </c>
      <c r="I24" t="s">
        <v>26</v>
      </c>
      <c r="J24" t="s">
        <v>41</v>
      </c>
      <c r="K24" t="s">
        <v>27</v>
      </c>
      <c r="L24" t="s">
        <v>28</v>
      </c>
      <c r="M24" t="s">
        <v>29</v>
      </c>
      <c r="N24" t="s">
        <v>49</v>
      </c>
      <c r="O24" t="s">
        <v>31</v>
      </c>
      <c r="P24" t="s">
        <v>32</v>
      </c>
    </row>
    <row r="25" spans="1:16">
      <c r="A25" t="s">
        <v>121</v>
      </c>
      <c r="B25" t="s">
        <v>27</v>
      </c>
      <c r="C25" t="s">
        <v>122</v>
      </c>
      <c r="D25" t="s">
        <v>123</v>
      </c>
      <c r="E25" t="s">
        <v>61</v>
      </c>
      <c r="F25" t="s">
        <v>54</v>
      </c>
      <c r="G25" t="s">
        <v>25</v>
      </c>
      <c r="H25" t="s">
        <v>25</v>
      </c>
      <c r="I25" t="s">
        <v>26</v>
      </c>
      <c r="J25" t="s">
        <v>27</v>
      </c>
      <c r="K25" t="s">
        <v>27</v>
      </c>
      <c r="L25" t="s">
        <v>28</v>
      </c>
      <c r="M25" t="s">
        <v>29</v>
      </c>
      <c r="N25" t="s">
        <v>49</v>
      </c>
      <c r="O25" t="s">
        <v>31</v>
      </c>
      <c r="P25" t="s">
        <v>32</v>
      </c>
    </row>
    <row r="26" spans="1:16">
      <c r="A26" t="s">
        <v>124</v>
      </c>
      <c r="B26" t="s">
        <v>27</v>
      </c>
      <c r="C26" t="s">
        <v>125</v>
      </c>
      <c r="D26" t="s">
        <v>126</v>
      </c>
      <c r="E26" t="s">
        <v>47</v>
      </c>
      <c r="F26" t="s">
        <v>66</v>
      </c>
      <c r="G26" t="s">
        <v>25</v>
      </c>
      <c r="H26" t="s">
        <v>26</v>
      </c>
      <c r="I26" t="s">
        <v>26</v>
      </c>
      <c r="J26" t="s">
        <v>27</v>
      </c>
      <c r="K26" t="s">
        <v>27</v>
      </c>
      <c r="L26" t="s">
        <v>28</v>
      </c>
      <c r="M26" t="s">
        <v>29</v>
      </c>
      <c r="N26" t="s">
        <v>49</v>
      </c>
      <c r="O26" t="s">
        <v>31</v>
      </c>
      <c r="P26" t="s">
        <v>32</v>
      </c>
    </row>
    <row r="27" spans="1:16">
      <c r="A27" t="s">
        <v>127</v>
      </c>
      <c r="B27" t="s">
        <v>27</v>
      </c>
      <c r="C27" t="s">
        <v>71</v>
      </c>
      <c r="D27" t="s">
        <v>128</v>
      </c>
      <c r="E27" t="s">
        <v>77</v>
      </c>
      <c r="F27" t="s">
        <v>48</v>
      </c>
      <c r="G27" t="s">
        <v>25</v>
      </c>
      <c r="H27" t="s">
        <v>26</v>
      </c>
      <c r="I27" t="s">
        <v>26</v>
      </c>
      <c r="J27" t="s">
        <v>27</v>
      </c>
      <c r="K27" t="s">
        <v>27</v>
      </c>
      <c r="L27" t="s">
        <v>28</v>
      </c>
      <c r="M27" t="s">
        <v>29</v>
      </c>
      <c r="N27" t="s">
        <v>49</v>
      </c>
      <c r="O27" t="s">
        <v>31</v>
      </c>
      <c r="P27" t="s">
        <v>32</v>
      </c>
    </row>
    <row r="28" spans="1:16">
      <c r="A28" t="s">
        <v>129</v>
      </c>
      <c r="B28" t="s">
        <v>27</v>
      </c>
      <c r="C28" t="s">
        <v>47</v>
      </c>
      <c r="D28" t="s">
        <v>130</v>
      </c>
      <c r="E28" t="s">
        <v>61</v>
      </c>
      <c r="F28" t="s">
        <v>55</v>
      </c>
      <c r="G28" t="s">
        <v>25</v>
      </c>
      <c r="H28" t="s">
        <v>26</v>
      </c>
      <c r="I28" t="s">
        <v>26</v>
      </c>
      <c r="J28" t="s">
        <v>27</v>
      </c>
      <c r="K28" t="s">
        <v>27</v>
      </c>
      <c r="L28" t="s">
        <v>28</v>
      </c>
      <c r="M28" t="s">
        <v>29</v>
      </c>
      <c r="N28" t="s">
        <v>49</v>
      </c>
      <c r="O28" t="s">
        <v>31</v>
      </c>
      <c r="P28" t="s">
        <v>32</v>
      </c>
    </row>
    <row r="29" spans="1:16">
      <c r="A29" t="s">
        <v>131</v>
      </c>
      <c r="B29" t="s">
        <v>27</v>
      </c>
      <c r="C29" t="s">
        <v>66</v>
      </c>
      <c r="D29" t="s">
        <v>132</v>
      </c>
      <c r="E29" t="s">
        <v>48</v>
      </c>
      <c r="F29" t="s">
        <v>54</v>
      </c>
      <c r="G29" t="s">
        <v>25</v>
      </c>
      <c r="H29" t="s">
        <v>26</v>
      </c>
      <c r="I29" t="s">
        <v>25</v>
      </c>
      <c r="J29" t="s">
        <v>27</v>
      </c>
      <c r="K29" t="s">
        <v>27</v>
      </c>
      <c r="L29" t="s">
        <v>28</v>
      </c>
      <c r="M29" t="s">
        <v>29</v>
      </c>
      <c r="N29" t="s">
        <v>49</v>
      </c>
      <c r="O29" t="s">
        <v>31</v>
      </c>
      <c r="P29" t="s">
        <v>32</v>
      </c>
    </row>
    <row r="30" spans="1:16">
      <c r="A30" t="s">
        <v>133</v>
      </c>
      <c r="B30" t="s">
        <v>134</v>
      </c>
      <c r="C30" t="s">
        <v>52</v>
      </c>
      <c r="D30" t="s">
        <v>135</v>
      </c>
      <c r="E30" t="s">
        <v>61</v>
      </c>
      <c r="F30" t="s">
        <v>54</v>
      </c>
      <c r="G30" t="s">
        <v>25</v>
      </c>
      <c r="H30" t="s">
        <v>25</v>
      </c>
      <c r="I30" t="s">
        <v>26</v>
      </c>
      <c r="J30" t="s">
        <v>41</v>
      </c>
      <c r="K30" t="s">
        <v>27</v>
      </c>
      <c r="L30" t="s">
        <v>28</v>
      </c>
      <c r="M30" t="s">
        <v>29</v>
      </c>
      <c r="N30" t="s">
        <v>49</v>
      </c>
      <c r="O30" t="s">
        <v>31</v>
      </c>
      <c r="P30" t="s">
        <v>32</v>
      </c>
    </row>
    <row r="31" spans="1:16">
      <c r="A31" t="s">
        <v>136</v>
      </c>
      <c r="B31" t="s">
        <v>137</v>
      </c>
      <c r="C31" t="s">
        <v>138</v>
      </c>
      <c r="D31" t="s">
        <v>139</v>
      </c>
      <c r="E31" t="s">
        <v>61</v>
      </c>
      <c r="F31" t="s">
        <v>55</v>
      </c>
      <c r="G31" t="s">
        <v>25</v>
      </c>
      <c r="H31" t="s">
        <v>26</v>
      </c>
      <c r="I31" t="s">
        <v>26</v>
      </c>
      <c r="J31" t="s">
        <v>41</v>
      </c>
      <c r="K31" t="s">
        <v>27</v>
      </c>
      <c r="L31" t="s">
        <v>28</v>
      </c>
      <c r="M31" t="s">
        <v>29</v>
      </c>
      <c r="N31" t="s">
        <v>49</v>
      </c>
      <c r="O31" t="s">
        <v>31</v>
      </c>
      <c r="P31" t="s">
        <v>32</v>
      </c>
    </row>
    <row r="32" spans="1:16">
      <c r="A32" t="s">
        <v>140</v>
      </c>
      <c r="B32" t="s">
        <v>141</v>
      </c>
      <c r="C32" t="s">
        <v>75</v>
      </c>
      <c r="D32" t="s">
        <v>139</v>
      </c>
      <c r="E32" t="s">
        <v>61</v>
      </c>
      <c r="F32" t="s">
        <v>55</v>
      </c>
      <c r="G32" t="s">
        <v>25</v>
      </c>
      <c r="H32" t="s">
        <v>26</v>
      </c>
      <c r="I32" t="s">
        <v>26</v>
      </c>
      <c r="J32" t="s">
        <v>41</v>
      </c>
      <c r="K32" t="s">
        <v>27</v>
      </c>
      <c r="L32" t="s">
        <v>28</v>
      </c>
      <c r="M32" t="s">
        <v>29</v>
      </c>
      <c r="N32" t="s">
        <v>49</v>
      </c>
      <c r="O32" t="s">
        <v>31</v>
      </c>
      <c r="P32" t="s">
        <v>32</v>
      </c>
    </row>
    <row r="33" spans="1:16">
      <c r="A33" t="s">
        <v>142</v>
      </c>
      <c r="B33" t="s">
        <v>27</v>
      </c>
      <c r="C33" t="s">
        <v>89</v>
      </c>
      <c r="D33" t="s">
        <v>143</v>
      </c>
      <c r="E33" t="s">
        <v>66</v>
      </c>
      <c r="F33" t="s">
        <v>54</v>
      </c>
      <c r="G33" t="s">
        <v>25</v>
      </c>
      <c r="H33" t="s">
        <v>40</v>
      </c>
      <c r="I33" t="s">
        <v>26</v>
      </c>
      <c r="J33" t="s">
        <v>27</v>
      </c>
      <c r="K33" t="s">
        <v>27</v>
      </c>
      <c r="L33" t="s">
        <v>28</v>
      </c>
      <c r="M33" t="s">
        <v>29</v>
      </c>
      <c r="N33" t="s">
        <v>49</v>
      </c>
      <c r="O33" t="s">
        <v>31</v>
      </c>
      <c r="P33" t="s">
        <v>32</v>
      </c>
    </row>
    <row r="34" spans="1:16">
      <c r="A34" t="s">
        <v>144</v>
      </c>
      <c r="B34" t="s">
        <v>27</v>
      </c>
      <c r="C34" t="s">
        <v>125</v>
      </c>
      <c r="D34" t="s">
        <v>145</v>
      </c>
      <c r="E34" t="s">
        <v>48</v>
      </c>
      <c r="F34" t="s">
        <v>61</v>
      </c>
      <c r="G34" t="s">
        <v>25</v>
      </c>
      <c r="H34" t="s">
        <v>25</v>
      </c>
      <c r="I34" t="s">
        <v>26</v>
      </c>
      <c r="J34" t="s">
        <v>27</v>
      </c>
      <c r="K34" t="s">
        <v>27</v>
      </c>
      <c r="L34" t="s">
        <v>28</v>
      </c>
      <c r="M34" t="s">
        <v>29</v>
      </c>
      <c r="N34" t="s">
        <v>49</v>
      </c>
      <c r="O34" t="s">
        <v>31</v>
      </c>
      <c r="P34" t="s">
        <v>32</v>
      </c>
    </row>
    <row r="35" spans="1:16">
      <c r="A35" t="s">
        <v>146</v>
      </c>
      <c r="B35" t="s">
        <v>27</v>
      </c>
      <c r="C35" t="s">
        <v>98</v>
      </c>
      <c r="D35" t="s">
        <v>147</v>
      </c>
      <c r="E35" t="s">
        <v>48</v>
      </c>
      <c r="F35" t="s">
        <v>61</v>
      </c>
      <c r="G35" t="s">
        <v>25</v>
      </c>
      <c r="H35" t="s">
        <v>25</v>
      </c>
      <c r="I35" t="s">
        <v>26</v>
      </c>
      <c r="J35" t="s">
        <v>27</v>
      </c>
      <c r="K35" t="s">
        <v>27</v>
      </c>
      <c r="L35" t="s">
        <v>28</v>
      </c>
      <c r="M35" t="s">
        <v>29</v>
      </c>
      <c r="N35" t="s">
        <v>49</v>
      </c>
      <c r="O35" t="s">
        <v>31</v>
      </c>
      <c r="P35" t="s">
        <v>32</v>
      </c>
    </row>
    <row r="36" spans="1:16">
      <c r="A36" t="s">
        <v>148</v>
      </c>
      <c r="B36" t="s">
        <v>149</v>
      </c>
      <c r="C36" t="s">
        <v>85</v>
      </c>
      <c r="D36" t="s">
        <v>150</v>
      </c>
      <c r="E36" t="s">
        <v>85</v>
      </c>
      <c r="F36" t="s">
        <v>47</v>
      </c>
      <c r="G36" t="s">
        <v>25</v>
      </c>
      <c r="H36" t="s">
        <v>25</v>
      </c>
      <c r="I36" t="s">
        <v>26</v>
      </c>
      <c r="J36" t="s">
        <v>27</v>
      </c>
      <c r="K36" t="s">
        <v>27</v>
      </c>
      <c r="L36" t="s">
        <v>28</v>
      </c>
      <c r="M36" t="s">
        <v>29</v>
      </c>
      <c r="N36" t="s">
        <v>49</v>
      </c>
      <c r="O36" t="s">
        <v>31</v>
      </c>
      <c r="P36" t="s">
        <v>32</v>
      </c>
    </row>
    <row r="37" spans="1:16">
      <c r="A37" t="s">
        <v>151</v>
      </c>
      <c r="B37" t="s">
        <v>152</v>
      </c>
      <c r="C37" t="s">
        <v>66</v>
      </c>
      <c r="D37" t="s">
        <v>153</v>
      </c>
      <c r="E37" t="s">
        <v>61</v>
      </c>
      <c r="F37" t="s">
        <v>54</v>
      </c>
      <c r="G37" t="s">
        <v>25</v>
      </c>
      <c r="H37" t="s">
        <v>25</v>
      </c>
      <c r="I37" t="s">
        <v>26</v>
      </c>
      <c r="J37" t="s">
        <v>27</v>
      </c>
      <c r="K37" t="s">
        <v>27</v>
      </c>
      <c r="L37" t="s">
        <v>28</v>
      </c>
      <c r="M37" t="s">
        <v>29</v>
      </c>
      <c r="N37" t="s">
        <v>49</v>
      </c>
      <c r="O37" t="s">
        <v>31</v>
      </c>
      <c r="P37" t="s">
        <v>32</v>
      </c>
    </row>
    <row r="38" spans="1:16">
      <c r="A38" t="s">
        <v>154</v>
      </c>
      <c r="B38" t="s">
        <v>155</v>
      </c>
      <c r="C38" t="s">
        <v>156</v>
      </c>
      <c r="D38" t="s">
        <v>157</v>
      </c>
      <c r="E38" t="s">
        <v>61</v>
      </c>
      <c r="F38" t="s">
        <v>54</v>
      </c>
      <c r="G38" t="s">
        <v>25</v>
      </c>
      <c r="H38" t="s">
        <v>25</v>
      </c>
      <c r="I38" t="s">
        <v>67</v>
      </c>
      <c r="J38" t="s">
        <v>41</v>
      </c>
      <c r="K38" t="s">
        <v>27</v>
      </c>
      <c r="L38" t="s">
        <v>28</v>
      </c>
      <c r="M38" t="s">
        <v>29</v>
      </c>
      <c r="N38" t="s">
        <v>49</v>
      </c>
      <c r="O38" t="s">
        <v>31</v>
      </c>
      <c r="P38" t="s">
        <v>32</v>
      </c>
    </row>
    <row r="39" spans="1:16">
      <c r="A39" t="s">
        <v>158</v>
      </c>
      <c r="B39" t="s">
        <v>159</v>
      </c>
      <c r="C39" t="s">
        <v>160</v>
      </c>
      <c r="D39" t="s">
        <v>161</v>
      </c>
      <c r="E39" t="s">
        <v>101</v>
      </c>
      <c r="F39" t="s">
        <v>47</v>
      </c>
      <c r="G39" t="s">
        <v>25</v>
      </c>
      <c r="H39" t="s">
        <v>40</v>
      </c>
      <c r="I39" t="s">
        <v>25</v>
      </c>
      <c r="J39" t="s">
        <v>41</v>
      </c>
      <c r="K39" t="s">
        <v>27</v>
      </c>
      <c r="L39" t="s">
        <v>28</v>
      </c>
      <c r="M39" t="s">
        <v>29</v>
      </c>
      <c r="N39" t="s">
        <v>49</v>
      </c>
      <c r="O39" t="s">
        <v>31</v>
      </c>
      <c r="P39" t="s">
        <v>32</v>
      </c>
    </row>
    <row r="40" spans="1:16">
      <c r="A40" t="s">
        <v>162</v>
      </c>
      <c r="B40" t="s">
        <v>27</v>
      </c>
      <c r="C40" t="s">
        <v>163</v>
      </c>
      <c r="D40" t="s">
        <v>164</v>
      </c>
      <c r="E40" t="s">
        <v>66</v>
      </c>
      <c r="F40" t="s">
        <v>54</v>
      </c>
      <c r="G40" t="s">
        <v>25</v>
      </c>
      <c r="H40" t="s">
        <v>40</v>
      </c>
      <c r="I40" t="s">
        <v>26</v>
      </c>
      <c r="J40" t="s">
        <v>41</v>
      </c>
      <c r="K40" t="s">
        <v>27</v>
      </c>
      <c r="L40" t="s">
        <v>28</v>
      </c>
      <c r="M40" t="s">
        <v>29</v>
      </c>
      <c r="N40" t="s">
        <v>49</v>
      </c>
      <c r="O40" t="s">
        <v>31</v>
      </c>
      <c r="P40" t="s">
        <v>32</v>
      </c>
    </row>
    <row r="41" spans="1:16">
      <c r="A41" t="s">
        <v>165</v>
      </c>
      <c r="B41" t="s">
        <v>166</v>
      </c>
      <c r="C41" t="s">
        <v>167</v>
      </c>
      <c r="D41" t="s">
        <v>161</v>
      </c>
      <c r="E41" t="s">
        <v>85</v>
      </c>
      <c r="F41" t="s">
        <v>47</v>
      </c>
      <c r="G41" t="s">
        <v>25</v>
      </c>
      <c r="H41" t="s">
        <v>25</v>
      </c>
      <c r="I41" t="s">
        <v>26</v>
      </c>
      <c r="J41" t="s">
        <v>41</v>
      </c>
      <c r="K41" t="s">
        <v>27</v>
      </c>
      <c r="L41" t="s">
        <v>28</v>
      </c>
      <c r="M41" t="s">
        <v>29</v>
      </c>
      <c r="N41" t="s">
        <v>49</v>
      </c>
      <c r="O41" t="s">
        <v>31</v>
      </c>
      <c r="P41" t="s">
        <v>32</v>
      </c>
    </row>
    <row r="42" spans="1:16">
      <c r="A42" t="s">
        <v>168</v>
      </c>
      <c r="B42" t="s">
        <v>169</v>
      </c>
      <c r="C42" t="s">
        <v>167</v>
      </c>
      <c r="D42" t="s">
        <v>161</v>
      </c>
      <c r="E42" t="s">
        <v>85</v>
      </c>
      <c r="F42" t="s">
        <v>47</v>
      </c>
      <c r="G42" t="s">
        <v>25</v>
      </c>
      <c r="H42" t="s">
        <v>25</v>
      </c>
      <c r="I42" t="s">
        <v>26</v>
      </c>
      <c r="J42" t="s">
        <v>41</v>
      </c>
      <c r="K42" t="s">
        <v>27</v>
      </c>
      <c r="L42" t="s">
        <v>28</v>
      </c>
      <c r="M42" t="s">
        <v>29</v>
      </c>
      <c r="N42" t="s">
        <v>49</v>
      </c>
      <c r="O42" t="s">
        <v>31</v>
      </c>
      <c r="P42" t="s">
        <v>32</v>
      </c>
    </row>
    <row r="43" spans="1:16">
      <c r="A43" t="s">
        <v>170</v>
      </c>
      <c r="B43" t="s">
        <v>171</v>
      </c>
      <c r="C43" t="s">
        <v>167</v>
      </c>
      <c r="D43" t="s">
        <v>161</v>
      </c>
      <c r="E43" t="s">
        <v>85</v>
      </c>
      <c r="F43" t="s">
        <v>47</v>
      </c>
      <c r="G43" t="s">
        <v>25</v>
      </c>
      <c r="H43" t="s">
        <v>25</v>
      </c>
      <c r="I43" t="s">
        <v>25</v>
      </c>
      <c r="J43" t="s">
        <v>41</v>
      </c>
      <c r="K43" t="s">
        <v>27</v>
      </c>
      <c r="L43" t="s">
        <v>28</v>
      </c>
      <c r="M43" t="s">
        <v>29</v>
      </c>
      <c r="N43" t="s">
        <v>49</v>
      </c>
      <c r="O43" t="s">
        <v>31</v>
      </c>
      <c r="P43" t="s">
        <v>32</v>
      </c>
    </row>
    <row r="44" spans="1:16">
      <c r="A44" t="s">
        <v>172</v>
      </c>
      <c r="B44" t="s">
        <v>173</v>
      </c>
      <c r="C44" t="s">
        <v>174</v>
      </c>
      <c r="D44" t="s">
        <v>175</v>
      </c>
      <c r="E44" t="s">
        <v>66</v>
      </c>
      <c r="F44" t="s">
        <v>48</v>
      </c>
      <c r="G44" t="s">
        <v>25</v>
      </c>
      <c r="H44" t="s">
        <v>25</v>
      </c>
      <c r="I44" t="s">
        <v>25</v>
      </c>
      <c r="J44" t="s">
        <v>41</v>
      </c>
      <c r="K44" t="s">
        <v>27</v>
      </c>
      <c r="L44" t="s">
        <v>28</v>
      </c>
      <c r="M44" t="s">
        <v>29</v>
      </c>
      <c r="N44" t="s">
        <v>49</v>
      </c>
      <c r="O44" t="s">
        <v>31</v>
      </c>
      <c r="P44" t="s">
        <v>32</v>
      </c>
    </row>
    <row r="45" spans="1:16">
      <c r="A45" t="s">
        <v>176</v>
      </c>
      <c r="B45" t="s">
        <v>27</v>
      </c>
      <c r="C45" t="s">
        <v>89</v>
      </c>
      <c r="D45" t="s">
        <v>143</v>
      </c>
      <c r="E45" t="s">
        <v>66</v>
      </c>
      <c r="F45" t="s">
        <v>54</v>
      </c>
      <c r="G45" t="s">
        <v>25</v>
      </c>
      <c r="H45" t="s">
        <v>40</v>
      </c>
      <c r="I45" t="s">
        <v>26</v>
      </c>
      <c r="J45" t="s">
        <v>27</v>
      </c>
      <c r="K45" t="s">
        <v>27</v>
      </c>
      <c r="L45" t="s">
        <v>28</v>
      </c>
      <c r="M45" t="s">
        <v>29</v>
      </c>
      <c r="N45" t="s">
        <v>49</v>
      </c>
      <c r="O45" t="s">
        <v>31</v>
      </c>
      <c r="P45" t="s">
        <v>32</v>
      </c>
    </row>
    <row r="46" spans="1:16">
      <c r="A46" t="s">
        <v>177</v>
      </c>
      <c r="B46" t="s">
        <v>27</v>
      </c>
      <c r="C46" t="s">
        <v>178</v>
      </c>
      <c r="D46" t="s">
        <v>179</v>
      </c>
      <c r="E46" t="s">
        <v>66</v>
      </c>
      <c r="F46" t="s">
        <v>61</v>
      </c>
      <c r="G46" t="s">
        <v>25</v>
      </c>
      <c r="H46" t="s">
        <v>26</v>
      </c>
      <c r="I46" t="s">
        <v>26</v>
      </c>
      <c r="J46" t="s">
        <v>27</v>
      </c>
      <c r="K46" t="s">
        <v>27</v>
      </c>
      <c r="L46" t="s">
        <v>28</v>
      </c>
      <c r="M46" t="s">
        <v>29</v>
      </c>
      <c r="N46" t="s">
        <v>49</v>
      </c>
      <c r="O46" t="s">
        <v>31</v>
      </c>
      <c r="P46" t="s">
        <v>32</v>
      </c>
    </row>
    <row r="47" spans="1:16">
      <c r="A47" t="s">
        <v>180</v>
      </c>
      <c r="B47" t="s">
        <v>27</v>
      </c>
      <c r="C47" t="s">
        <v>178</v>
      </c>
      <c r="D47" t="s">
        <v>179</v>
      </c>
      <c r="E47" t="s">
        <v>66</v>
      </c>
      <c r="F47" t="s">
        <v>61</v>
      </c>
      <c r="G47" t="s">
        <v>25</v>
      </c>
      <c r="H47" t="s">
        <v>26</v>
      </c>
      <c r="I47" t="s">
        <v>26</v>
      </c>
      <c r="J47" t="s">
        <v>27</v>
      </c>
      <c r="K47" t="s">
        <v>27</v>
      </c>
      <c r="L47" t="s">
        <v>28</v>
      </c>
      <c r="M47" t="s">
        <v>29</v>
      </c>
      <c r="N47" t="s">
        <v>49</v>
      </c>
      <c r="O47" t="s">
        <v>31</v>
      </c>
      <c r="P47" t="s">
        <v>32</v>
      </c>
    </row>
    <row r="48" spans="1:16">
      <c r="A48" t="s">
        <v>181</v>
      </c>
      <c r="B48" t="s">
        <v>27</v>
      </c>
      <c r="C48" t="s">
        <v>178</v>
      </c>
      <c r="D48" t="s">
        <v>179</v>
      </c>
      <c r="E48" t="s">
        <v>48</v>
      </c>
      <c r="F48" t="s">
        <v>61</v>
      </c>
      <c r="G48" t="s">
        <v>25</v>
      </c>
      <c r="H48" t="s">
        <v>25</v>
      </c>
      <c r="I48" t="s">
        <v>26</v>
      </c>
      <c r="J48" t="s">
        <v>27</v>
      </c>
      <c r="K48" t="s">
        <v>27</v>
      </c>
      <c r="L48" t="s">
        <v>28</v>
      </c>
      <c r="M48" t="s">
        <v>29</v>
      </c>
      <c r="N48" t="s">
        <v>49</v>
      </c>
      <c r="O48" t="s">
        <v>31</v>
      </c>
      <c r="P48" t="s">
        <v>32</v>
      </c>
    </row>
    <row r="49" spans="1:16">
      <c r="A49" t="s">
        <v>182</v>
      </c>
      <c r="B49" t="s">
        <v>27</v>
      </c>
      <c r="C49" t="s">
        <v>23</v>
      </c>
      <c r="D49" t="s">
        <v>183</v>
      </c>
      <c r="E49" t="s">
        <v>85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27</v>
      </c>
      <c r="L49" t="s">
        <v>28</v>
      </c>
      <c r="M49" t="s">
        <v>29</v>
      </c>
      <c r="N49" t="s">
        <v>49</v>
      </c>
      <c r="O49" t="s">
        <v>31</v>
      </c>
      <c r="P49" t="s">
        <v>32</v>
      </c>
    </row>
    <row r="50" spans="1:16">
      <c r="A50" t="s">
        <v>184</v>
      </c>
      <c r="B50" t="s">
        <v>185</v>
      </c>
      <c r="C50" t="s">
        <v>101</v>
      </c>
      <c r="D50" t="s">
        <v>186</v>
      </c>
      <c r="E50" t="s">
        <v>54</v>
      </c>
      <c r="F50" t="s">
        <v>55</v>
      </c>
      <c r="G50" t="s">
        <v>25</v>
      </c>
      <c r="H50" t="s">
        <v>25</v>
      </c>
      <c r="I50" t="s">
        <v>26</v>
      </c>
      <c r="J50" t="s">
        <v>27</v>
      </c>
      <c r="K50" t="s">
        <v>27</v>
      </c>
      <c r="L50" t="s">
        <v>28</v>
      </c>
      <c r="M50" t="s">
        <v>29</v>
      </c>
      <c r="N50" t="s">
        <v>49</v>
      </c>
      <c r="O50" t="s">
        <v>31</v>
      </c>
      <c r="P50" t="s">
        <v>32</v>
      </c>
    </row>
    <row r="51" spans="1:16">
      <c r="A51" t="s">
        <v>187</v>
      </c>
      <c r="B51" t="s">
        <v>27</v>
      </c>
      <c r="C51" t="s">
        <v>101</v>
      </c>
      <c r="D51" t="s">
        <v>188</v>
      </c>
      <c r="E51" t="s">
        <v>101</v>
      </c>
      <c r="F51" t="s">
        <v>60</v>
      </c>
      <c r="G51" t="s">
        <v>25</v>
      </c>
      <c r="H51" t="s">
        <v>25</v>
      </c>
      <c r="I51" t="s">
        <v>67</v>
      </c>
      <c r="J51" t="s">
        <v>27</v>
      </c>
      <c r="K51" t="s">
        <v>27</v>
      </c>
      <c r="L51" t="s">
        <v>28</v>
      </c>
      <c r="M51" t="s">
        <v>29</v>
      </c>
      <c r="N51" t="s">
        <v>49</v>
      </c>
      <c r="O51" t="s">
        <v>31</v>
      </c>
      <c r="P51" t="s">
        <v>32</v>
      </c>
    </row>
    <row r="52" spans="1:16">
      <c r="A52" t="s">
        <v>189</v>
      </c>
      <c r="B52" t="s">
        <v>27</v>
      </c>
      <c r="C52" t="s">
        <v>101</v>
      </c>
      <c r="D52" t="s">
        <v>190</v>
      </c>
      <c r="E52" t="s">
        <v>101</v>
      </c>
      <c r="F52" t="s">
        <v>60</v>
      </c>
      <c r="G52" t="s">
        <v>25</v>
      </c>
      <c r="H52" t="s">
        <v>25</v>
      </c>
      <c r="I52" t="s">
        <v>26</v>
      </c>
      <c r="J52" t="s">
        <v>27</v>
      </c>
      <c r="K52" t="s">
        <v>27</v>
      </c>
      <c r="L52" t="s">
        <v>28</v>
      </c>
      <c r="M52" t="s">
        <v>29</v>
      </c>
      <c r="N52" t="s">
        <v>49</v>
      </c>
      <c r="O52" t="s">
        <v>31</v>
      </c>
      <c r="P52" t="s">
        <v>32</v>
      </c>
    </row>
    <row r="53" spans="1:16">
      <c r="A53" t="s">
        <v>191</v>
      </c>
      <c r="B53" t="s">
        <v>27</v>
      </c>
      <c r="C53" t="s">
        <v>60</v>
      </c>
      <c r="D53" t="s">
        <v>192</v>
      </c>
      <c r="E53" t="s">
        <v>60</v>
      </c>
      <c r="F53" t="s">
        <v>85</v>
      </c>
      <c r="G53" t="s">
        <v>25</v>
      </c>
      <c r="H53" t="s">
        <v>25</v>
      </c>
      <c r="I53" t="s">
        <v>26</v>
      </c>
      <c r="J53" t="s">
        <v>27</v>
      </c>
      <c r="K53" t="s">
        <v>27</v>
      </c>
      <c r="L53" t="s">
        <v>28</v>
      </c>
      <c r="M53" t="s">
        <v>29</v>
      </c>
      <c r="N53" t="s">
        <v>49</v>
      </c>
      <c r="O53" t="s">
        <v>31</v>
      </c>
      <c r="P53" t="s">
        <v>32</v>
      </c>
    </row>
    <row r="54" spans="1:16">
      <c r="A54" t="s">
        <v>193</v>
      </c>
      <c r="B54" t="s">
        <v>194</v>
      </c>
      <c r="C54" t="s">
        <v>47</v>
      </c>
      <c r="D54" t="s">
        <v>195</v>
      </c>
      <c r="E54" t="s">
        <v>66</v>
      </c>
      <c r="F54" t="s">
        <v>48</v>
      </c>
      <c r="G54" t="s">
        <v>25</v>
      </c>
      <c r="H54" t="s">
        <v>25</v>
      </c>
      <c r="I54" t="s">
        <v>26</v>
      </c>
      <c r="J54" t="s">
        <v>27</v>
      </c>
      <c r="K54" t="s">
        <v>27</v>
      </c>
      <c r="L54" t="s">
        <v>28</v>
      </c>
      <c r="M54" t="s">
        <v>29</v>
      </c>
      <c r="N54" t="s">
        <v>49</v>
      </c>
      <c r="O54" t="s">
        <v>31</v>
      </c>
      <c r="P54" t="s">
        <v>32</v>
      </c>
    </row>
    <row r="55" spans="1:16">
      <c r="A55" t="s">
        <v>196</v>
      </c>
      <c r="B55" t="s">
        <v>197</v>
      </c>
      <c r="C55" t="s">
        <v>77</v>
      </c>
      <c r="D55" t="s">
        <v>195</v>
      </c>
      <c r="E55" t="s">
        <v>61</v>
      </c>
      <c r="F55" t="s">
        <v>55</v>
      </c>
      <c r="G55" t="s">
        <v>25</v>
      </c>
      <c r="H55" t="s">
        <v>26</v>
      </c>
      <c r="I55" t="s">
        <v>26</v>
      </c>
      <c r="J55" t="s">
        <v>27</v>
      </c>
      <c r="K55" t="s">
        <v>27</v>
      </c>
      <c r="L55" t="s">
        <v>28</v>
      </c>
      <c r="M55" t="s">
        <v>29</v>
      </c>
      <c r="N55" t="s">
        <v>49</v>
      </c>
      <c r="O55" t="s">
        <v>31</v>
      </c>
      <c r="P55" t="s">
        <v>32</v>
      </c>
    </row>
    <row r="56" spans="1:16">
      <c r="A56" t="s">
        <v>198</v>
      </c>
      <c r="B56" t="s">
        <v>27</v>
      </c>
      <c r="C56" t="s">
        <v>77</v>
      </c>
      <c r="D56" t="s">
        <v>199</v>
      </c>
      <c r="E56" t="s">
        <v>66</v>
      </c>
      <c r="F56" t="s">
        <v>48</v>
      </c>
      <c r="G56" t="s">
        <v>25</v>
      </c>
      <c r="H56" t="s">
        <v>25</v>
      </c>
      <c r="I56" t="s">
        <v>25</v>
      </c>
      <c r="J56" t="s">
        <v>27</v>
      </c>
      <c r="K56" t="s">
        <v>27</v>
      </c>
      <c r="L56" t="s">
        <v>28</v>
      </c>
      <c r="M56" t="s">
        <v>29</v>
      </c>
      <c r="N56" t="s">
        <v>49</v>
      </c>
      <c r="O56" t="s">
        <v>31</v>
      </c>
      <c r="P56" t="s">
        <v>32</v>
      </c>
    </row>
    <row r="57" spans="1:16">
      <c r="A57" t="s">
        <v>200</v>
      </c>
      <c r="B57" t="s">
        <v>27</v>
      </c>
      <c r="C57" t="s">
        <v>48</v>
      </c>
      <c r="D57" t="s">
        <v>179</v>
      </c>
      <c r="E57" t="s">
        <v>48</v>
      </c>
      <c r="F57" t="s">
        <v>61</v>
      </c>
      <c r="G57" t="s">
        <v>25</v>
      </c>
      <c r="H57" t="s">
        <v>25</v>
      </c>
      <c r="I57" t="s">
        <v>26</v>
      </c>
      <c r="J57" t="s">
        <v>27</v>
      </c>
      <c r="K57" t="s">
        <v>27</v>
      </c>
      <c r="L57" t="s">
        <v>28</v>
      </c>
      <c r="M57" t="s">
        <v>29</v>
      </c>
      <c r="N57" t="s">
        <v>49</v>
      </c>
      <c r="O57" t="s">
        <v>31</v>
      </c>
      <c r="P57" t="s">
        <v>32</v>
      </c>
    </row>
    <row r="58" spans="1:16">
      <c r="A58" t="s">
        <v>201</v>
      </c>
      <c r="B58" t="s">
        <v>27</v>
      </c>
      <c r="C58" t="s">
        <v>48</v>
      </c>
      <c r="D58" t="s">
        <v>202</v>
      </c>
      <c r="E58" t="s">
        <v>54</v>
      </c>
      <c r="F58" t="s">
        <v>55</v>
      </c>
      <c r="G58" t="s">
        <v>25</v>
      </c>
      <c r="H58" t="s">
        <v>25</v>
      </c>
      <c r="I58" t="s">
        <v>25</v>
      </c>
      <c r="J58" t="s">
        <v>27</v>
      </c>
      <c r="K58" t="s">
        <v>27</v>
      </c>
      <c r="L58" t="s">
        <v>28</v>
      </c>
      <c r="M58" t="s">
        <v>29</v>
      </c>
      <c r="N58" t="s">
        <v>49</v>
      </c>
      <c r="O58" t="s">
        <v>31</v>
      </c>
      <c r="P58" t="s">
        <v>32</v>
      </c>
    </row>
    <row r="59" spans="1:16">
      <c r="A59" t="s">
        <v>203</v>
      </c>
      <c r="B59" t="s">
        <v>204</v>
      </c>
      <c r="C59" t="s">
        <v>205</v>
      </c>
      <c r="D59" t="s">
        <v>206</v>
      </c>
      <c r="E59" t="s">
        <v>61</v>
      </c>
      <c r="F59" t="s">
        <v>54</v>
      </c>
      <c r="G59" t="s">
        <v>25</v>
      </c>
      <c r="H59" t="s">
        <v>25</v>
      </c>
      <c r="I59" t="s">
        <v>26</v>
      </c>
      <c r="J59" t="s">
        <v>41</v>
      </c>
      <c r="K59" t="s">
        <v>27</v>
      </c>
      <c r="L59" t="s">
        <v>28</v>
      </c>
      <c r="M59" t="s">
        <v>29</v>
      </c>
      <c r="N59" t="s">
        <v>207</v>
      </c>
      <c r="O59" t="s">
        <v>208</v>
      </c>
      <c r="P59" t="s">
        <v>32</v>
      </c>
    </row>
    <row r="60" spans="1:16">
      <c r="A60" t="s">
        <v>209</v>
      </c>
      <c r="B60" t="s">
        <v>210</v>
      </c>
      <c r="C60" t="s">
        <v>211</v>
      </c>
      <c r="D60" t="s">
        <v>212</v>
      </c>
      <c r="E60" t="s">
        <v>54</v>
      </c>
      <c r="F60" t="s">
        <v>55</v>
      </c>
      <c r="G60" t="s">
        <v>25</v>
      </c>
      <c r="H60" t="s">
        <v>25</v>
      </c>
      <c r="I60" t="s">
        <v>25</v>
      </c>
      <c r="J60" t="s">
        <v>41</v>
      </c>
      <c r="K60" t="s">
        <v>27</v>
      </c>
      <c r="L60" t="s">
        <v>28</v>
      </c>
      <c r="M60" t="s">
        <v>29</v>
      </c>
      <c r="N60" t="s">
        <v>213</v>
      </c>
      <c r="O60" t="s">
        <v>208</v>
      </c>
      <c r="P60" t="s">
        <v>32</v>
      </c>
    </row>
    <row r="61" spans="1:16">
      <c r="A61" t="s">
        <v>214</v>
      </c>
      <c r="B61" t="s">
        <v>215</v>
      </c>
      <c r="C61" t="s">
        <v>216</v>
      </c>
      <c r="D61" t="s">
        <v>217</v>
      </c>
      <c r="E61" t="s">
        <v>101</v>
      </c>
      <c r="F61" t="s">
        <v>77</v>
      </c>
      <c r="G61" t="s">
        <v>25</v>
      </c>
      <c r="H61" t="s">
        <v>67</v>
      </c>
      <c r="I61" t="s">
        <v>26</v>
      </c>
      <c r="J61" t="s">
        <v>27</v>
      </c>
      <c r="K61" t="s">
        <v>27</v>
      </c>
      <c r="L61" t="s">
        <v>28</v>
      </c>
      <c r="M61" t="s">
        <v>29</v>
      </c>
      <c r="N61" t="s">
        <v>218</v>
      </c>
      <c r="O61" t="s">
        <v>208</v>
      </c>
      <c r="P61" t="s">
        <v>32</v>
      </c>
    </row>
    <row r="62" spans="1:16">
      <c r="A62" t="s">
        <v>219</v>
      </c>
      <c r="B62" t="s">
        <v>220</v>
      </c>
      <c r="C62" t="s">
        <v>221</v>
      </c>
      <c r="D62" t="s">
        <v>84</v>
      </c>
      <c r="E62" t="s">
        <v>61</v>
      </c>
      <c r="F62" t="s">
        <v>55</v>
      </c>
      <c r="G62" t="s">
        <v>25</v>
      </c>
      <c r="H62" t="s">
        <v>26</v>
      </c>
      <c r="I62" t="s">
        <v>26</v>
      </c>
      <c r="J62" t="s">
        <v>41</v>
      </c>
      <c r="K62" t="s">
        <v>27</v>
      </c>
      <c r="L62" t="s">
        <v>28</v>
      </c>
      <c r="M62" t="s">
        <v>29</v>
      </c>
      <c r="N62" t="s">
        <v>222</v>
      </c>
      <c r="O62" t="s">
        <v>208</v>
      </c>
      <c r="P62" t="s">
        <v>32</v>
      </c>
    </row>
    <row r="63" spans="1:16">
      <c r="A63" t="s">
        <v>223</v>
      </c>
      <c r="B63" t="s">
        <v>224</v>
      </c>
      <c r="C63" t="s">
        <v>221</v>
      </c>
      <c r="D63" t="s">
        <v>84</v>
      </c>
      <c r="E63" t="s">
        <v>61</v>
      </c>
      <c r="F63" t="s">
        <v>55</v>
      </c>
      <c r="G63" t="s">
        <v>25</v>
      </c>
      <c r="H63" t="s">
        <v>26</v>
      </c>
      <c r="I63" t="s">
        <v>26</v>
      </c>
      <c r="J63" t="s">
        <v>41</v>
      </c>
      <c r="K63" t="s">
        <v>27</v>
      </c>
      <c r="L63" t="s">
        <v>28</v>
      </c>
      <c r="M63" t="s">
        <v>29</v>
      </c>
      <c r="N63" t="s">
        <v>222</v>
      </c>
      <c r="O63" t="s">
        <v>208</v>
      </c>
      <c r="P63" t="s">
        <v>32</v>
      </c>
    </row>
    <row r="64" spans="1:16">
      <c r="A64" t="s">
        <v>225</v>
      </c>
      <c r="B64" t="s">
        <v>226</v>
      </c>
      <c r="C64" t="s">
        <v>227</v>
      </c>
      <c r="D64" t="s">
        <v>228</v>
      </c>
      <c r="E64" t="s">
        <v>66</v>
      </c>
      <c r="F64" t="s">
        <v>61</v>
      </c>
      <c r="G64" t="s">
        <v>25</v>
      </c>
      <c r="H64" t="s">
        <v>26</v>
      </c>
      <c r="I64" t="s">
        <v>26</v>
      </c>
      <c r="J64" t="s">
        <v>41</v>
      </c>
      <c r="K64" t="s">
        <v>27</v>
      </c>
      <c r="L64" t="s">
        <v>28</v>
      </c>
      <c r="M64" t="s">
        <v>29</v>
      </c>
      <c r="N64" t="s">
        <v>229</v>
      </c>
      <c r="O64" t="s">
        <v>208</v>
      </c>
      <c r="P64" t="s">
        <v>32</v>
      </c>
    </row>
    <row r="65" spans="1:16">
      <c r="A65" t="s">
        <v>230</v>
      </c>
      <c r="B65" t="s">
        <v>231</v>
      </c>
      <c r="C65" t="s">
        <v>232</v>
      </c>
      <c r="D65" t="s">
        <v>233</v>
      </c>
      <c r="E65" t="s">
        <v>77</v>
      </c>
      <c r="F65" t="s">
        <v>61</v>
      </c>
      <c r="G65" t="s">
        <v>25</v>
      </c>
      <c r="H65" t="s">
        <v>40</v>
      </c>
      <c r="I65" t="s">
        <v>26</v>
      </c>
      <c r="J65" t="s">
        <v>41</v>
      </c>
      <c r="K65" t="s">
        <v>27</v>
      </c>
      <c r="L65" t="s">
        <v>28</v>
      </c>
      <c r="M65" t="s">
        <v>29</v>
      </c>
      <c r="N65" t="s">
        <v>234</v>
      </c>
      <c r="O65" t="s">
        <v>208</v>
      </c>
      <c r="P65" t="s">
        <v>32</v>
      </c>
    </row>
    <row r="66" spans="1:16">
      <c r="A66" t="s">
        <v>235</v>
      </c>
      <c r="B66" t="s">
        <v>236</v>
      </c>
      <c r="C66" t="s">
        <v>232</v>
      </c>
      <c r="D66" t="s">
        <v>237</v>
      </c>
      <c r="E66" t="s">
        <v>48</v>
      </c>
      <c r="F66" t="s">
        <v>54</v>
      </c>
      <c r="G66" t="s">
        <v>25</v>
      </c>
      <c r="H66" t="s">
        <v>26</v>
      </c>
      <c r="I66" t="s">
        <v>26</v>
      </c>
      <c r="J66" t="s">
        <v>41</v>
      </c>
      <c r="K66" t="s">
        <v>27</v>
      </c>
      <c r="L66" t="s">
        <v>28</v>
      </c>
      <c r="M66" t="s">
        <v>29</v>
      </c>
      <c r="N66" t="s">
        <v>238</v>
      </c>
      <c r="O66" t="s">
        <v>208</v>
      </c>
      <c r="P66" t="s">
        <v>32</v>
      </c>
    </row>
    <row r="67" spans="1:16">
      <c r="A67" t="s">
        <v>239</v>
      </c>
      <c r="B67" t="s">
        <v>240</v>
      </c>
      <c r="C67" t="s">
        <v>75</v>
      </c>
      <c r="D67" t="s">
        <v>241</v>
      </c>
      <c r="E67" t="s">
        <v>242</v>
      </c>
      <c r="F67" t="s">
        <v>47</v>
      </c>
      <c r="G67" t="s">
        <v>25</v>
      </c>
      <c r="H67" t="s">
        <v>67</v>
      </c>
      <c r="I67" t="s">
        <v>26</v>
      </c>
      <c r="J67" t="s">
        <v>41</v>
      </c>
      <c r="K67" t="s">
        <v>27</v>
      </c>
      <c r="L67" t="s">
        <v>28</v>
      </c>
      <c r="M67" t="s">
        <v>29</v>
      </c>
      <c r="N67" t="s">
        <v>243</v>
      </c>
      <c r="O67" t="s">
        <v>208</v>
      </c>
      <c r="P67" t="s">
        <v>32</v>
      </c>
    </row>
    <row r="68" spans="1:16">
      <c r="A68" t="s">
        <v>244</v>
      </c>
      <c r="B68" t="s">
        <v>245</v>
      </c>
      <c r="C68" t="s">
        <v>79</v>
      </c>
      <c r="D68" t="s">
        <v>84</v>
      </c>
      <c r="E68" t="s">
        <v>48</v>
      </c>
      <c r="F68" t="s">
        <v>55</v>
      </c>
      <c r="G68" t="s">
        <v>25</v>
      </c>
      <c r="H68" t="s">
        <v>40</v>
      </c>
      <c r="I68" t="s">
        <v>26</v>
      </c>
      <c r="J68" t="s">
        <v>41</v>
      </c>
      <c r="K68" t="s">
        <v>27</v>
      </c>
      <c r="L68" t="s">
        <v>28</v>
      </c>
      <c r="M68" t="s">
        <v>29</v>
      </c>
      <c r="N68" t="s">
        <v>246</v>
      </c>
      <c r="O68" t="s">
        <v>208</v>
      </c>
      <c r="P68" t="s">
        <v>32</v>
      </c>
    </row>
    <row r="69" spans="1:16">
      <c r="A69" t="s">
        <v>247</v>
      </c>
      <c r="B69" t="s">
        <v>248</v>
      </c>
      <c r="C69" t="s">
        <v>79</v>
      </c>
      <c r="D69" t="s">
        <v>249</v>
      </c>
      <c r="E69" t="s">
        <v>24</v>
      </c>
      <c r="F69" t="s">
        <v>47</v>
      </c>
      <c r="G69" t="s">
        <v>25</v>
      </c>
      <c r="H69" t="s">
        <v>250</v>
      </c>
      <c r="I69" t="s">
        <v>25</v>
      </c>
      <c r="J69" t="s">
        <v>41</v>
      </c>
      <c r="K69" t="s">
        <v>27</v>
      </c>
      <c r="L69" t="s">
        <v>28</v>
      </c>
      <c r="M69" t="s">
        <v>29</v>
      </c>
      <c r="N69" t="s">
        <v>251</v>
      </c>
      <c r="O69" t="s">
        <v>208</v>
      </c>
      <c r="P69" t="s">
        <v>32</v>
      </c>
    </row>
    <row r="70" spans="1:16">
      <c r="A70" t="s">
        <v>252</v>
      </c>
      <c r="B70" t="s">
        <v>253</v>
      </c>
      <c r="C70" t="s">
        <v>254</v>
      </c>
      <c r="D70" t="s">
        <v>80</v>
      </c>
      <c r="E70" t="s">
        <v>48</v>
      </c>
      <c r="F70" t="s">
        <v>54</v>
      </c>
      <c r="G70" t="s">
        <v>25</v>
      </c>
      <c r="H70" t="s">
        <v>26</v>
      </c>
      <c r="I70" t="s">
        <v>26</v>
      </c>
      <c r="J70" t="s">
        <v>41</v>
      </c>
      <c r="K70" t="s">
        <v>27</v>
      </c>
      <c r="L70" t="s">
        <v>28</v>
      </c>
      <c r="M70" t="s">
        <v>29</v>
      </c>
      <c r="N70" t="s">
        <v>255</v>
      </c>
      <c r="O70" t="s">
        <v>208</v>
      </c>
      <c r="P70" t="s">
        <v>32</v>
      </c>
    </row>
    <row r="71" spans="1:16">
      <c r="A71" t="s">
        <v>256</v>
      </c>
      <c r="B71" t="s">
        <v>257</v>
      </c>
      <c r="C71" t="s">
        <v>254</v>
      </c>
      <c r="D71" t="s">
        <v>258</v>
      </c>
      <c r="E71" t="s">
        <v>66</v>
      </c>
      <c r="F71" t="s">
        <v>54</v>
      </c>
      <c r="G71" t="s">
        <v>25</v>
      </c>
      <c r="H71" t="s">
        <v>40</v>
      </c>
      <c r="I71" t="s">
        <v>26</v>
      </c>
      <c r="J71" t="s">
        <v>41</v>
      </c>
      <c r="K71" t="s">
        <v>27</v>
      </c>
      <c r="L71" t="s">
        <v>28</v>
      </c>
      <c r="M71" t="s">
        <v>29</v>
      </c>
      <c r="N71" t="s">
        <v>259</v>
      </c>
      <c r="O71" t="s">
        <v>208</v>
      </c>
      <c r="P71" t="s">
        <v>32</v>
      </c>
    </row>
    <row r="72" spans="1:16">
      <c r="A72" t="s">
        <v>260</v>
      </c>
      <c r="B72" t="s">
        <v>261</v>
      </c>
      <c r="C72" t="s">
        <v>262</v>
      </c>
      <c r="D72" t="s">
        <v>263</v>
      </c>
      <c r="E72" t="s">
        <v>60</v>
      </c>
      <c r="F72" t="s">
        <v>77</v>
      </c>
      <c r="G72" t="s">
        <v>25</v>
      </c>
      <c r="H72" t="s">
        <v>40</v>
      </c>
      <c r="I72" t="s">
        <v>26</v>
      </c>
      <c r="J72" t="s">
        <v>41</v>
      </c>
      <c r="K72" t="s">
        <v>27</v>
      </c>
      <c r="L72" t="s">
        <v>28</v>
      </c>
      <c r="M72" t="s">
        <v>29</v>
      </c>
      <c r="N72" t="s">
        <v>264</v>
      </c>
      <c r="O72" t="s">
        <v>208</v>
      </c>
      <c r="P72" t="s">
        <v>32</v>
      </c>
    </row>
    <row r="73" spans="1:16">
      <c r="A73" t="s">
        <v>265</v>
      </c>
      <c r="B73" t="s">
        <v>266</v>
      </c>
      <c r="C73" t="s">
        <v>267</v>
      </c>
      <c r="D73" t="s">
        <v>115</v>
      </c>
      <c r="E73" t="s">
        <v>61</v>
      </c>
      <c r="F73" t="s">
        <v>55</v>
      </c>
      <c r="G73" t="s">
        <v>25</v>
      </c>
      <c r="H73" t="s">
        <v>26</v>
      </c>
      <c r="I73" t="s">
        <v>26</v>
      </c>
      <c r="J73" t="s">
        <v>41</v>
      </c>
      <c r="K73" t="s">
        <v>27</v>
      </c>
      <c r="L73" t="s">
        <v>28</v>
      </c>
      <c r="M73" t="s">
        <v>29</v>
      </c>
      <c r="N73" t="s">
        <v>268</v>
      </c>
      <c r="O73" t="s">
        <v>208</v>
      </c>
      <c r="P73" t="s">
        <v>32</v>
      </c>
    </row>
    <row r="74" spans="1:16">
      <c r="A74" t="s">
        <v>269</v>
      </c>
      <c r="B74" t="s">
        <v>270</v>
      </c>
      <c r="C74" t="s">
        <v>267</v>
      </c>
      <c r="D74" t="s">
        <v>271</v>
      </c>
      <c r="E74" t="s">
        <v>48</v>
      </c>
      <c r="F74" t="s">
        <v>61</v>
      </c>
      <c r="G74" t="s">
        <v>25</v>
      </c>
      <c r="H74" t="s">
        <v>25</v>
      </c>
      <c r="I74" t="s">
        <v>26</v>
      </c>
      <c r="J74" t="s">
        <v>41</v>
      </c>
      <c r="K74" t="s">
        <v>27</v>
      </c>
      <c r="L74" t="s">
        <v>28</v>
      </c>
      <c r="M74" t="s">
        <v>29</v>
      </c>
      <c r="N74" t="s">
        <v>272</v>
      </c>
      <c r="O74" t="s">
        <v>208</v>
      </c>
      <c r="P74" t="s">
        <v>32</v>
      </c>
    </row>
    <row r="75" spans="1:16">
      <c r="A75" t="s">
        <v>273</v>
      </c>
      <c r="B75" t="s">
        <v>274</v>
      </c>
      <c r="C75" t="s">
        <v>267</v>
      </c>
      <c r="D75" t="s">
        <v>84</v>
      </c>
      <c r="E75" t="s">
        <v>48</v>
      </c>
      <c r="F75" t="s">
        <v>61</v>
      </c>
      <c r="G75" t="s">
        <v>25</v>
      </c>
      <c r="H75" t="s">
        <v>25</v>
      </c>
      <c r="I75" t="s">
        <v>26</v>
      </c>
      <c r="J75" t="s">
        <v>41</v>
      </c>
      <c r="K75" t="s">
        <v>27</v>
      </c>
      <c r="L75" t="s">
        <v>28</v>
      </c>
      <c r="M75" t="s">
        <v>29</v>
      </c>
      <c r="N75" t="s">
        <v>275</v>
      </c>
      <c r="O75" t="s">
        <v>208</v>
      </c>
      <c r="P75" t="s">
        <v>32</v>
      </c>
    </row>
    <row r="76" spans="1:16">
      <c r="A76" t="s">
        <v>276</v>
      </c>
      <c r="B76" t="s">
        <v>277</v>
      </c>
      <c r="C76" t="s">
        <v>278</v>
      </c>
      <c r="D76" t="s">
        <v>263</v>
      </c>
      <c r="E76" t="s">
        <v>77</v>
      </c>
      <c r="F76" t="s">
        <v>66</v>
      </c>
      <c r="G76" t="s">
        <v>25</v>
      </c>
      <c r="H76" t="s">
        <v>25</v>
      </c>
      <c r="I76" t="s">
        <v>26</v>
      </c>
      <c r="J76" t="s">
        <v>41</v>
      </c>
      <c r="K76" t="s">
        <v>27</v>
      </c>
      <c r="L76" t="s">
        <v>28</v>
      </c>
      <c r="M76" t="s">
        <v>29</v>
      </c>
      <c r="N76" t="s">
        <v>279</v>
      </c>
      <c r="O76" t="s">
        <v>208</v>
      </c>
      <c r="P76" t="s">
        <v>32</v>
      </c>
    </row>
    <row r="77" spans="1:16">
      <c r="A77" t="s">
        <v>280</v>
      </c>
      <c r="B77" t="s">
        <v>281</v>
      </c>
      <c r="C77" t="s">
        <v>282</v>
      </c>
      <c r="D77" t="s">
        <v>283</v>
      </c>
      <c r="E77" t="s">
        <v>66</v>
      </c>
      <c r="F77" t="s">
        <v>61</v>
      </c>
      <c r="G77" t="s">
        <v>25</v>
      </c>
      <c r="H77" t="s">
        <v>26</v>
      </c>
      <c r="I77" t="s">
        <v>25</v>
      </c>
      <c r="J77" t="s">
        <v>41</v>
      </c>
      <c r="K77" t="s">
        <v>27</v>
      </c>
      <c r="L77" t="s">
        <v>28</v>
      </c>
      <c r="M77" t="s">
        <v>29</v>
      </c>
      <c r="N77" t="s">
        <v>284</v>
      </c>
      <c r="O77" t="s">
        <v>208</v>
      </c>
      <c r="P77" t="s">
        <v>32</v>
      </c>
    </row>
    <row r="78" spans="1:16">
      <c r="A78" t="s">
        <v>285</v>
      </c>
      <c r="B78" t="s">
        <v>286</v>
      </c>
      <c r="C78" t="s">
        <v>89</v>
      </c>
      <c r="D78" t="s">
        <v>287</v>
      </c>
      <c r="E78" t="s">
        <v>101</v>
      </c>
      <c r="F78" t="s">
        <v>47</v>
      </c>
      <c r="G78" t="s">
        <v>25</v>
      </c>
      <c r="H78" t="s">
        <v>40</v>
      </c>
      <c r="I78" t="s">
        <v>26</v>
      </c>
      <c r="J78" t="s">
        <v>41</v>
      </c>
      <c r="K78" t="s">
        <v>27</v>
      </c>
      <c r="L78" t="s">
        <v>28</v>
      </c>
      <c r="M78" t="s">
        <v>29</v>
      </c>
      <c r="N78" t="s">
        <v>288</v>
      </c>
      <c r="O78" t="s">
        <v>208</v>
      </c>
      <c r="P78" t="s">
        <v>32</v>
      </c>
    </row>
    <row r="79" spans="1:16">
      <c r="A79" t="s">
        <v>289</v>
      </c>
      <c r="B79" t="s">
        <v>290</v>
      </c>
      <c r="C79" t="s">
        <v>291</v>
      </c>
      <c r="D79" t="s">
        <v>65</v>
      </c>
      <c r="E79" t="s">
        <v>61</v>
      </c>
      <c r="F79" t="s">
        <v>55</v>
      </c>
      <c r="G79" t="s">
        <v>25</v>
      </c>
      <c r="H79" t="s">
        <v>26</v>
      </c>
      <c r="I79" t="s">
        <v>26</v>
      </c>
      <c r="J79" t="s">
        <v>41</v>
      </c>
      <c r="K79" t="s">
        <v>27</v>
      </c>
      <c r="L79" t="s">
        <v>28</v>
      </c>
      <c r="M79" t="s">
        <v>29</v>
      </c>
      <c r="N79" t="s">
        <v>292</v>
      </c>
      <c r="O79" t="s">
        <v>208</v>
      </c>
      <c r="P79" t="s">
        <v>32</v>
      </c>
    </row>
    <row r="80" spans="1:16">
      <c r="A80" t="s">
        <v>293</v>
      </c>
      <c r="B80" t="s">
        <v>294</v>
      </c>
      <c r="C80" t="s">
        <v>92</v>
      </c>
      <c r="D80" t="s">
        <v>295</v>
      </c>
      <c r="E80" t="s">
        <v>77</v>
      </c>
      <c r="F80" t="s">
        <v>54</v>
      </c>
      <c r="G80" t="s">
        <v>25</v>
      </c>
      <c r="H80" t="s">
        <v>67</v>
      </c>
      <c r="I80" t="s">
        <v>26</v>
      </c>
      <c r="J80" t="s">
        <v>41</v>
      </c>
      <c r="K80" t="s">
        <v>27</v>
      </c>
      <c r="L80" t="s">
        <v>28</v>
      </c>
      <c r="M80" t="s">
        <v>29</v>
      </c>
      <c r="N80" t="s">
        <v>296</v>
      </c>
      <c r="O80" t="s">
        <v>208</v>
      </c>
      <c r="P80" t="s">
        <v>32</v>
      </c>
    </row>
    <row r="81" spans="1:16">
      <c r="A81" t="s">
        <v>297</v>
      </c>
      <c r="B81" t="s">
        <v>298</v>
      </c>
      <c r="C81" t="s">
        <v>95</v>
      </c>
      <c r="D81" t="s">
        <v>299</v>
      </c>
      <c r="E81" t="s">
        <v>60</v>
      </c>
      <c r="F81" t="s">
        <v>47</v>
      </c>
      <c r="G81" t="s">
        <v>25</v>
      </c>
      <c r="H81" t="s">
        <v>26</v>
      </c>
      <c r="I81" t="s">
        <v>26</v>
      </c>
      <c r="J81" t="s">
        <v>41</v>
      </c>
      <c r="K81" t="s">
        <v>27</v>
      </c>
      <c r="L81" t="s">
        <v>28</v>
      </c>
      <c r="M81" t="s">
        <v>29</v>
      </c>
      <c r="N81" t="s">
        <v>300</v>
      </c>
      <c r="O81" t="s">
        <v>208</v>
      </c>
      <c r="P81" t="s">
        <v>32</v>
      </c>
    </row>
    <row r="82" spans="1:16">
      <c r="A82" t="s">
        <v>301</v>
      </c>
      <c r="B82" t="s">
        <v>302</v>
      </c>
      <c r="C82" t="s">
        <v>178</v>
      </c>
      <c r="D82" t="s">
        <v>303</v>
      </c>
      <c r="E82" t="s">
        <v>48</v>
      </c>
      <c r="F82" t="s">
        <v>54</v>
      </c>
      <c r="G82" t="s">
        <v>25</v>
      </c>
      <c r="H82" t="s">
        <v>26</v>
      </c>
      <c r="I82" t="s">
        <v>26</v>
      </c>
      <c r="J82" t="s">
        <v>41</v>
      </c>
      <c r="K82" t="s">
        <v>27</v>
      </c>
      <c r="L82" t="s">
        <v>28</v>
      </c>
      <c r="M82" t="s">
        <v>29</v>
      </c>
      <c r="N82" t="s">
        <v>304</v>
      </c>
      <c r="O82" t="s">
        <v>208</v>
      </c>
      <c r="P82" t="s">
        <v>32</v>
      </c>
    </row>
    <row r="83" spans="1:16">
      <c r="A83" t="s">
        <v>305</v>
      </c>
      <c r="B83" t="s">
        <v>306</v>
      </c>
      <c r="C83" t="s">
        <v>307</v>
      </c>
      <c r="D83" t="s">
        <v>308</v>
      </c>
      <c r="E83" t="s">
        <v>60</v>
      </c>
      <c r="F83" t="s">
        <v>54</v>
      </c>
      <c r="G83" t="s">
        <v>25</v>
      </c>
      <c r="H83" t="s">
        <v>72</v>
      </c>
      <c r="I83" t="s">
        <v>25</v>
      </c>
      <c r="J83" t="s">
        <v>41</v>
      </c>
      <c r="K83" t="s">
        <v>27</v>
      </c>
      <c r="L83" t="s">
        <v>28</v>
      </c>
      <c r="M83" t="s">
        <v>29</v>
      </c>
      <c r="N83" t="s">
        <v>309</v>
      </c>
      <c r="O83" t="s">
        <v>208</v>
      </c>
      <c r="P83" t="s">
        <v>32</v>
      </c>
    </row>
    <row r="84" spans="1:16">
      <c r="A84" t="s">
        <v>310</v>
      </c>
      <c r="B84" t="s">
        <v>311</v>
      </c>
      <c r="C84" t="s">
        <v>307</v>
      </c>
      <c r="D84" t="s">
        <v>312</v>
      </c>
      <c r="E84" t="s">
        <v>77</v>
      </c>
      <c r="F84" t="s">
        <v>48</v>
      </c>
      <c r="G84" t="s">
        <v>25</v>
      </c>
      <c r="H84" t="s">
        <v>26</v>
      </c>
      <c r="I84" t="s">
        <v>26</v>
      </c>
      <c r="J84" t="s">
        <v>41</v>
      </c>
      <c r="K84" t="s">
        <v>27</v>
      </c>
      <c r="L84" t="s">
        <v>28</v>
      </c>
      <c r="M84" t="s">
        <v>29</v>
      </c>
      <c r="N84" t="s">
        <v>313</v>
      </c>
      <c r="O84" t="s">
        <v>208</v>
      </c>
      <c r="P84" t="s">
        <v>32</v>
      </c>
    </row>
    <row r="85" spans="1:16">
      <c r="A85" t="s">
        <v>314</v>
      </c>
      <c r="B85" t="s">
        <v>315</v>
      </c>
      <c r="C85" t="s">
        <v>125</v>
      </c>
      <c r="D85" t="s">
        <v>316</v>
      </c>
      <c r="E85" t="s">
        <v>66</v>
      </c>
      <c r="F85" t="s">
        <v>48</v>
      </c>
      <c r="G85" t="s">
        <v>25</v>
      </c>
      <c r="H85" t="s">
        <v>25</v>
      </c>
      <c r="I85" t="s">
        <v>26</v>
      </c>
      <c r="J85" t="s">
        <v>41</v>
      </c>
      <c r="K85" t="s">
        <v>27</v>
      </c>
      <c r="L85" t="s">
        <v>28</v>
      </c>
      <c r="M85" t="s">
        <v>29</v>
      </c>
      <c r="N85" t="s">
        <v>317</v>
      </c>
      <c r="O85" t="s">
        <v>208</v>
      </c>
      <c r="P85" t="s">
        <v>32</v>
      </c>
    </row>
    <row r="86" spans="1:16">
      <c r="A86" t="s">
        <v>318</v>
      </c>
      <c r="B86" t="s">
        <v>319</v>
      </c>
      <c r="C86" t="s">
        <v>125</v>
      </c>
      <c r="D86" t="s">
        <v>128</v>
      </c>
      <c r="E86" t="s">
        <v>77</v>
      </c>
      <c r="F86" t="s">
        <v>66</v>
      </c>
      <c r="G86" t="s">
        <v>25</v>
      </c>
      <c r="H86" t="s">
        <v>25</v>
      </c>
      <c r="I86" t="s">
        <v>26</v>
      </c>
      <c r="J86" t="s">
        <v>41</v>
      </c>
      <c r="K86" t="s">
        <v>27</v>
      </c>
      <c r="L86" t="s">
        <v>28</v>
      </c>
      <c r="M86" t="s">
        <v>29</v>
      </c>
      <c r="N86" t="s">
        <v>320</v>
      </c>
      <c r="O86" t="s">
        <v>208</v>
      </c>
      <c r="P86" t="s">
        <v>32</v>
      </c>
    </row>
    <row r="87" spans="1:16">
      <c r="A87" t="s">
        <v>321</v>
      </c>
      <c r="B87" t="s">
        <v>322</v>
      </c>
      <c r="C87" t="s">
        <v>125</v>
      </c>
      <c r="D87" t="s">
        <v>323</v>
      </c>
      <c r="E87" t="s">
        <v>61</v>
      </c>
      <c r="F87" t="s">
        <v>54</v>
      </c>
      <c r="G87" t="s">
        <v>25</v>
      </c>
      <c r="H87" t="s">
        <v>25</v>
      </c>
      <c r="I87" t="s">
        <v>26</v>
      </c>
      <c r="J87" t="s">
        <v>41</v>
      </c>
      <c r="K87" t="s">
        <v>27</v>
      </c>
      <c r="L87" t="s">
        <v>28</v>
      </c>
      <c r="M87" t="s">
        <v>29</v>
      </c>
      <c r="N87" t="s">
        <v>324</v>
      </c>
      <c r="O87" t="s">
        <v>208</v>
      </c>
      <c r="P87" t="s">
        <v>32</v>
      </c>
    </row>
    <row r="88" spans="1:16">
      <c r="A88" t="s">
        <v>325</v>
      </c>
      <c r="B88" t="s">
        <v>326</v>
      </c>
      <c r="C88" t="s">
        <v>125</v>
      </c>
      <c r="D88" t="s">
        <v>327</v>
      </c>
      <c r="E88" t="s">
        <v>48</v>
      </c>
      <c r="F88" t="s">
        <v>55</v>
      </c>
      <c r="G88" t="s">
        <v>25</v>
      </c>
      <c r="H88" t="s">
        <v>40</v>
      </c>
      <c r="I88" t="s">
        <v>26</v>
      </c>
      <c r="J88" t="s">
        <v>41</v>
      </c>
      <c r="K88" t="s">
        <v>27</v>
      </c>
      <c r="L88" t="s">
        <v>28</v>
      </c>
      <c r="M88" t="s">
        <v>29</v>
      </c>
      <c r="N88" t="s">
        <v>328</v>
      </c>
      <c r="O88" t="s">
        <v>208</v>
      </c>
      <c r="P88" t="s">
        <v>32</v>
      </c>
    </row>
    <row r="89" spans="1:16">
      <c r="A89" t="s">
        <v>329</v>
      </c>
      <c r="B89" t="s">
        <v>330</v>
      </c>
      <c r="C89" t="s">
        <v>125</v>
      </c>
      <c r="D89" t="s">
        <v>179</v>
      </c>
      <c r="E89" t="s">
        <v>60</v>
      </c>
      <c r="F89" t="s">
        <v>47</v>
      </c>
      <c r="G89" t="s">
        <v>25</v>
      </c>
      <c r="H89" t="s">
        <v>26</v>
      </c>
      <c r="I89" t="s">
        <v>26</v>
      </c>
      <c r="J89" t="s">
        <v>41</v>
      </c>
      <c r="K89" t="s">
        <v>27</v>
      </c>
      <c r="L89" t="s">
        <v>28</v>
      </c>
      <c r="M89" t="s">
        <v>29</v>
      </c>
      <c r="N89" t="s">
        <v>331</v>
      </c>
      <c r="O89" t="s">
        <v>208</v>
      </c>
      <c r="P89" t="s">
        <v>32</v>
      </c>
    </row>
    <row r="90" spans="1:16">
      <c r="A90" t="s">
        <v>332</v>
      </c>
      <c r="B90" t="s">
        <v>333</v>
      </c>
      <c r="C90" t="s">
        <v>98</v>
      </c>
      <c r="D90" t="s">
        <v>295</v>
      </c>
      <c r="E90" t="s">
        <v>48</v>
      </c>
      <c r="F90" t="s">
        <v>54</v>
      </c>
      <c r="G90" t="s">
        <v>25</v>
      </c>
      <c r="H90" t="s">
        <v>26</v>
      </c>
      <c r="I90" t="s">
        <v>26</v>
      </c>
      <c r="J90" t="s">
        <v>41</v>
      </c>
      <c r="K90" t="s">
        <v>27</v>
      </c>
      <c r="L90" t="s">
        <v>28</v>
      </c>
      <c r="M90" t="s">
        <v>29</v>
      </c>
      <c r="N90" t="s">
        <v>334</v>
      </c>
      <c r="O90" t="s">
        <v>208</v>
      </c>
      <c r="P90" t="s">
        <v>32</v>
      </c>
    </row>
    <row r="91" spans="1:16">
      <c r="A91" t="s">
        <v>335</v>
      </c>
      <c r="B91" t="s">
        <v>336</v>
      </c>
      <c r="C91" t="s">
        <v>98</v>
      </c>
      <c r="D91" t="s">
        <v>271</v>
      </c>
      <c r="E91" t="s">
        <v>48</v>
      </c>
      <c r="F91" t="s">
        <v>55</v>
      </c>
      <c r="G91" t="s">
        <v>25</v>
      </c>
      <c r="H91" t="s">
        <v>40</v>
      </c>
      <c r="I91" t="s">
        <v>26</v>
      </c>
      <c r="J91" t="s">
        <v>41</v>
      </c>
      <c r="K91" t="s">
        <v>27</v>
      </c>
      <c r="L91" t="s">
        <v>28</v>
      </c>
      <c r="M91" t="s">
        <v>29</v>
      </c>
      <c r="N91" t="s">
        <v>337</v>
      </c>
      <c r="O91" t="s">
        <v>208</v>
      </c>
      <c r="P91" t="s">
        <v>32</v>
      </c>
    </row>
    <row r="92" spans="1:16">
      <c r="A92" t="s">
        <v>338</v>
      </c>
      <c r="B92" t="s">
        <v>339</v>
      </c>
      <c r="C92" t="s">
        <v>98</v>
      </c>
      <c r="D92" t="s">
        <v>128</v>
      </c>
      <c r="E92" t="s">
        <v>61</v>
      </c>
      <c r="F92" t="s">
        <v>55</v>
      </c>
      <c r="G92" t="s">
        <v>25</v>
      </c>
      <c r="H92" t="s">
        <v>26</v>
      </c>
      <c r="I92" t="s">
        <v>26</v>
      </c>
      <c r="J92" t="s">
        <v>41</v>
      </c>
      <c r="K92" t="s">
        <v>27</v>
      </c>
      <c r="L92" t="s">
        <v>28</v>
      </c>
      <c r="M92" t="s">
        <v>29</v>
      </c>
      <c r="N92" t="s">
        <v>340</v>
      </c>
      <c r="O92" t="s">
        <v>208</v>
      </c>
      <c r="P92" t="s">
        <v>32</v>
      </c>
    </row>
    <row r="93" spans="1:16">
      <c r="A93" t="s">
        <v>341</v>
      </c>
      <c r="B93" t="s">
        <v>342</v>
      </c>
      <c r="C93" t="s">
        <v>98</v>
      </c>
      <c r="D93" t="s">
        <v>343</v>
      </c>
      <c r="E93" t="s">
        <v>61</v>
      </c>
      <c r="F93" t="s">
        <v>54</v>
      </c>
      <c r="G93" t="s">
        <v>25</v>
      </c>
      <c r="H93" t="s">
        <v>25</v>
      </c>
      <c r="I93" t="s">
        <v>67</v>
      </c>
      <c r="J93" t="s">
        <v>41</v>
      </c>
      <c r="K93" t="s">
        <v>27</v>
      </c>
      <c r="L93" t="s">
        <v>28</v>
      </c>
      <c r="M93" t="s">
        <v>29</v>
      </c>
      <c r="N93" t="s">
        <v>344</v>
      </c>
      <c r="O93" t="s">
        <v>208</v>
      </c>
      <c r="P93" t="s">
        <v>32</v>
      </c>
    </row>
    <row r="94" spans="1:16">
      <c r="A94" t="s">
        <v>345</v>
      </c>
      <c r="B94" t="s">
        <v>346</v>
      </c>
      <c r="C94" t="s">
        <v>98</v>
      </c>
      <c r="D94" t="s">
        <v>347</v>
      </c>
      <c r="E94" t="s">
        <v>85</v>
      </c>
      <c r="F94" t="s">
        <v>47</v>
      </c>
      <c r="G94" t="s">
        <v>25</v>
      </c>
      <c r="H94" t="s">
        <v>25</v>
      </c>
      <c r="I94" t="s">
        <v>40</v>
      </c>
      <c r="J94" t="s">
        <v>41</v>
      </c>
      <c r="K94" t="s">
        <v>27</v>
      </c>
      <c r="L94" t="s">
        <v>28</v>
      </c>
      <c r="M94" t="s">
        <v>29</v>
      </c>
      <c r="N94" t="s">
        <v>348</v>
      </c>
      <c r="O94" t="s">
        <v>208</v>
      </c>
      <c r="P94" t="s">
        <v>32</v>
      </c>
    </row>
    <row r="95" spans="1:16">
      <c r="A95" t="s">
        <v>349</v>
      </c>
      <c r="B95" t="s">
        <v>350</v>
      </c>
      <c r="C95" t="s">
        <v>98</v>
      </c>
      <c r="D95" t="s">
        <v>179</v>
      </c>
      <c r="E95" t="s">
        <v>47</v>
      </c>
      <c r="F95" t="s">
        <v>77</v>
      </c>
      <c r="G95" t="s">
        <v>25</v>
      </c>
      <c r="H95" t="s">
        <v>25</v>
      </c>
      <c r="I95" t="s">
        <v>26</v>
      </c>
      <c r="J95" t="s">
        <v>41</v>
      </c>
      <c r="K95" t="s">
        <v>27</v>
      </c>
      <c r="L95" t="s">
        <v>28</v>
      </c>
      <c r="M95" t="s">
        <v>29</v>
      </c>
      <c r="N95" t="s">
        <v>351</v>
      </c>
      <c r="O95" t="s">
        <v>208</v>
      </c>
      <c r="P95" t="s">
        <v>32</v>
      </c>
    </row>
    <row r="96" spans="1:16">
      <c r="A96" t="s">
        <v>352</v>
      </c>
      <c r="B96" t="s">
        <v>353</v>
      </c>
      <c r="C96" t="s">
        <v>71</v>
      </c>
      <c r="D96" t="s">
        <v>128</v>
      </c>
      <c r="E96" t="s">
        <v>54</v>
      </c>
      <c r="F96" t="s">
        <v>55</v>
      </c>
      <c r="G96" t="s">
        <v>25</v>
      </c>
      <c r="H96" t="s">
        <v>25</v>
      </c>
      <c r="I96" t="s">
        <v>26</v>
      </c>
      <c r="J96" t="s">
        <v>41</v>
      </c>
      <c r="K96" t="s">
        <v>27</v>
      </c>
      <c r="L96" t="s">
        <v>28</v>
      </c>
      <c r="M96" t="s">
        <v>29</v>
      </c>
      <c r="N96" t="s">
        <v>354</v>
      </c>
      <c r="O96" t="s">
        <v>208</v>
      </c>
      <c r="P96" t="s">
        <v>32</v>
      </c>
    </row>
    <row r="97" spans="1:16">
      <c r="A97" t="s">
        <v>355</v>
      </c>
      <c r="B97" t="s">
        <v>356</v>
      </c>
      <c r="C97" t="s">
        <v>71</v>
      </c>
      <c r="D97" t="s">
        <v>128</v>
      </c>
      <c r="E97" t="s">
        <v>48</v>
      </c>
      <c r="F97" t="s">
        <v>54</v>
      </c>
      <c r="G97" t="s">
        <v>25</v>
      </c>
      <c r="H97" t="s">
        <v>26</v>
      </c>
      <c r="I97" t="s">
        <v>26</v>
      </c>
      <c r="J97" t="s">
        <v>41</v>
      </c>
      <c r="K97" t="s">
        <v>27</v>
      </c>
      <c r="L97" t="s">
        <v>28</v>
      </c>
      <c r="M97" t="s">
        <v>29</v>
      </c>
      <c r="N97" t="s">
        <v>357</v>
      </c>
      <c r="O97" t="s">
        <v>208</v>
      </c>
      <c r="P97" t="s">
        <v>32</v>
      </c>
    </row>
    <row r="98" spans="1:16">
      <c r="A98" t="s">
        <v>358</v>
      </c>
      <c r="B98" t="s">
        <v>359</v>
      </c>
      <c r="C98" t="s">
        <v>71</v>
      </c>
      <c r="D98" t="s">
        <v>360</v>
      </c>
      <c r="E98" t="s">
        <v>47</v>
      </c>
      <c r="F98" t="s">
        <v>77</v>
      </c>
      <c r="G98" t="s">
        <v>25</v>
      </c>
      <c r="H98" t="s">
        <v>25</v>
      </c>
      <c r="I98" t="s">
        <v>26</v>
      </c>
      <c r="J98" t="s">
        <v>27</v>
      </c>
      <c r="K98" t="s">
        <v>27</v>
      </c>
      <c r="L98" t="s">
        <v>28</v>
      </c>
      <c r="M98" t="s">
        <v>29</v>
      </c>
      <c r="N98" t="s">
        <v>361</v>
      </c>
      <c r="O98" t="s">
        <v>208</v>
      </c>
      <c r="P98" t="s">
        <v>32</v>
      </c>
    </row>
    <row r="99" spans="1:16">
      <c r="A99" t="s">
        <v>362</v>
      </c>
      <c r="B99" t="s">
        <v>363</v>
      </c>
      <c r="C99" t="s">
        <v>23</v>
      </c>
      <c r="D99" t="s">
        <v>364</v>
      </c>
      <c r="E99" t="s">
        <v>48</v>
      </c>
      <c r="F99" t="s">
        <v>54</v>
      </c>
      <c r="G99" t="s">
        <v>25</v>
      </c>
      <c r="H99" t="s">
        <v>26</v>
      </c>
      <c r="I99" t="s">
        <v>26</v>
      </c>
      <c r="J99" t="s">
        <v>27</v>
      </c>
      <c r="K99" t="s">
        <v>27</v>
      </c>
      <c r="L99" t="s">
        <v>28</v>
      </c>
      <c r="M99" t="s">
        <v>29</v>
      </c>
      <c r="N99" t="s">
        <v>365</v>
      </c>
      <c r="O99" t="s">
        <v>208</v>
      </c>
      <c r="P99" t="s">
        <v>32</v>
      </c>
    </row>
    <row r="100" spans="1:16">
      <c r="A100" t="s">
        <v>366</v>
      </c>
      <c r="B100" t="s">
        <v>367</v>
      </c>
      <c r="C100" t="s">
        <v>23</v>
      </c>
      <c r="D100" t="s">
        <v>368</v>
      </c>
      <c r="E100" t="s">
        <v>66</v>
      </c>
      <c r="F100" t="s">
        <v>55</v>
      </c>
      <c r="G100" t="s">
        <v>25</v>
      </c>
      <c r="H100" t="s">
        <v>67</v>
      </c>
      <c r="I100" t="s">
        <v>26</v>
      </c>
      <c r="J100" t="s">
        <v>41</v>
      </c>
      <c r="K100" t="s">
        <v>27</v>
      </c>
      <c r="L100" t="s">
        <v>28</v>
      </c>
      <c r="M100" t="s">
        <v>29</v>
      </c>
      <c r="N100" t="s">
        <v>369</v>
      </c>
      <c r="O100" t="s">
        <v>208</v>
      </c>
      <c r="P100" t="s">
        <v>32</v>
      </c>
    </row>
    <row r="101" spans="1:16">
      <c r="A101" t="s">
        <v>370</v>
      </c>
      <c r="B101" t="s">
        <v>371</v>
      </c>
      <c r="C101" t="s">
        <v>23</v>
      </c>
      <c r="D101" t="s">
        <v>372</v>
      </c>
      <c r="E101" t="s">
        <v>48</v>
      </c>
      <c r="F101" t="s">
        <v>55</v>
      </c>
      <c r="G101" t="s">
        <v>25</v>
      </c>
      <c r="H101" t="s">
        <v>40</v>
      </c>
      <c r="I101" t="s">
        <v>26</v>
      </c>
      <c r="J101" t="s">
        <v>41</v>
      </c>
      <c r="K101" t="s">
        <v>27</v>
      </c>
      <c r="L101" t="s">
        <v>28</v>
      </c>
      <c r="M101" t="s">
        <v>29</v>
      </c>
      <c r="N101" t="s">
        <v>373</v>
      </c>
      <c r="O101" t="s">
        <v>208</v>
      </c>
      <c r="P101" t="s">
        <v>32</v>
      </c>
    </row>
    <row r="102" spans="1:16">
      <c r="A102" t="s">
        <v>374</v>
      </c>
      <c r="B102" t="s">
        <v>375</v>
      </c>
      <c r="C102" t="s">
        <v>23</v>
      </c>
      <c r="D102" t="s">
        <v>376</v>
      </c>
      <c r="E102" t="s">
        <v>85</v>
      </c>
      <c r="F102" t="s">
        <v>55</v>
      </c>
      <c r="G102" t="s">
        <v>25</v>
      </c>
      <c r="H102" t="s">
        <v>72</v>
      </c>
      <c r="I102" t="s">
        <v>25</v>
      </c>
      <c r="J102" t="s">
        <v>27</v>
      </c>
      <c r="K102" t="s">
        <v>27</v>
      </c>
      <c r="L102" t="s">
        <v>28</v>
      </c>
      <c r="M102" t="s">
        <v>29</v>
      </c>
      <c r="N102" t="s">
        <v>377</v>
      </c>
      <c r="O102" t="s">
        <v>208</v>
      </c>
      <c r="P102" t="s">
        <v>32</v>
      </c>
    </row>
    <row r="103" spans="1:16">
      <c r="A103" t="s">
        <v>378</v>
      </c>
      <c r="B103" t="s">
        <v>379</v>
      </c>
      <c r="C103" t="s">
        <v>24</v>
      </c>
      <c r="D103" t="s">
        <v>380</v>
      </c>
      <c r="E103" t="s">
        <v>85</v>
      </c>
      <c r="F103" t="s">
        <v>77</v>
      </c>
      <c r="G103" t="s">
        <v>25</v>
      </c>
      <c r="H103" t="s">
        <v>26</v>
      </c>
      <c r="I103" t="s">
        <v>25</v>
      </c>
      <c r="J103" t="s">
        <v>27</v>
      </c>
      <c r="K103" t="s">
        <v>27</v>
      </c>
      <c r="L103" t="s">
        <v>28</v>
      </c>
      <c r="M103" t="s">
        <v>29</v>
      </c>
      <c r="N103" t="s">
        <v>381</v>
      </c>
      <c r="O103" t="s">
        <v>208</v>
      </c>
      <c r="P103" t="s">
        <v>32</v>
      </c>
    </row>
    <row r="104" spans="1:16">
      <c r="A104" t="s">
        <v>382</v>
      </c>
      <c r="B104" t="s">
        <v>383</v>
      </c>
      <c r="C104" t="s">
        <v>24</v>
      </c>
      <c r="D104" t="s">
        <v>343</v>
      </c>
      <c r="E104" t="s">
        <v>61</v>
      </c>
      <c r="F104" t="s">
        <v>54</v>
      </c>
      <c r="G104" t="s">
        <v>25</v>
      </c>
      <c r="H104" t="s">
        <v>25</v>
      </c>
      <c r="I104" t="s">
        <v>25</v>
      </c>
      <c r="J104" t="s">
        <v>41</v>
      </c>
      <c r="K104" t="s">
        <v>27</v>
      </c>
      <c r="L104" t="s">
        <v>28</v>
      </c>
      <c r="M104" t="s">
        <v>29</v>
      </c>
      <c r="N104" t="s">
        <v>384</v>
      </c>
      <c r="O104" t="s">
        <v>208</v>
      </c>
      <c r="P104" t="s">
        <v>32</v>
      </c>
    </row>
    <row r="105" spans="1:16">
      <c r="A105" t="s">
        <v>385</v>
      </c>
      <c r="B105" t="s">
        <v>386</v>
      </c>
      <c r="C105" t="s">
        <v>242</v>
      </c>
      <c r="D105" t="s">
        <v>387</v>
      </c>
      <c r="E105" t="s">
        <v>61</v>
      </c>
      <c r="F105" t="s">
        <v>54</v>
      </c>
      <c r="G105" t="s">
        <v>25</v>
      </c>
      <c r="H105" t="s">
        <v>25</v>
      </c>
      <c r="I105" t="s">
        <v>26</v>
      </c>
      <c r="J105" t="s">
        <v>41</v>
      </c>
      <c r="K105" t="s">
        <v>27</v>
      </c>
      <c r="L105" t="s">
        <v>28</v>
      </c>
      <c r="M105" t="s">
        <v>29</v>
      </c>
      <c r="N105" t="s">
        <v>388</v>
      </c>
      <c r="O105" t="s">
        <v>208</v>
      </c>
      <c r="P105" t="s">
        <v>32</v>
      </c>
    </row>
    <row r="106" spans="1:16">
      <c r="A106" t="s">
        <v>389</v>
      </c>
      <c r="B106" t="s">
        <v>390</v>
      </c>
      <c r="C106" t="s">
        <v>242</v>
      </c>
      <c r="D106" t="s">
        <v>372</v>
      </c>
      <c r="E106" t="s">
        <v>61</v>
      </c>
      <c r="F106" t="s">
        <v>55</v>
      </c>
      <c r="G106" t="s">
        <v>25</v>
      </c>
      <c r="H106" t="s">
        <v>26</v>
      </c>
      <c r="I106" t="s">
        <v>26</v>
      </c>
      <c r="J106" t="s">
        <v>41</v>
      </c>
      <c r="K106" t="s">
        <v>27</v>
      </c>
      <c r="L106" t="s">
        <v>28</v>
      </c>
      <c r="M106" t="s">
        <v>29</v>
      </c>
      <c r="N106" t="s">
        <v>391</v>
      </c>
      <c r="O106" t="s">
        <v>208</v>
      </c>
      <c r="P106" t="s">
        <v>32</v>
      </c>
    </row>
    <row r="107" spans="1:16">
      <c r="A107" t="s">
        <v>392</v>
      </c>
      <c r="B107" t="s">
        <v>393</v>
      </c>
      <c r="C107" t="s">
        <v>101</v>
      </c>
      <c r="D107" t="s">
        <v>394</v>
      </c>
      <c r="E107" t="s">
        <v>48</v>
      </c>
      <c r="F107" t="s">
        <v>54</v>
      </c>
      <c r="G107" t="s">
        <v>25</v>
      </c>
      <c r="H107" t="s">
        <v>26</v>
      </c>
      <c r="I107" t="s">
        <v>26</v>
      </c>
      <c r="J107" t="s">
        <v>41</v>
      </c>
      <c r="K107" t="s">
        <v>27</v>
      </c>
      <c r="L107" t="s">
        <v>28</v>
      </c>
      <c r="M107" t="s">
        <v>29</v>
      </c>
      <c r="N107" t="s">
        <v>395</v>
      </c>
      <c r="O107" t="s">
        <v>208</v>
      </c>
      <c r="P107" t="s">
        <v>32</v>
      </c>
    </row>
    <row r="108" spans="1:16">
      <c r="A108" t="s">
        <v>396</v>
      </c>
      <c r="B108" t="s">
        <v>397</v>
      </c>
      <c r="C108" t="s">
        <v>60</v>
      </c>
      <c r="D108" t="s">
        <v>398</v>
      </c>
      <c r="E108" t="s">
        <v>60</v>
      </c>
      <c r="F108" t="s">
        <v>55</v>
      </c>
      <c r="G108" t="s">
        <v>25</v>
      </c>
      <c r="H108" t="s">
        <v>399</v>
      </c>
      <c r="I108" t="s">
        <v>25</v>
      </c>
      <c r="J108" t="s">
        <v>27</v>
      </c>
      <c r="K108" t="s">
        <v>27</v>
      </c>
      <c r="L108" t="s">
        <v>28</v>
      </c>
      <c r="M108" t="s">
        <v>29</v>
      </c>
      <c r="N108" t="s">
        <v>400</v>
      </c>
      <c r="O108" t="s">
        <v>208</v>
      </c>
      <c r="P108" t="s">
        <v>32</v>
      </c>
    </row>
    <row r="109" spans="1:16">
      <c r="A109" t="s">
        <v>401</v>
      </c>
      <c r="B109" t="s">
        <v>402</v>
      </c>
      <c r="C109" t="s">
        <v>60</v>
      </c>
      <c r="D109" t="s">
        <v>308</v>
      </c>
      <c r="E109" t="s">
        <v>48</v>
      </c>
      <c r="F109" t="s">
        <v>61</v>
      </c>
      <c r="G109" t="s">
        <v>25</v>
      </c>
      <c r="H109" t="s">
        <v>25</v>
      </c>
      <c r="I109" t="s">
        <v>26</v>
      </c>
      <c r="J109" t="s">
        <v>41</v>
      </c>
      <c r="K109" t="s">
        <v>27</v>
      </c>
      <c r="L109" t="s">
        <v>28</v>
      </c>
      <c r="M109" t="s">
        <v>29</v>
      </c>
      <c r="N109" t="s">
        <v>403</v>
      </c>
      <c r="O109" t="s">
        <v>208</v>
      </c>
      <c r="P109" t="s">
        <v>32</v>
      </c>
    </row>
    <row r="110" spans="1:16">
      <c r="A110" t="s">
        <v>404</v>
      </c>
      <c r="B110" t="s">
        <v>405</v>
      </c>
      <c r="C110" t="s">
        <v>60</v>
      </c>
      <c r="D110" t="s">
        <v>406</v>
      </c>
      <c r="E110" t="s">
        <v>85</v>
      </c>
      <c r="F110" t="s">
        <v>54</v>
      </c>
      <c r="G110" t="s">
        <v>25</v>
      </c>
      <c r="H110" t="s">
        <v>62</v>
      </c>
      <c r="I110" t="s">
        <v>26</v>
      </c>
      <c r="J110" t="s">
        <v>27</v>
      </c>
      <c r="K110" t="s">
        <v>27</v>
      </c>
      <c r="L110" t="s">
        <v>28</v>
      </c>
      <c r="M110" t="s">
        <v>29</v>
      </c>
      <c r="N110" t="s">
        <v>407</v>
      </c>
      <c r="O110" t="s">
        <v>208</v>
      </c>
      <c r="P110" t="s">
        <v>32</v>
      </c>
    </row>
    <row r="111" spans="1:16">
      <c r="A111" t="s">
        <v>408</v>
      </c>
      <c r="B111" t="s">
        <v>409</v>
      </c>
      <c r="C111" t="s">
        <v>85</v>
      </c>
      <c r="D111" t="s">
        <v>102</v>
      </c>
      <c r="E111" t="s">
        <v>85</v>
      </c>
      <c r="F111" t="s">
        <v>47</v>
      </c>
      <c r="G111" t="s">
        <v>25</v>
      </c>
      <c r="H111" t="s">
        <v>25</v>
      </c>
      <c r="I111" t="s">
        <v>26</v>
      </c>
      <c r="J111" t="s">
        <v>27</v>
      </c>
      <c r="K111" t="s">
        <v>27</v>
      </c>
      <c r="L111" t="s">
        <v>28</v>
      </c>
      <c r="M111" t="s">
        <v>29</v>
      </c>
      <c r="N111" t="s">
        <v>410</v>
      </c>
      <c r="O111" t="s">
        <v>208</v>
      </c>
      <c r="P111" t="s">
        <v>32</v>
      </c>
    </row>
    <row r="112" spans="1:16">
      <c r="A112" t="s">
        <v>411</v>
      </c>
      <c r="B112" t="s">
        <v>412</v>
      </c>
      <c r="C112" t="s">
        <v>85</v>
      </c>
      <c r="D112" t="s">
        <v>413</v>
      </c>
      <c r="E112" t="s">
        <v>85</v>
      </c>
      <c r="F112" t="s">
        <v>47</v>
      </c>
      <c r="G112" t="s">
        <v>25</v>
      </c>
      <c r="H112" t="s">
        <v>25</v>
      </c>
      <c r="I112" t="s">
        <v>26</v>
      </c>
      <c r="J112" t="s">
        <v>41</v>
      </c>
      <c r="K112" t="s">
        <v>27</v>
      </c>
      <c r="L112" t="s">
        <v>28</v>
      </c>
      <c r="M112" t="s">
        <v>29</v>
      </c>
      <c r="N112" t="s">
        <v>414</v>
      </c>
      <c r="O112" t="s">
        <v>208</v>
      </c>
      <c r="P112" t="s">
        <v>32</v>
      </c>
    </row>
    <row r="113" spans="1:16">
      <c r="A113" t="s">
        <v>415</v>
      </c>
      <c r="B113" t="s">
        <v>416</v>
      </c>
      <c r="C113" t="s">
        <v>85</v>
      </c>
      <c r="D113" t="s">
        <v>249</v>
      </c>
      <c r="E113" t="s">
        <v>85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27</v>
      </c>
      <c r="L113" t="s">
        <v>28</v>
      </c>
      <c r="M113" t="s">
        <v>29</v>
      </c>
      <c r="N113" t="s">
        <v>417</v>
      </c>
      <c r="O113" t="s">
        <v>208</v>
      </c>
      <c r="P113" t="s">
        <v>32</v>
      </c>
    </row>
    <row r="114" spans="1:16">
      <c r="A114" t="s">
        <v>418</v>
      </c>
      <c r="B114" t="s">
        <v>419</v>
      </c>
      <c r="C114" t="s">
        <v>85</v>
      </c>
      <c r="D114" t="s">
        <v>413</v>
      </c>
      <c r="E114" t="s">
        <v>85</v>
      </c>
      <c r="F114" t="s">
        <v>47</v>
      </c>
      <c r="G114" t="s">
        <v>25</v>
      </c>
      <c r="H114" t="s">
        <v>25</v>
      </c>
      <c r="I114" t="s">
        <v>26</v>
      </c>
      <c r="J114" t="s">
        <v>27</v>
      </c>
      <c r="K114" t="s">
        <v>27</v>
      </c>
      <c r="L114" t="s">
        <v>28</v>
      </c>
      <c r="M114" t="s">
        <v>29</v>
      </c>
      <c r="N114" t="s">
        <v>414</v>
      </c>
      <c r="O114" t="s">
        <v>208</v>
      </c>
      <c r="P114" t="s">
        <v>32</v>
      </c>
    </row>
    <row r="115" spans="1:16">
      <c r="A115" t="s">
        <v>420</v>
      </c>
      <c r="B115" t="s">
        <v>421</v>
      </c>
      <c r="C115" t="s">
        <v>85</v>
      </c>
      <c r="D115" t="s">
        <v>413</v>
      </c>
      <c r="E115" t="s">
        <v>85</v>
      </c>
      <c r="F115" t="s">
        <v>47</v>
      </c>
      <c r="G115" t="s">
        <v>25</v>
      </c>
      <c r="H115" t="s">
        <v>25</v>
      </c>
      <c r="I115" t="s">
        <v>26</v>
      </c>
      <c r="J115" t="s">
        <v>41</v>
      </c>
      <c r="K115" t="s">
        <v>27</v>
      </c>
      <c r="L115" t="s">
        <v>28</v>
      </c>
      <c r="M115" t="s">
        <v>29</v>
      </c>
      <c r="N115" t="s">
        <v>414</v>
      </c>
      <c r="O115" t="s">
        <v>208</v>
      </c>
      <c r="P115" t="s">
        <v>32</v>
      </c>
    </row>
    <row r="116" spans="1:16">
      <c r="A116" t="s">
        <v>422</v>
      </c>
      <c r="B116" t="s">
        <v>423</v>
      </c>
      <c r="C116" t="s">
        <v>47</v>
      </c>
      <c r="D116" t="s">
        <v>424</v>
      </c>
      <c r="E116" t="s">
        <v>47</v>
      </c>
      <c r="F116" t="s">
        <v>77</v>
      </c>
      <c r="G116" t="s">
        <v>25</v>
      </c>
      <c r="H116" t="s">
        <v>25</v>
      </c>
      <c r="I116" t="s">
        <v>26</v>
      </c>
      <c r="J116" t="s">
        <v>27</v>
      </c>
      <c r="K116" t="s">
        <v>27</v>
      </c>
      <c r="L116" t="s">
        <v>28</v>
      </c>
      <c r="M116" t="s">
        <v>29</v>
      </c>
      <c r="N116" t="s">
        <v>425</v>
      </c>
      <c r="O116" t="s">
        <v>208</v>
      </c>
      <c r="P116" t="s">
        <v>32</v>
      </c>
    </row>
    <row r="117" spans="1:16">
      <c r="A117" t="s">
        <v>426</v>
      </c>
      <c r="B117" t="s">
        <v>427</v>
      </c>
      <c r="C117" t="s">
        <v>47</v>
      </c>
      <c r="D117" t="s">
        <v>199</v>
      </c>
      <c r="E117" t="s">
        <v>47</v>
      </c>
      <c r="F117" t="s">
        <v>77</v>
      </c>
      <c r="G117" t="s">
        <v>25</v>
      </c>
      <c r="H117" t="s">
        <v>25</v>
      </c>
      <c r="I117" t="s">
        <v>26</v>
      </c>
      <c r="J117" t="s">
        <v>41</v>
      </c>
      <c r="K117" t="s">
        <v>27</v>
      </c>
      <c r="L117" t="s">
        <v>28</v>
      </c>
      <c r="M117" t="s">
        <v>29</v>
      </c>
      <c r="N117" t="s">
        <v>428</v>
      </c>
      <c r="O117" t="s">
        <v>208</v>
      </c>
      <c r="P117" t="s">
        <v>32</v>
      </c>
    </row>
    <row r="118" spans="1:16">
      <c r="A118" t="s">
        <v>429</v>
      </c>
      <c r="B118" t="s">
        <v>430</v>
      </c>
      <c r="C118" t="s">
        <v>47</v>
      </c>
      <c r="D118" t="s">
        <v>424</v>
      </c>
      <c r="E118" t="s">
        <v>47</v>
      </c>
      <c r="F118" t="s">
        <v>77</v>
      </c>
      <c r="G118" t="s">
        <v>25</v>
      </c>
      <c r="H118" t="s">
        <v>25</v>
      </c>
      <c r="I118" t="s">
        <v>25</v>
      </c>
      <c r="J118" t="s">
        <v>27</v>
      </c>
      <c r="K118" t="s">
        <v>27</v>
      </c>
      <c r="L118" t="s">
        <v>28</v>
      </c>
      <c r="M118" t="s">
        <v>29</v>
      </c>
      <c r="N118" t="s">
        <v>425</v>
      </c>
      <c r="O118" t="s">
        <v>208</v>
      </c>
      <c r="P118" t="s">
        <v>32</v>
      </c>
    </row>
    <row r="119" spans="1:16">
      <c r="A119" t="s">
        <v>431</v>
      </c>
      <c r="B119" t="s">
        <v>432</v>
      </c>
      <c r="C119" t="s">
        <v>77</v>
      </c>
      <c r="D119" t="s">
        <v>433</v>
      </c>
      <c r="E119" t="s">
        <v>77</v>
      </c>
      <c r="F119" t="s">
        <v>48</v>
      </c>
      <c r="G119" t="s">
        <v>25</v>
      </c>
      <c r="H119" t="s">
        <v>26</v>
      </c>
      <c r="I119" t="s">
        <v>26</v>
      </c>
      <c r="J119" t="s">
        <v>41</v>
      </c>
      <c r="K119" t="s">
        <v>27</v>
      </c>
      <c r="L119" t="s">
        <v>28</v>
      </c>
      <c r="M119" t="s">
        <v>29</v>
      </c>
      <c r="N119" t="s">
        <v>434</v>
      </c>
      <c r="O119" t="s">
        <v>208</v>
      </c>
      <c r="P119" t="s">
        <v>32</v>
      </c>
    </row>
    <row r="120" spans="1:16">
      <c r="A120" t="s">
        <v>435</v>
      </c>
      <c r="B120" t="s">
        <v>436</v>
      </c>
      <c r="C120" t="s">
        <v>77</v>
      </c>
      <c r="D120" t="s">
        <v>179</v>
      </c>
      <c r="E120" t="s">
        <v>66</v>
      </c>
      <c r="F120" t="s">
        <v>48</v>
      </c>
      <c r="G120" t="s">
        <v>25</v>
      </c>
      <c r="H120" t="s">
        <v>25</v>
      </c>
      <c r="I120" t="s">
        <v>26</v>
      </c>
      <c r="J120" t="s">
        <v>41</v>
      </c>
      <c r="K120" t="s">
        <v>27</v>
      </c>
      <c r="L120" t="s">
        <v>28</v>
      </c>
      <c r="M120" t="s">
        <v>29</v>
      </c>
      <c r="N120" t="s">
        <v>437</v>
      </c>
      <c r="O120" t="s">
        <v>208</v>
      </c>
      <c r="P120" t="s">
        <v>32</v>
      </c>
    </row>
    <row r="121" spans="1:16">
      <c r="A121" t="s">
        <v>438</v>
      </c>
      <c r="B121" t="s">
        <v>439</v>
      </c>
      <c r="C121" t="s">
        <v>77</v>
      </c>
      <c r="D121" t="s">
        <v>440</v>
      </c>
      <c r="E121" t="s">
        <v>66</v>
      </c>
      <c r="F121" t="s">
        <v>48</v>
      </c>
      <c r="G121" t="s">
        <v>25</v>
      </c>
      <c r="H121" t="s">
        <v>25</v>
      </c>
      <c r="I121" t="s">
        <v>25</v>
      </c>
      <c r="J121" t="s">
        <v>41</v>
      </c>
      <c r="K121" t="s">
        <v>27</v>
      </c>
      <c r="L121" t="s">
        <v>28</v>
      </c>
      <c r="M121" t="s">
        <v>29</v>
      </c>
      <c r="N121" t="s">
        <v>441</v>
      </c>
      <c r="O121" t="s">
        <v>208</v>
      </c>
      <c r="P121" t="s">
        <v>32</v>
      </c>
    </row>
    <row r="122" spans="1:16">
      <c r="A122" t="s">
        <v>442</v>
      </c>
      <c r="B122" t="s">
        <v>443</v>
      </c>
      <c r="C122" t="s">
        <v>77</v>
      </c>
      <c r="D122" t="s">
        <v>440</v>
      </c>
      <c r="E122" t="s">
        <v>66</v>
      </c>
      <c r="F122" t="s">
        <v>61</v>
      </c>
      <c r="G122" t="s">
        <v>25</v>
      </c>
      <c r="H122" t="s">
        <v>26</v>
      </c>
      <c r="I122" t="s">
        <v>25</v>
      </c>
      <c r="J122" t="s">
        <v>41</v>
      </c>
      <c r="K122" t="s">
        <v>27</v>
      </c>
      <c r="L122" t="s">
        <v>28</v>
      </c>
      <c r="M122" t="s">
        <v>29</v>
      </c>
      <c r="N122" t="s">
        <v>444</v>
      </c>
      <c r="O122" t="s">
        <v>208</v>
      </c>
      <c r="P122" t="s">
        <v>32</v>
      </c>
    </row>
    <row r="123" spans="1:16">
      <c r="A123" t="s">
        <v>445</v>
      </c>
      <c r="B123" t="s">
        <v>446</v>
      </c>
      <c r="C123" t="s">
        <v>66</v>
      </c>
      <c r="D123" t="s">
        <v>102</v>
      </c>
      <c r="E123" t="s">
        <v>66</v>
      </c>
      <c r="F123" t="s">
        <v>48</v>
      </c>
      <c r="G123" t="s">
        <v>25</v>
      </c>
      <c r="H123" t="s">
        <v>25</v>
      </c>
      <c r="I123" t="s">
        <v>26</v>
      </c>
      <c r="J123" t="s">
        <v>27</v>
      </c>
      <c r="K123" t="s">
        <v>27</v>
      </c>
      <c r="L123" t="s">
        <v>28</v>
      </c>
      <c r="M123" t="s">
        <v>29</v>
      </c>
      <c r="N123" t="s">
        <v>447</v>
      </c>
      <c r="O123" t="s">
        <v>208</v>
      </c>
      <c r="P123" t="s">
        <v>32</v>
      </c>
    </row>
    <row r="124" spans="1:16">
      <c r="A124" t="s">
        <v>448</v>
      </c>
      <c r="B124" t="s">
        <v>449</v>
      </c>
      <c r="C124" t="s">
        <v>66</v>
      </c>
      <c r="D124" t="s">
        <v>450</v>
      </c>
      <c r="E124" t="s">
        <v>54</v>
      </c>
      <c r="F124" t="s">
        <v>55</v>
      </c>
      <c r="G124" t="s">
        <v>25</v>
      </c>
      <c r="H124" t="s">
        <v>25</v>
      </c>
      <c r="I124" t="s">
        <v>26</v>
      </c>
      <c r="J124" t="s">
        <v>41</v>
      </c>
      <c r="K124" t="s">
        <v>27</v>
      </c>
      <c r="L124" t="s">
        <v>28</v>
      </c>
      <c r="M124" t="s">
        <v>29</v>
      </c>
      <c r="N124" t="s">
        <v>451</v>
      </c>
      <c r="O124" t="s">
        <v>208</v>
      </c>
      <c r="P124" t="s">
        <v>32</v>
      </c>
    </row>
    <row r="125" spans="1:16">
      <c r="A125" t="s">
        <v>452</v>
      </c>
      <c r="B125" t="s">
        <v>453</v>
      </c>
      <c r="C125" t="s">
        <v>66</v>
      </c>
      <c r="D125" t="s">
        <v>424</v>
      </c>
      <c r="E125" t="s">
        <v>66</v>
      </c>
      <c r="F125" t="s">
        <v>48</v>
      </c>
      <c r="G125" t="s">
        <v>25</v>
      </c>
      <c r="H125" t="s">
        <v>25</v>
      </c>
      <c r="I125" t="s">
        <v>25</v>
      </c>
      <c r="J125" t="s">
        <v>27</v>
      </c>
      <c r="K125" t="s">
        <v>27</v>
      </c>
      <c r="L125" t="s">
        <v>28</v>
      </c>
      <c r="M125" t="s">
        <v>29</v>
      </c>
      <c r="N125" t="s">
        <v>454</v>
      </c>
      <c r="O125" t="s">
        <v>208</v>
      </c>
      <c r="P125" t="s">
        <v>32</v>
      </c>
    </row>
    <row r="126" spans="1:16">
      <c r="A126" t="s">
        <v>455</v>
      </c>
      <c r="B126" t="s">
        <v>456</v>
      </c>
      <c r="C126" t="s">
        <v>66</v>
      </c>
      <c r="D126" t="s">
        <v>102</v>
      </c>
      <c r="E126" t="s">
        <v>66</v>
      </c>
      <c r="F126" t="s">
        <v>61</v>
      </c>
      <c r="G126" t="s">
        <v>25</v>
      </c>
      <c r="H126" t="s">
        <v>26</v>
      </c>
      <c r="I126" t="s">
        <v>26</v>
      </c>
      <c r="J126" t="s">
        <v>27</v>
      </c>
      <c r="K126" t="s">
        <v>27</v>
      </c>
      <c r="L126" t="s">
        <v>28</v>
      </c>
      <c r="M126" t="s">
        <v>29</v>
      </c>
      <c r="N126" t="s">
        <v>457</v>
      </c>
      <c r="O126" t="s">
        <v>208</v>
      </c>
      <c r="P126" t="s">
        <v>32</v>
      </c>
    </row>
    <row r="127" spans="1:16">
      <c r="A127" t="s">
        <v>458</v>
      </c>
      <c r="B127" t="s">
        <v>459</v>
      </c>
      <c r="C127" t="s">
        <v>66</v>
      </c>
      <c r="D127" t="s">
        <v>460</v>
      </c>
      <c r="E127" t="s">
        <v>48</v>
      </c>
      <c r="F127" t="s">
        <v>61</v>
      </c>
      <c r="G127" t="s">
        <v>25</v>
      </c>
      <c r="H127" t="s">
        <v>25</v>
      </c>
      <c r="I127" t="s">
        <v>26</v>
      </c>
      <c r="J127" t="s">
        <v>27</v>
      </c>
      <c r="K127" t="s">
        <v>27</v>
      </c>
      <c r="L127" t="s">
        <v>28</v>
      </c>
      <c r="M127" t="s">
        <v>29</v>
      </c>
      <c r="N127" t="s">
        <v>272</v>
      </c>
      <c r="O127" t="s">
        <v>208</v>
      </c>
      <c r="P127" t="s">
        <v>32</v>
      </c>
    </row>
    <row r="128" spans="1:16">
      <c r="A128" t="s">
        <v>461</v>
      </c>
      <c r="B128" t="s">
        <v>462</v>
      </c>
      <c r="C128" t="s">
        <v>66</v>
      </c>
      <c r="D128" t="s">
        <v>460</v>
      </c>
      <c r="E128" t="s">
        <v>66</v>
      </c>
      <c r="F128" t="s">
        <v>48</v>
      </c>
      <c r="G128" t="s">
        <v>25</v>
      </c>
      <c r="H128" t="s">
        <v>25</v>
      </c>
      <c r="I128" t="s">
        <v>26</v>
      </c>
      <c r="J128" t="s">
        <v>27</v>
      </c>
      <c r="K128" t="s">
        <v>27</v>
      </c>
      <c r="L128" t="s">
        <v>28</v>
      </c>
      <c r="M128" t="s">
        <v>29</v>
      </c>
      <c r="N128" t="s">
        <v>272</v>
      </c>
      <c r="O128" t="s">
        <v>208</v>
      </c>
      <c r="P128" t="s">
        <v>32</v>
      </c>
    </row>
    <row r="129" spans="1:16">
      <c r="A129" t="s">
        <v>463</v>
      </c>
      <c r="B129" t="s">
        <v>464</v>
      </c>
      <c r="C129" t="s">
        <v>66</v>
      </c>
      <c r="D129" t="s">
        <v>327</v>
      </c>
      <c r="E129" t="s">
        <v>48</v>
      </c>
      <c r="F129" t="s">
        <v>54</v>
      </c>
      <c r="G129" t="s">
        <v>25</v>
      </c>
      <c r="H129" t="s">
        <v>26</v>
      </c>
      <c r="I129" t="s">
        <v>26</v>
      </c>
      <c r="J129" t="s">
        <v>41</v>
      </c>
      <c r="K129" t="s">
        <v>27</v>
      </c>
      <c r="L129" t="s">
        <v>28</v>
      </c>
      <c r="M129" t="s">
        <v>29</v>
      </c>
      <c r="N129" t="s">
        <v>465</v>
      </c>
      <c r="O129" t="s">
        <v>208</v>
      </c>
      <c r="P129" t="s">
        <v>32</v>
      </c>
    </row>
    <row r="130" spans="1:16">
      <c r="A130" t="s">
        <v>466</v>
      </c>
      <c r="B130" t="s">
        <v>467</v>
      </c>
      <c r="C130" t="s">
        <v>66</v>
      </c>
      <c r="D130" t="s">
        <v>303</v>
      </c>
      <c r="E130" t="s">
        <v>61</v>
      </c>
      <c r="F130" t="s">
        <v>54</v>
      </c>
      <c r="G130" t="s">
        <v>25</v>
      </c>
      <c r="H130" t="s">
        <v>25</v>
      </c>
      <c r="I130" t="s">
        <v>26</v>
      </c>
      <c r="J130" t="s">
        <v>41</v>
      </c>
      <c r="K130" t="s">
        <v>27</v>
      </c>
      <c r="L130" t="s">
        <v>28</v>
      </c>
      <c r="M130" t="s">
        <v>29</v>
      </c>
      <c r="N130" t="s">
        <v>468</v>
      </c>
      <c r="O130" t="s">
        <v>208</v>
      </c>
      <c r="P130" t="s">
        <v>32</v>
      </c>
    </row>
    <row r="131" spans="1:16">
      <c r="A131" t="s">
        <v>469</v>
      </c>
      <c r="B131" t="s">
        <v>470</v>
      </c>
      <c r="C131" t="s">
        <v>48</v>
      </c>
      <c r="D131" t="s">
        <v>471</v>
      </c>
      <c r="E131" t="s">
        <v>61</v>
      </c>
      <c r="F131" t="s">
        <v>54</v>
      </c>
      <c r="G131" t="s">
        <v>25</v>
      </c>
      <c r="H131" t="s">
        <v>25</v>
      </c>
      <c r="I131" t="s">
        <v>26</v>
      </c>
      <c r="J131" t="s">
        <v>27</v>
      </c>
      <c r="K131" t="s">
        <v>27</v>
      </c>
      <c r="L131" t="s">
        <v>28</v>
      </c>
      <c r="M131" t="s">
        <v>29</v>
      </c>
      <c r="N131" t="s">
        <v>472</v>
      </c>
      <c r="O131" t="s">
        <v>208</v>
      </c>
      <c r="P131" t="s">
        <v>32</v>
      </c>
    </row>
    <row r="132" spans="1:16">
      <c r="A132" t="s">
        <v>473</v>
      </c>
      <c r="B132" t="s">
        <v>474</v>
      </c>
      <c r="C132" t="s">
        <v>48</v>
      </c>
      <c r="D132" t="s">
        <v>413</v>
      </c>
      <c r="E132" t="s">
        <v>48</v>
      </c>
      <c r="F132" t="s">
        <v>61</v>
      </c>
      <c r="G132" t="s">
        <v>25</v>
      </c>
      <c r="H132" t="s">
        <v>25</v>
      </c>
      <c r="I132" t="s">
        <v>26</v>
      </c>
      <c r="J132" t="s">
        <v>41</v>
      </c>
      <c r="K132" t="s">
        <v>27</v>
      </c>
      <c r="L132" t="s">
        <v>28</v>
      </c>
      <c r="M132" t="s">
        <v>29</v>
      </c>
      <c r="N132" t="s">
        <v>475</v>
      </c>
      <c r="O132" t="s">
        <v>208</v>
      </c>
      <c r="P132" t="s">
        <v>32</v>
      </c>
    </row>
    <row r="133" spans="1:16">
      <c r="A133" t="s">
        <v>476</v>
      </c>
      <c r="B133" t="s">
        <v>477</v>
      </c>
      <c r="C133" t="s">
        <v>48</v>
      </c>
      <c r="D133" t="s">
        <v>424</v>
      </c>
      <c r="E133" t="s">
        <v>48</v>
      </c>
      <c r="F133" t="s">
        <v>61</v>
      </c>
      <c r="G133" t="s">
        <v>25</v>
      </c>
      <c r="H133" t="s">
        <v>25</v>
      </c>
      <c r="I133" t="s">
        <v>26</v>
      </c>
      <c r="J133" t="s">
        <v>27</v>
      </c>
      <c r="K133" t="s">
        <v>27</v>
      </c>
      <c r="L133" t="s">
        <v>28</v>
      </c>
      <c r="M133" t="s">
        <v>29</v>
      </c>
      <c r="N133" t="s">
        <v>478</v>
      </c>
      <c r="O133" t="s">
        <v>208</v>
      </c>
      <c r="P133" t="s">
        <v>32</v>
      </c>
    </row>
    <row r="134" spans="1:16">
      <c r="A134" t="s">
        <v>479</v>
      </c>
      <c r="B134" t="s">
        <v>480</v>
      </c>
      <c r="C134" t="s">
        <v>48</v>
      </c>
      <c r="D134" t="s">
        <v>327</v>
      </c>
      <c r="E134" t="s">
        <v>61</v>
      </c>
      <c r="F134" t="s">
        <v>54</v>
      </c>
      <c r="G134" t="s">
        <v>25</v>
      </c>
      <c r="H134" t="s">
        <v>25</v>
      </c>
      <c r="I134" t="s">
        <v>26</v>
      </c>
      <c r="J134" t="s">
        <v>41</v>
      </c>
      <c r="K134" t="s">
        <v>27</v>
      </c>
      <c r="L134" t="s">
        <v>28</v>
      </c>
      <c r="M134" t="s">
        <v>29</v>
      </c>
      <c r="N134" t="s">
        <v>481</v>
      </c>
      <c r="O134" t="s">
        <v>208</v>
      </c>
      <c r="P134" t="s">
        <v>32</v>
      </c>
    </row>
    <row r="135" spans="1:16">
      <c r="A135" t="s">
        <v>482</v>
      </c>
      <c r="B135" t="s">
        <v>483</v>
      </c>
      <c r="C135" t="s">
        <v>61</v>
      </c>
      <c r="D135" t="s">
        <v>424</v>
      </c>
      <c r="E135" t="s">
        <v>61</v>
      </c>
      <c r="F135" t="s">
        <v>54</v>
      </c>
      <c r="G135" t="s">
        <v>25</v>
      </c>
      <c r="H135" t="s">
        <v>25</v>
      </c>
      <c r="I135" t="s">
        <v>26</v>
      </c>
      <c r="J135" t="s">
        <v>27</v>
      </c>
      <c r="K135" t="s">
        <v>27</v>
      </c>
      <c r="L135" t="s">
        <v>28</v>
      </c>
      <c r="M135" t="s">
        <v>29</v>
      </c>
      <c r="N135" t="s">
        <v>484</v>
      </c>
      <c r="O135" t="s">
        <v>208</v>
      </c>
      <c r="P135" t="s">
        <v>32</v>
      </c>
    </row>
    <row r="136" spans="1:16">
      <c r="A136" t="s">
        <v>485</v>
      </c>
      <c r="B136" t="s">
        <v>486</v>
      </c>
      <c r="C136" t="s">
        <v>61</v>
      </c>
      <c r="D136" t="s">
        <v>424</v>
      </c>
      <c r="E136" t="s">
        <v>61</v>
      </c>
      <c r="F136" t="s">
        <v>54</v>
      </c>
      <c r="G136" t="s">
        <v>25</v>
      </c>
      <c r="H136" t="s">
        <v>25</v>
      </c>
      <c r="I136" t="s">
        <v>26</v>
      </c>
      <c r="J136" t="s">
        <v>27</v>
      </c>
      <c r="K136" t="s">
        <v>27</v>
      </c>
      <c r="L136" t="s">
        <v>28</v>
      </c>
      <c r="M136" t="s">
        <v>29</v>
      </c>
      <c r="N136" t="s">
        <v>484</v>
      </c>
      <c r="O136" t="s">
        <v>208</v>
      </c>
      <c r="P136" t="s">
        <v>32</v>
      </c>
    </row>
    <row r="137" spans="1:16">
      <c r="A137" t="s">
        <v>487</v>
      </c>
      <c r="B137" t="s">
        <v>488</v>
      </c>
      <c r="C137" t="s">
        <v>61</v>
      </c>
      <c r="D137" t="s">
        <v>424</v>
      </c>
      <c r="E137" t="s">
        <v>61</v>
      </c>
      <c r="F137" t="s">
        <v>54</v>
      </c>
      <c r="G137" t="s">
        <v>25</v>
      </c>
      <c r="H137" t="s">
        <v>25</v>
      </c>
      <c r="I137" t="s">
        <v>26</v>
      </c>
      <c r="J137" t="s">
        <v>27</v>
      </c>
      <c r="K137" t="s">
        <v>27</v>
      </c>
      <c r="L137" t="s">
        <v>28</v>
      </c>
      <c r="M137" t="s">
        <v>29</v>
      </c>
      <c r="N137" t="s">
        <v>484</v>
      </c>
      <c r="O137" t="s">
        <v>208</v>
      </c>
      <c r="P137" t="s">
        <v>32</v>
      </c>
    </row>
    <row r="138" spans="1:16">
      <c r="A138" t="s">
        <v>489</v>
      </c>
      <c r="B138" t="s">
        <v>490</v>
      </c>
      <c r="C138" t="s">
        <v>61</v>
      </c>
      <c r="D138" t="s">
        <v>424</v>
      </c>
      <c r="E138" t="s">
        <v>61</v>
      </c>
      <c r="F138" t="s">
        <v>54</v>
      </c>
      <c r="G138" t="s">
        <v>25</v>
      </c>
      <c r="H138" t="s">
        <v>25</v>
      </c>
      <c r="I138" t="s">
        <v>26</v>
      </c>
      <c r="J138" t="s">
        <v>27</v>
      </c>
      <c r="K138" t="s">
        <v>27</v>
      </c>
      <c r="L138" t="s">
        <v>28</v>
      </c>
      <c r="M138" t="s">
        <v>29</v>
      </c>
      <c r="N138" t="s">
        <v>484</v>
      </c>
      <c r="O138" t="s">
        <v>208</v>
      </c>
      <c r="P138" t="s">
        <v>32</v>
      </c>
    </row>
    <row r="139" spans="1:16">
      <c r="A139" t="s">
        <v>491</v>
      </c>
      <c r="B139" t="s">
        <v>492</v>
      </c>
      <c r="C139" t="s">
        <v>61</v>
      </c>
      <c r="D139" t="s">
        <v>493</v>
      </c>
      <c r="E139" t="s">
        <v>61</v>
      </c>
      <c r="F139" t="s">
        <v>54</v>
      </c>
      <c r="G139" t="s">
        <v>25</v>
      </c>
      <c r="H139" t="s">
        <v>25</v>
      </c>
      <c r="I139" t="s">
        <v>25</v>
      </c>
      <c r="J139" t="s">
        <v>41</v>
      </c>
      <c r="K139" t="s">
        <v>27</v>
      </c>
      <c r="L139" t="s">
        <v>28</v>
      </c>
      <c r="M139" t="s">
        <v>29</v>
      </c>
      <c r="N139" t="s">
        <v>494</v>
      </c>
      <c r="O139" t="s">
        <v>208</v>
      </c>
      <c r="P139" t="s">
        <v>32</v>
      </c>
    </row>
    <row r="140" spans="1:16">
      <c r="A140" t="s">
        <v>495</v>
      </c>
      <c r="B140" t="s">
        <v>496</v>
      </c>
      <c r="C140" t="s">
        <v>61</v>
      </c>
      <c r="D140" t="s">
        <v>303</v>
      </c>
      <c r="E140" t="s">
        <v>61</v>
      </c>
      <c r="F140" t="s">
        <v>54</v>
      </c>
      <c r="G140" t="s">
        <v>25</v>
      </c>
      <c r="H140" t="s">
        <v>25</v>
      </c>
      <c r="I140" t="s">
        <v>26</v>
      </c>
      <c r="J140" t="s">
        <v>41</v>
      </c>
      <c r="K140" t="s">
        <v>27</v>
      </c>
      <c r="L140" t="s">
        <v>28</v>
      </c>
      <c r="M140" t="s">
        <v>29</v>
      </c>
      <c r="N140" t="s">
        <v>497</v>
      </c>
      <c r="O140" t="s">
        <v>208</v>
      </c>
      <c r="P140" t="s">
        <v>32</v>
      </c>
    </row>
    <row r="141" spans="1:16">
      <c r="A141" t="s">
        <v>498</v>
      </c>
      <c r="B141" t="s">
        <v>499</v>
      </c>
      <c r="C141" t="s">
        <v>61</v>
      </c>
      <c r="D141" t="s">
        <v>500</v>
      </c>
      <c r="E141" t="s">
        <v>54</v>
      </c>
      <c r="F141" t="s">
        <v>55</v>
      </c>
      <c r="G141" t="s">
        <v>25</v>
      </c>
      <c r="H141" t="s">
        <v>25</v>
      </c>
      <c r="I141" t="s">
        <v>26</v>
      </c>
      <c r="J141" t="s">
        <v>41</v>
      </c>
      <c r="K141" t="s">
        <v>27</v>
      </c>
      <c r="L141" t="s">
        <v>28</v>
      </c>
      <c r="M141" t="s">
        <v>29</v>
      </c>
      <c r="N141" t="s">
        <v>501</v>
      </c>
      <c r="O141" t="s">
        <v>208</v>
      </c>
      <c r="P141" t="s">
        <v>32</v>
      </c>
    </row>
    <row r="142" spans="1:16">
      <c r="A142" t="s">
        <v>502</v>
      </c>
      <c r="B142" t="s">
        <v>503</v>
      </c>
      <c r="C142" t="s">
        <v>54</v>
      </c>
      <c r="D142" t="s">
        <v>504</v>
      </c>
      <c r="E142" t="s">
        <v>54</v>
      </c>
      <c r="F142" t="s">
        <v>55</v>
      </c>
      <c r="G142" t="s">
        <v>25</v>
      </c>
      <c r="H142" t="s">
        <v>25</v>
      </c>
      <c r="I142" t="s">
        <v>26</v>
      </c>
      <c r="J142" t="s">
        <v>27</v>
      </c>
      <c r="K142" t="s">
        <v>27</v>
      </c>
      <c r="L142" t="s">
        <v>28</v>
      </c>
      <c r="M142" t="s">
        <v>29</v>
      </c>
      <c r="N142" t="s">
        <v>505</v>
      </c>
      <c r="O142" t="s">
        <v>208</v>
      </c>
      <c r="P142" t="s">
        <v>32</v>
      </c>
    </row>
    <row r="143" spans="1:16">
      <c r="A143" t="s">
        <v>506</v>
      </c>
      <c r="B143" t="s">
        <v>507</v>
      </c>
      <c r="C143" t="s">
        <v>54</v>
      </c>
      <c r="D143" t="s">
        <v>508</v>
      </c>
      <c r="E143" t="s">
        <v>54</v>
      </c>
      <c r="F143" t="s">
        <v>55</v>
      </c>
      <c r="G143" t="s">
        <v>25</v>
      </c>
      <c r="H143" t="s">
        <v>25</v>
      </c>
      <c r="I143" t="s">
        <v>26</v>
      </c>
      <c r="J143" t="s">
        <v>27</v>
      </c>
      <c r="K143" t="s">
        <v>27</v>
      </c>
      <c r="L143" t="s">
        <v>28</v>
      </c>
      <c r="M143" t="s">
        <v>29</v>
      </c>
      <c r="N143" t="s">
        <v>509</v>
      </c>
      <c r="O143" t="s">
        <v>208</v>
      </c>
      <c r="P143" t="s">
        <v>32</v>
      </c>
    </row>
    <row r="144" spans="1:16">
      <c r="A144" t="s">
        <v>510</v>
      </c>
      <c r="B144" t="s">
        <v>511</v>
      </c>
      <c r="C144" t="s">
        <v>512</v>
      </c>
      <c r="D144" t="s">
        <v>513</v>
      </c>
      <c r="E144" t="s">
        <v>47</v>
      </c>
      <c r="F144" t="s">
        <v>77</v>
      </c>
      <c r="G144" t="s">
        <v>25</v>
      </c>
      <c r="H144" t="s">
        <v>25</v>
      </c>
      <c r="I144" t="s">
        <v>25</v>
      </c>
      <c r="J144" t="s">
        <v>41</v>
      </c>
      <c r="K144" t="s">
        <v>27</v>
      </c>
      <c r="L144" t="s">
        <v>28</v>
      </c>
      <c r="M144" t="s">
        <v>29</v>
      </c>
      <c r="N144" t="s">
        <v>514</v>
      </c>
      <c r="O144" t="s">
        <v>208</v>
      </c>
      <c r="P144" t="s">
        <v>32</v>
      </c>
    </row>
    <row r="145" spans="1:16">
      <c r="A145" t="s">
        <v>515</v>
      </c>
      <c r="B145" t="s">
        <v>516</v>
      </c>
      <c r="C145" t="s">
        <v>517</v>
      </c>
      <c r="D145" t="s">
        <v>518</v>
      </c>
      <c r="E145" t="s">
        <v>61</v>
      </c>
      <c r="F145" t="s">
        <v>54</v>
      </c>
      <c r="G145" t="s">
        <v>25</v>
      </c>
      <c r="H145" t="s">
        <v>25</v>
      </c>
      <c r="I145" t="s">
        <v>26</v>
      </c>
      <c r="J145" t="s">
        <v>41</v>
      </c>
      <c r="K145" t="s">
        <v>27</v>
      </c>
      <c r="L145" t="s">
        <v>28</v>
      </c>
      <c r="M145" t="s">
        <v>29</v>
      </c>
      <c r="N145" t="s">
        <v>519</v>
      </c>
      <c r="O145" t="s">
        <v>208</v>
      </c>
      <c r="P145" t="s">
        <v>32</v>
      </c>
    </row>
    <row r="146" spans="1:16">
      <c r="A146" t="s">
        <v>520</v>
      </c>
      <c r="B146" t="s">
        <v>521</v>
      </c>
      <c r="C146" t="s">
        <v>522</v>
      </c>
      <c r="D146" t="s">
        <v>523</v>
      </c>
      <c r="E146" t="s">
        <v>66</v>
      </c>
      <c r="F146" t="s">
        <v>48</v>
      </c>
      <c r="G146" t="s">
        <v>25</v>
      </c>
      <c r="H146" t="s">
        <v>25</v>
      </c>
      <c r="I146" t="s">
        <v>25</v>
      </c>
      <c r="J146" t="s">
        <v>41</v>
      </c>
      <c r="K146" t="s">
        <v>27</v>
      </c>
      <c r="L146" t="s">
        <v>28</v>
      </c>
      <c r="M146" t="s">
        <v>29</v>
      </c>
      <c r="N146" t="s">
        <v>524</v>
      </c>
      <c r="O146" t="s">
        <v>208</v>
      </c>
      <c r="P146" t="s">
        <v>32</v>
      </c>
    </row>
    <row r="147" spans="1:16">
      <c r="A147" t="s">
        <v>525</v>
      </c>
      <c r="B147" t="s">
        <v>526</v>
      </c>
      <c r="C147" t="s">
        <v>527</v>
      </c>
      <c r="D147" t="s">
        <v>528</v>
      </c>
      <c r="E147" t="s">
        <v>85</v>
      </c>
      <c r="F147" t="s">
        <v>48</v>
      </c>
      <c r="G147" t="s">
        <v>25</v>
      </c>
      <c r="H147" t="s">
        <v>67</v>
      </c>
      <c r="I147" t="s">
        <v>40</v>
      </c>
      <c r="J147" t="s">
        <v>41</v>
      </c>
      <c r="K147" t="s">
        <v>27</v>
      </c>
      <c r="L147" t="s">
        <v>28</v>
      </c>
      <c r="M147" t="s">
        <v>29</v>
      </c>
      <c r="N147" t="s">
        <v>529</v>
      </c>
      <c r="O147" t="s">
        <v>208</v>
      </c>
      <c r="P147" t="s">
        <v>32</v>
      </c>
    </row>
    <row r="148" spans="1:16">
      <c r="A148" t="s">
        <v>530</v>
      </c>
      <c r="B148" t="s">
        <v>531</v>
      </c>
      <c r="C148" t="s">
        <v>75</v>
      </c>
      <c r="D148" t="s">
        <v>532</v>
      </c>
      <c r="E148" t="s">
        <v>61</v>
      </c>
      <c r="F148" t="s">
        <v>55</v>
      </c>
      <c r="G148" t="s">
        <v>25</v>
      </c>
      <c r="H148" t="s">
        <v>26</v>
      </c>
      <c r="I148" t="s">
        <v>26</v>
      </c>
      <c r="J148" t="s">
        <v>41</v>
      </c>
      <c r="K148" t="s">
        <v>27</v>
      </c>
      <c r="L148" t="s">
        <v>28</v>
      </c>
      <c r="M148" t="s">
        <v>29</v>
      </c>
      <c r="N148" t="s">
        <v>533</v>
      </c>
      <c r="O148" t="s">
        <v>208</v>
      </c>
      <c r="P148" t="s">
        <v>32</v>
      </c>
    </row>
    <row r="149" spans="1:16">
      <c r="A149" t="s">
        <v>534</v>
      </c>
      <c r="B149" t="s">
        <v>535</v>
      </c>
      <c r="C149" t="s">
        <v>174</v>
      </c>
      <c r="D149" t="s">
        <v>536</v>
      </c>
      <c r="E149" t="s">
        <v>48</v>
      </c>
      <c r="F149" t="s">
        <v>54</v>
      </c>
      <c r="G149" t="s">
        <v>25</v>
      </c>
      <c r="H149" t="s">
        <v>26</v>
      </c>
      <c r="I149" t="s">
        <v>26</v>
      </c>
      <c r="J149" t="s">
        <v>41</v>
      </c>
      <c r="K149" t="s">
        <v>27</v>
      </c>
      <c r="L149" t="s">
        <v>28</v>
      </c>
      <c r="M149" t="s">
        <v>29</v>
      </c>
      <c r="N149" t="s">
        <v>537</v>
      </c>
      <c r="O149" t="s">
        <v>208</v>
      </c>
      <c r="P149" t="s">
        <v>32</v>
      </c>
    </row>
    <row r="150" spans="1:16">
      <c r="A150" t="s">
        <v>538</v>
      </c>
      <c r="B150" t="s">
        <v>539</v>
      </c>
      <c r="C150" t="s">
        <v>39</v>
      </c>
      <c r="D150" t="s">
        <v>540</v>
      </c>
      <c r="E150" t="s">
        <v>54</v>
      </c>
      <c r="F150" t="s">
        <v>55</v>
      </c>
      <c r="G150" t="s">
        <v>25</v>
      </c>
      <c r="H150" t="s">
        <v>25</v>
      </c>
      <c r="I150" t="s">
        <v>26</v>
      </c>
      <c r="J150" t="s">
        <v>41</v>
      </c>
      <c r="K150" t="s">
        <v>27</v>
      </c>
      <c r="L150" t="s">
        <v>28</v>
      </c>
      <c r="M150" t="s">
        <v>29</v>
      </c>
      <c r="N150" t="s">
        <v>541</v>
      </c>
      <c r="O150" t="s">
        <v>208</v>
      </c>
      <c r="P150" t="s">
        <v>32</v>
      </c>
    </row>
    <row r="151" spans="1:16">
      <c r="A151" t="s">
        <v>542</v>
      </c>
      <c r="B151" t="s">
        <v>543</v>
      </c>
      <c r="C151" t="s">
        <v>83</v>
      </c>
      <c r="D151" t="s">
        <v>544</v>
      </c>
      <c r="E151" t="s">
        <v>101</v>
      </c>
      <c r="F151" t="s">
        <v>47</v>
      </c>
      <c r="G151" t="s">
        <v>25</v>
      </c>
      <c r="H151" t="s">
        <v>40</v>
      </c>
      <c r="I151" t="s">
        <v>26</v>
      </c>
      <c r="J151" t="s">
        <v>41</v>
      </c>
      <c r="K151" t="s">
        <v>27</v>
      </c>
      <c r="L151" t="s">
        <v>28</v>
      </c>
      <c r="M151" t="s">
        <v>29</v>
      </c>
      <c r="N151" t="s">
        <v>545</v>
      </c>
      <c r="O151" t="s">
        <v>208</v>
      </c>
      <c r="P151" t="s">
        <v>32</v>
      </c>
    </row>
    <row r="152" spans="1:16">
      <c r="A152" t="s">
        <v>546</v>
      </c>
      <c r="B152" t="s">
        <v>547</v>
      </c>
      <c r="C152" t="s">
        <v>83</v>
      </c>
      <c r="D152" t="s">
        <v>548</v>
      </c>
      <c r="E152" t="s">
        <v>60</v>
      </c>
      <c r="F152" t="s">
        <v>77</v>
      </c>
      <c r="G152" t="s">
        <v>25</v>
      </c>
      <c r="H152" t="s">
        <v>40</v>
      </c>
      <c r="I152" t="s">
        <v>25</v>
      </c>
      <c r="J152" t="s">
        <v>27</v>
      </c>
      <c r="K152" t="s">
        <v>27</v>
      </c>
      <c r="L152" t="s">
        <v>28</v>
      </c>
      <c r="M152" t="s">
        <v>29</v>
      </c>
      <c r="N152" t="s">
        <v>549</v>
      </c>
      <c r="O152" t="s">
        <v>208</v>
      </c>
      <c r="P152" t="s">
        <v>32</v>
      </c>
    </row>
    <row r="153" spans="1:16">
      <c r="A153" t="s">
        <v>550</v>
      </c>
      <c r="B153" t="s">
        <v>551</v>
      </c>
      <c r="C153" t="s">
        <v>552</v>
      </c>
      <c r="D153" t="s">
        <v>553</v>
      </c>
      <c r="E153" t="s">
        <v>66</v>
      </c>
      <c r="F153" t="s">
        <v>55</v>
      </c>
      <c r="G153" t="s">
        <v>25</v>
      </c>
      <c r="H153" t="s">
        <v>67</v>
      </c>
      <c r="I153" t="s">
        <v>26</v>
      </c>
      <c r="J153" t="s">
        <v>27</v>
      </c>
      <c r="K153" t="s">
        <v>27</v>
      </c>
      <c r="L153" t="s">
        <v>28</v>
      </c>
      <c r="M153" t="s">
        <v>29</v>
      </c>
      <c r="N153" t="s">
        <v>554</v>
      </c>
      <c r="O153" t="s">
        <v>208</v>
      </c>
      <c r="P153" t="s">
        <v>32</v>
      </c>
    </row>
    <row r="154" spans="1:16">
      <c r="A154" t="s">
        <v>555</v>
      </c>
      <c r="B154" t="s">
        <v>556</v>
      </c>
      <c r="C154" t="s">
        <v>262</v>
      </c>
      <c r="D154" t="s">
        <v>557</v>
      </c>
      <c r="E154" t="s">
        <v>66</v>
      </c>
      <c r="F154" t="s">
        <v>48</v>
      </c>
      <c r="G154" t="s">
        <v>25</v>
      </c>
      <c r="H154" t="s">
        <v>25</v>
      </c>
      <c r="I154" t="s">
        <v>26</v>
      </c>
      <c r="J154" t="s">
        <v>27</v>
      </c>
      <c r="K154" t="s">
        <v>27</v>
      </c>
      <c r="L154" t="s">
        <v>28</v>
      </c>
      <c r="M154" t="s">
        <v>29</v>
      </c>
      <c r="N154" t="s">
        <v>558</v>
      </c>
      <c r="O154" t="s">
        <v>208</v>
      </c>
      <c r="P154" t="s">
        <v>32</v>
      </c>
    </row>
    <row r="155" spans="1:16">
      <c r="A155" t="s">
        <v>559</v>
      </c>
      <c r="B155" t="s">
        <v>560</v>
      </c>
      <c r="C155" t="s">
        <v>561</v>
      </c>
      <c r="D155" t="s">
        <v>562</v>
      </c>
      <c r="E155" t="s">
        <v>61</v>
      </c>
      <c r="F155" t="s">
        <v>55</v>
      </c>
      <c r="G155" t="s">
        <v>25</v>
      </c>
      <c r="H155" t="s">
        <v>26</v>
      </c>
      <c r="I155" t="s">
        <v>26</v>
      </c>
      <c r="J155" t="s">
        <v>41</v>
      </c>
      <c r="K155" t="s">
        <v>27</v>
      </c>
      <c r="L155" t="s">
        <v>28</v>
      </c>
      <c r="M155" t="s">
        <v>29</v>
      </c>
      <c r="N155" t="s">
        <v>563</v>
      </c>
      <c r="O155" t="s">
        <v>208</v>
      </c>
      <c r="P155" t="s">
        <v>32</v>
      </c>
    </row>
    <row r="156" spans="1:16">
      <c r="A156" t="s">
        <v>564</v>
      </c>
      <c r="B156" t="s">
        <v>565</v>
      </c>
      <c r="C156" t="s">
        <v>278</v>
      </c>
      <c r="D156" t="s">
        <v>37</v>
      </c>
      <c r="E156" t="s">
        <v>47</v>
      </c>
      <c r="F156" t="s">
        <v>77</v>
      </c>
      <c r="G156" t="s">
        <v>25</v>
      </c>
      <c r="H156" t="s">
        <v>25</v>
      </c>
      <c r="I156" t="s">
        <v>26</v>
      </c>
      <c r="J156" t="s">
        <v>27</v>
      </c>
      <c r="K156" t="s">
        <v>27</v>
      </c>
      <c r="L156" t="s">
        <v>28</v>
      </c>
      <c r="M156" t="s">
        <v>29</v>
      </c>
      <c r="N156" t="s">
        <v>566</v>
      </c>
      <c r="O156" t="s">
        <v>208</v>
      </c>
      <c r="P156" t="s">
        <v>32</v>
      </c>
    </row>
    <row r="157" spans="1:16">
      <c r="A157" t="s">
        <v>567</v>
      </c>
      <c r="B157" t="s">
        <v>568</v>
      </c>
      <c r="C157" t="s">
        <v>282</v>
      </c>
      <c r="D157" t="s">
        <v>569</v>
      </c>
      <c r="E157" t="s">
        <v>61</v>
      </c>
      <c r="F157" t="s">
        <v>54</v>
      </c>
      <c r="G157" t="s">
        <v>25</v>
      </c>
      <c r="H157" t="s">
        <v>25</v>
      </c>
      <c r="I157" t="s">
        <v>26</v>
      </c>
      <c r="J157" t="s">
        <v>27</v>
      </c>
      <c r="K157" t="s">
        <v>27</v>
      </c>
      <c r="L157" t="s">
        <v>28</v>
      </c>
      <c r="M157" t="s">
        <v>29</v>
      </c>
      <c r="N157" t="s">
        <v>570</v>
      </c>
      <c r="O157" t="s">
        <v>208</v>
      </c>
      <c r="P157" t="s">
        <v>32</v>
      </c>
    </row>
    <row r="158" spans="1:16">
      <c r="A158" t="s">
        <v>571</v>
      </c>
      <c r="B158" t="s">
        <v>572</v>
      </c>
      <c r="C158" t="s">
        <v>21</v>
      </c>
      <c r="D158" t="s">
        <v>573</v>
      </c>
      <c r="E158" t="s">
        <v>48</v>
      </c>
      <c r="F158" t="s">
        <v>54</v>
      </c>
      <c r="G158" t="s">
        <v>25</v>
      </c>
      <c r="H158" t="s">
        <v>26</v>
      </c>
      <c r="I158" t="s">
        <v>26</v>
      </c>
      <c r="J158" t="s">
        <v>27</v>
      </c>
      <c r="K158" t="s">
        <v>27</v>
      </c>
      <c r="L158" t="s">
        <v>28</v>
      </c>
      <c r="M158" t="s">
        <v>29</v>
      </c>
      <c r="N158" t="s">
        <v>574</v>
      </c>
      <c r="O158" t="s">
        <v>208</v>
      </c>
      <c r="P158" t="s">
        <v>32</v>
      </c>
    </row>
    <row r="159" spans="1:16">
      <c r="A159" t="s">
        <v>575</v>
      </c>
      <c r="B159" t="s">
        <v>576</v>
      </c>
      <c r="C159" t="s">
        <v>291</v>
      </c>
      <c r="D159" t="s">
        <v>557</v>
      </c>
      <c r="E159" t="s">
        <v>48</v>
      </c>
      <c r="F159" t="s">
        <v>54</v>
      </c>
      <c r="G159" t="s">
        <v>25</v>
      </c>
      <c r="H159" t="s">
        <v>26</v>
      </c>
      <c r="I159" t="s">
        <v>26</v>
      </c>
      <c r="J159" t="s">
        <v>27</v>
      </c>
      <c r="K159" t="s">
        <v>27</v>
      </c>
      <c r="L159" t="s">
        <v>28</v>
      </c>
      <c r="M159" t="s">
        <v>29</v>
      </c>
      <c r="N159" t="s">
        <v>577</v>
      </c>
      <c r="O159" t="s">
        <v>208</v>
      </c>
      <c r="P159" t="s">
        <v>32</v>
      </c>
    </row>
    <row r="160" spans="1:16">
      <c r="A160" t="s">
        <v>578</v>
      </c>
      <c r="B160" t="s">
        <v>579</v>
      </c>
      <c r="C160" t="s">
        <v>291</v>
      </c>
      <c r="D160" t="s">
        <v>580</v>
      </c>
      <c r="E160" t="s">
        <v>242</v>
      </c>
      <c r="F160" t="s">
        <v>47</v>
      </c>
      <c r="G160" t="s">
        <v>25</v>
      </c>
      <c r="H160" t="s">
        <v>67</v>
      </c>
      <c r="I160" t="s">
        <v>26</v>
      </c>
      <c r="J160" t="s">
        <v>27</v>
      </c>
      <c r="K160" t="s">
        <v>27</v>
      </c>
      <c r="L160" t="s">
        <v>28</v>
      </c>
      <c r="M160" t="s">
        <v>29</v>
      </c>
      <c r="N160" t="s">
        <v>581</v>
      </c>
      <c r="O160" t="s">
        <v>208</v>
      </c>
      <c r="P160" t="s">
        <v>32</v>
      </c>
    </row>
    <row r="161" spans="1:16">
      <c r="A161" t="s">
        <v>582</v>
      </c>
      <c r="B161" t="s">
        <v>583</v>
      </c>
      <c r="C161" t="s">
        <v>584</v>
      </c>
      <c r="D161" t="s">
        <v>585</v>
      </c>
      <c r="E161" t="s">
        <v>48</v>
      </c>
      <c r="F161" t="s">
        <v>54</v>
      </c>
      <c r="G161" t="s">
        <v>25</v>
      </c>
      <c r="H161" t="s">
        <v>26</v>
      </c>
      <c r="I161" t="s">
        <v>26</v>
      </c>
      <c r="J161" t="s">
        <v>27</v>
      </c>
      <c r="K161" t="s">
        <v>27</v>
      </c>
      <c r="L161" t="s">
        <v>28</v>
      </c>
      <c r="M161" t="s">
        <v>29</v>
      </c>
      <c r="N161" t="s">
        <v>586</v>
      </c>
      <c r="O161" t="s">
        <v>208</v>
      </c>
      <c r="P161" t="s">
        <v>32</v>
      </c>
    </row>
    <row r="162" spans="1:16">
      <c r="A162" t="s">
        <v>587</v>
      </c>
      <c r="B162" t="s">
        <v>588</v>
      </c>
      <c r="C162" t="s">
        <v>589</v>
      </c>
      <c r="D162" t="s">
        <v>590</v>
      </c>
      <c r="E162" t="s">
        <v>54</v>
      </c>
      <c r="F162" t="s">
        <v>55</v>
      </c>
      <c r="G162" t="s">
        <v>25</v>
      </c>
      <c r="H162" t="s">
        <v>25</v>
      </c>
      <c r="I162" t="s">
        <v>26</v>
      </c>
      <c r="J162" t="s">
        <v>27</v>
      </c>
      <c r="K162" t="s">
        <v>27</v>
      </c>
      <c r="L162" t="s">
        <v>28</v>
      </c>
      <c r="M162" t="s">
        <v>29</v>
      </c>
      <c r="N162" t="s">
        <v>591</v>
      </c>
      <c r="O162" t="s">
        <v>208</v>
      </c>
      <c r="P162" t="s">
        <v>32</v>
      </c>
    </row>
    <row r="163" spans="1:16">
      <c r="A163" t="s">
        <v>592</v>
      </c>
      <c r="B163" t="s">
        <v>593</v>
      </c>
      <c r="C163" t="s">
        <v>95</v>
      </c>
      <c r="D163" t="s">
        <v>569</v>
      </c>
      <c r="E163" t="s">
        <v>61</v>
      </c>
      <c r="F163" t="s">
        <v>54</v>
      </c>
      <c r="G163" t="s">
        <v>25</v>
      </c>
      <c r="H163" t="s">
        <v>25</v>
      </c>
      <c r="I163" t="s">
        <v>26</v>
      </c>
      <c r="J163" t="s">
        <v>27</v>
      </c>
      <c r="K163" t="s">
        <v>27</v>
      </c>
      <c r="L163" t="s">
        <v>28</v>
      </c>
      <c r="M163" t="s">
        <v>29</v>
      </c>
      <c r="N163" t="s">
        <v>594</v>
      </c>
      <c r="O163" t="s">
        <v>208</v>
      </c>
      <c r="P163" t="s">
        <v>32</v>
      </c>
    </row>
    <row r="164" spans="1:16">
      <c r="A164" t="s">
        <v>595</v>
      </c>
      <c r="B164" t="s">
        <v>596</v>
      </c>
      <c r="C164" t="s">
        <v>95</v>
      </c>
      <c r="D164" t="s">
        <v>569</v>
      </c>
      <c r="E164" t="s">
        <v>61</v>
      </c>
      <c r="F164" t="s">
        <v>54</v>
      </c>
      <c r="G164" t="s">
        <v>25</v>
      </c>
      <c r="H164" t="s">
        <v>25</v>
      </c>
      <c r="I164" t="s">
        <v>26</v>
      </c>
      <c r="J164" t="s">
        <v>27</v>
      </c>
      <c r="K164" t="s">
        <v>27</v>
      </c>
      <c r="L164" t="s">
        <v>28</v>
      </c>
      <c r="M164" t="s">
        <v>29</v>
      </c>
      <c r="N164" t="s">
        <v>597</v>
      </c>
      <c r="O164" t="s">
        <v>208</v>
      </c>
      <c r="P164" t="s">
        <v>32</v>
      </c>
    </row>
    <row r="165" spans="1:16">
      <c r="A165" t="s">
        <v>598</v>
      </c>
      <c r="B165" t="s">
        <v>599</v>
      </c>
      <c r="C165" t="s">
        <v>95</v>
      </c>
      <c r="D165" t="s">
        <v>600</v>
      </c>
      <c r="E165" t="s">
        <v>61</v>
      </c>
      <c r="F165" t="s">
        <v>54</v>
      </c>
      <c r="G165" t="s">
        <v>25</v>
      </c>
      <c r="H165" t="s">
        <v>25</v>
      </c>
      <c r="I165" t="s">
        <v>26</v>
      </c>
      <c r="J165" t="s">
        <v>27</v>
      </c>
      <c r="K165" t="s">
        <v>27</v>
      </c>
      <c r="L165" t="s">
        <v>28</v>
      </c>
      <c r="M165" t="s">
        <v>29</v>
      </c>
      <c r="N165" t="s">
        <v>601</v>
      </c>
      <c r="O165" t="s">
        <v>208</v>
      </c>
      <c r="P165" t="s">
        <v>32</v>
      </c>
    </row>
    <row r="166" spans="1:16">
      <c r="A166" t="s">
        <v>602</v>
      </c>
      <c r="B166" t="s">
        <v>603</v>
      </c>
      <c r="C166" t="s">
        <v>95</v>
      </c>
      <c r="D166" t="s">
        <v>604</v>
      </c>
      <c r="E166" t="s">
        <v>60</v>
      </c>
      <c r="F166" t="s">
        <v>77</v>
      </c>
      <c r="G166" t="s">
        <v>25</v>
      </c>
      <c r="H166" t="s">
        <v>40</v>
      </c>
      <c r="I166" t="s">
        <v>26</v>
      </c>
      <c r="J166" t="s">
        <v>27</v>
      </c>
      <c r="K166" t="s">
        <v>27</v>
      </c>
      <c r="L166" t="s">
        <v>28</v>
      </c>
      <c r="M166" t="s">
        <v>29</v>
      </c>
      <c r="N166" t="s">
        <v>605</v>
      </c>
      <c r="O166" t="s">
        <v>208</v>
      </c>
      <c r="P166" t="s">
        <v>32</v>
      </c>
    </row>
    <row r="167" spans="1:16">
      <c r="A167" t="s">
        <v>606</v>
      </c>
      <c r="B167" t="s">
        <v>607</v>
      </c>
      <c r="C167" t="s">
        <v>95</v>
      </c>
      <c r="D167" t="s">
        <v>569</v>
      </c>
      <c r="E167" t="s">
        <v>48</v>
      </c>
      <c r="F167" t="s">
        <v>54</v>
      </c>
      <c r="G167" t="s">
        <v>25</v>
      </c>
      <c r="H167" t="s">
        <v>26</v>
      </c>
      <c r="I167" t="s">
        <v>26</v>
      </c>
      <c r="J167" t="s">
        <v>27</v>
      </c>
      <c r="K167" t="s">
        <v>27</v>
      </c>
      <c r="L167" t="s">
        <v>28</v>
      </c>
      <c r="M167" t="s">
        <v>29</v>
      </c>
      <c r="N167" t="s">
        <v>608</v>
      </c>
      <c r="O167" t="s">
        <v>208</v>
      </c>
      <c r="P167" t="s">
        <v>32</v>
      </c>
    </row>
    <row r="168" spans="1:16">
      <c r="A168" t="s">
        <v>609</v>
      </c>
      <c r="B168" t="s">
        <v>610</v>
      </c>
      <c r="C168" t="s">
        <v>178</v>
      </c>
      <c r="D168" t="s">
        <v>611</v>
      </c>
      <c r="E168" t="s">
        <v>242</v>
      </c>
      <c r="F168" t="s">
        <v>48</v>
      </c>
      <c r="G168" t="s">
        <v>25</v>
      </c>
      <c r="H168" t="s">
        <v>72</v>
      </c>
      <c r="I168" t="s">
        <v>40</v>
      </c>
      <c r="J168" t="s">
        <v>27</v>
      </c>
      <c r="K168" t="s">
        <v>27</v>
      </c>
      <c r="L168" t="s">
        <v>28</v>
      </c>
      <c r="M168" t="s">
        <v>29</v>
      </c>
      <c r="N168" t="s">
        <v>612</v>
      </c>
      <c r="O168" t="s">
        <v>208</v>
      </c>
      <c r="P168" t="s">
        <v>32</v>
      </c>
    </row>
    <row r="169" spans="1:16">
      <c r="A169" t="s">
        <v>613</v>
      </c>
      <c r="B169" t="s">
        <v>614</v>
      </c>
      <c r="C169" t="s">
        <v>307</v>
      </c>
      <c r="D169" t="s">
        <v>303</v>
      </c>
      <c r="E169" t="s">
        <v>61</v>
      </c>
      <c r="F169" t="s">
        <v>54</v>
      </c>
      <c r="G169" t="s">
        <v>25</v>
      </c>
      <c r="H169" t="s">
        <v>25</v>
      </c>
      <c r="I169" t="s">
        <v>26</v>
      </c>
      <c r="J169" t="s">
        <v>27</v>
      </c>
      <c r="K169" t="s">
        <v>27</v>
      </c>
      <c r="L169" t="s">
        <v>28</v>
      </c>
      <c r="M169" t="s">
        <v>29</v>
      </c>
      <c r="N169" t="s">
        <v>615</v>
      </c>
      <c r="O169" t="s">
        <v>208</v>
      </c>
      <c r="P169" t="s">
        <v>32</v>
      </c>
    </row>
    <row r="170" spans="1:16">
      <c r="A170" t="s">
        <v>616</v>
      </c>
      <c r="B170" t="s">
        <v>617</v>
      </c>
      <c r="C170" t="s">
        <v>98</v>
      </c>
      <c r="D170" t="s">
        <v>618</v>
      </c>
      <c r="E170" t="s">
        <v>48</v>
      </c>
      <c r="F170" t="s">
        <v>54</v>
      </c>
      <c r="G170" t="s">
        <v>25</v>
      </c>
      <c r="H170" t="s">
        <v>26</v>
      </c>
      <c r="I170" t="s">
        <v>26</v>
      </c>
      <c r="J170" t="s">
        <v>27</v>
      </c>
      <c r="K170" t="s">
        <v>27</v>
      </c>
      <c r="L170" t="s">
        <v>28</v>
      </c>
      <c r="M170" t="s">
        <v>29</v>
      </c>
      <c r="N170" t="s">
        <v>619</v>
      </c>
      <c r="O170" t="s">
        <v>208</v>
      </c>
      <c r="P170" t="s">
        <v>32</v>
      </c>
    </row>
    <row r="171" spans="1:16">
      <c r="A171" t="s">
        <v>620</v>
      </c>
      <c r="B171" t="s">
        <v>621</v>
      </c>
      <c r="C171" t="s">
        <v>71</v>
      </c>
      <c r="D171" t="s">
        <v>622</v>
      </c>
      <c r="E171" t="s">
        <v>66</v>
      </c>
      <c r="F171" t="s">
        <v>61</v>
      </c>
      <c r="G171" t="s">
        <v>25</v>
      </c>
      <c r="H171" t="s">
        <v>26</v>
      </c>
      <c r="I171" t="s">
        <v>26</v>
      </c>
      <c r="J171" t="s">
        <v>27</v>
      </c>
      <c r="K171" t="s">
        <v>27</v>
      </c>
      <c r="L171" t="s">
        <v>28</v>
      </c>
      <c r="M171" t="s">
        <v>29</v>
      </c>
      <c r="N171" t="s">
        <v>623</v>
      </c>
      <c r="O171" t="s">
        <v>208</v>
      </c>
      <c r="P171" t="s">
        <v>32</v>
      </c>
    </row>
    <row r="172" spans="1:16">
      <c r="A172" t="s">
        <v>624</v>
      </c>
      <c r="B172" t="s">
        <v>625</v>
      </c>
      <c r="C172" t="s">
        <v>71</v>
      </c>
      <c r="D172" t="s">
        <v>626</v>
      </c>
      <c r="E172" t="s">
        <v>77</v>
      </c>
      <c r="F172" t="s">
        <v>66</v>
      </c>
      <c r="G172" t="s">
        <v>25</v>
      </c>
      <c r="H172" t="s">
        <v>25</v>
      </c>
      <c r="I172" t="s">
        <v>26</v>
      </c>
      <c r="J172" t="s">
        <v>27</v>
      </c>
      <c r="K172" t="s">
        <v>27</v>
      </c>
      <c r="L172" t="s">
        <v>28</v>
      </c>
      <c r="M172" t="s">
        <v>29</v>
      </c>
      <c r="N172" t="s">
        <v>627</v>
      </c>
      <c r="O172" t="s">
        <v>208</v>
      </c>
      <c r="P172" t="s">
        <v>32</v>
      </c>
    </row>
    <row r="173" spans="1:16">
      <c r="A173" t="s">
        <v>628</v>
      </c>
      <c r="B173" t="s">
        <v>629</v>
      </c>
      <c r="C173" t="s">
        <v>71</v>
      </c>
      <c r="D173" t="s">
        <v>630</v>
      </c>
      <c r="E173" t="s">
        <v>48</v>
      </c>
      <c r="F173" t="s">
        <v>54</v>
      </c>
      <c r="G173" t="s">
        <v>25</v>
      </c>
      <c r="H173" t="s">
        <v>26</v>
      </c>
      <c r="I173" t="s">
        <v>26</v>
      </c>
      <c r="J173" t="s">
        <v>27</v>
      </c>
      <c r="K173" t="s">
        <v>27</v>
      </c>
      <c r="L173" t="s">
        <v>28</v>
      </c>
      <c r="M173" t="s">
        <v>29</v>
      </c>
      <c r="N173" t="s">
        <v>631</v>
      </c>
      <c r="O173" t="s">
        <v>208</v>
      </c>
      <c r="P173" t="s">
        <v>32</v>
      </c>
    </row>
    <row r="174" spans="1:16">
      <c r="A174" t="s">
        <v>632</v>
      </c>
      <c r="B174" t="s">
        <v>633</v>
      </c>
      <c r="C174" t="s">
        <v>242</v>
      </c>
      <c r="D174" t="s">
        <v>634</v>
      </c>
      <c r="E174" t="s">
        <v>54</v>
      </c>
      <c r="F174" t="s">
        <v>55</v>
      </c>
      <c r="G174" t="s">
        <v>25</v>
      </c>
      <c r="H174" t="s">
        <v>25</v>
      </c>
      <c r="I174" t="s">
        <v>26</v>
      </c>
      <c r="J174" t="s">
        <v>27</v>
      </c>
      <c r="K174" t="s">
        <v>27</v>
      </c>
      <c r="L174" t="s">
        <v>28</v>
      </c>
      <c r="M174" t="s">
        <v>29</v>
      </c>
      <c r="N174" t="s">
        <v>635</v>
      </c>
      <c r="O174" t="s">
        <v>208</v>
      </c>
      <c r="P174" t="s">
        <v>32</v>
      </c>
    </row>
    <row r="175" spans="1:16">
      <c r="A175" t="s">
        <v>636</v>
      </c>
      <c r="B175" t="s">
        <v>637</v>
      </c>
      <c r="C175" t="s">
        <v>242</v>
      </c>
      <c r="D175" t="s">
        <v>303</v>
      </c>
      <c r="E175" t="s">
        <v>48</v>
      </c>
      <c r="F175" t="s">
        <v>54</v>
      </c>
      <c r="G175" t="s">
        <v>25</v>
      </c>
      <c r="H175" t="s">
        <v>26</v>
      </c>
      <c r="I175" t="s">
        <v>26</v>
      </c>
      <c r="J175" t="s">
        <v>41</v>
      </c>
      <c r="K175" t="s">
        <v>27</v>
      </c>
      <c r="L175" t="s">
        <v>28</v>
      </c>
      <c r="M175" t="s">
        <v>29</v>
      </c>
      <c r="N175" t="s">
        <v>541</v>
      </c>
      <c r="O175" t="s">
        <v>208</v>
      </c>
      <c r="P175" t="s">
        <v>32</v>
      </c>
    </row>
    <row r="176" spans="1:16">
      <c r="A176" t="s">
        <v>638</v>
      </c>
      <c r="B176" t="s">
        <v>639</v>
      </c>
      <c r="C176" t="s">
        <v>101</v>
      </c>
      <c r="D176" t="s">
        <v>640</v>
      </c>
      <c r="E176" t="s">
        <v>60</v>
      </c>
      <c r="F176" t="s">
        <v>47</v>
      </c>
      <c r="G176" t="s">
        <v>25</v>
      </c>
      <c r="H176" t="s">
        <v>26</v>
      </c>
      <c r="I176" t="s">
        <v>25</v>
      </c>
      <c r="J176" t="s">
        <v>41</v>
      </c>
      <c r="K176" t="s">
        <v>27</v>
      </c>
      <c r="L176" t="s">
        <v>28</v>
      </c>
      <c r="M176" t="s">
        <v>29</v>
      </c>
      <c r="N176" t="s">
        <v>641</v>
      </c>
      <c r="O176" t="s">
        <v>208</v>
      </c>
      <c r="P176" t="s">
        <v>32</v>
      </c>
    </row>
    <row r="177" spans="1:16">
      <c r="A177" t="s">
        <v>642</v>
      </c>
      <c r="B177" t="s">
        <v>643</v>
      </c>
      <c r="C177" t="s">
        <v>101</v>
      </c>
      <c r="D177" t="s">
        <v>123</v>
      </c>
      <c r="E177" t="s">
        <v>61</v>
      </c>
      <c r="F177" t="s">
        <v>54</v>
      </c>
      <c r="G177" t="s">
        <v>25</v>
      </c>
      <c r="H177" t="s">
        <v>25</v>
      </c>
      <c r="I177" t="s">
        <v>26</v>
      </c>
      <c r="J177" t="s">
        <v>27</v>
      </c>
      <c r="K177" t="s">
        <v>27</v>
      </c>
      <c r="L177" t="s">
        <v>28</v>
      </c>
      <c r="M177" t="s">
        <v>29</v>
      </c>
      <c r="N177" t="s">
        <v>644</v>
      </c>
      <c r="O177" t="s">
        <v>208</v>
      </c>
      <c r="P177" t="s">
        <v>32</v>
      </c>
    </row>
    <row r="178" spans="1:16">
      <c r="A178" t="s">
        <v>645</v>
      </c>
      <c r="B178" t="s">
        <v>646</v>
      </c>
      <c r="C178" t="s">
        <v>77</v>
      </c>
      <c r="D178" t="s">
        <v>647</v>
      </c>
      <c r="E178" t="s">
        <v>61</v>
      </c>
      <c r="F178" t="s">
        <v>55</v>
      </c>
      <c r="G178" t="s">
        <v>25</v>
      </c>
      <c r="H178" t="s">
        <v>26</v>
      </c>
      <c r="I178" t="s">
        <v>26</v>
      </c>
      <c r="J178" t="s">
        <v>27</v>
      </c>
      <c r="K178" t="s">
        <v>27</v>
      </c>
      <c r="L178" t="s">
        <v>28</v>
      </c>
      <c r="M178" t="s">
        <v>29</v>
      </c>
      <c r="N178" t="s">
        <v>648</v>
      </c>
      <c r="O178" t="s">
        <v>208</v>
      </c>
      <c r="P178" t="s">
        <v>32</v>
      </c>
    </row>
    <row r="179" spans="1:16">
      <c r="A179" t="s">
        <v>649</v>
      </c>
      <c r="B179" t="s">
        <v>650</v>
      </c>
      <c r="C179" t="s">
        <v>66</v>
      </c>
      <c r="D179" t="s">
        <v>651</v>
      </c>
      <c r="E179" t="s">
        <v>48</v>
      </c>
      <c r="F179" t="s">
        <v>61</v>
      </c>
      <c r="G179" t="s">
        <v>25</v>
      </c>
      <c r="H179" t="s">
        <v>25</v>
      </c>
      <c r="I179" t="s">
        <v>26</v>
      </c>
      <c r="J179" t="s">
        <v>27</v>
      </c>
      <c r="K179" t="s">
        <v>27</v>
      </c>
      <c r="L179" t="s">
        <v>28</v>
      </c>
      <c r="M179" t="s">
        <v>29</v>
      </c>
      <c r="N179" t="s">
        <v>652</v>
      </c>
      <c r="O179" t="s">
        <v>208</v>
      </c>
      <c r="P179" t="s">
        <v>32</v>
      </c>
    </row>
    <row r="180" spans="1:16">
      <c r="A180" t="s">
        <v>653</v>
      </c>
      <c r="B180" t="s">
        <v>654</v>
      </c>
      <c r="C180" t="s">
        <v>48</v>
      </c>
      <c r="D180" t="s">
        <v>655</v>
      </c>
      <c r="E180" t="s">
        <v>61</v>
      </c>
      <c r="F180" t="s">
        <v>54</v>
      </c>
      <c r="G180" t="s">
        <v>25</v>
      </c>
      <c r="H180" t="s">
        <v>25</v>
      </c>
      <c r="I180" t="s">
        <v>25</v>
      </c>
      <c r="J180" t="s">
        <v>41</v>
      </c>
      <c r="K180" t="s">
        <v>27</v>
      </c>
      <c r="L180" t="s">
        <v>28</v>
      </c>
      <c r="M180" t="s">
        <v>29</v>
      </c>
      <c r="N180" t="s">
        <v>656</v>
      </c>
      <c r="O180" t="s">
        <v>208</v>
      </c>
      <c r="P180" t="s">
        <v>32</v>
      </c>
    </row>
    <row r="181" spans="1:16">
      <c r="A181" t="s">
        <v>657</v>
      </c>
      <c r="B181" t="s">
        <v>658</v>
      </c>
      <c r="C181" t="s">
        <v>48</v>
      </c>
      <c r="D181" t="s">
        <v>659</v>
      </c>
      <c r="E181" t="s">
        <v>61</v>
      </c>
      <c r="F181" t="s">
        <v>54</v>
      </c>
      <c r="G181" t="s">
        <v>25</v>
      </c>
      <c r="H181" t="s">
        <v>25</v>
      </c>
      <c r="I181" t="s">
        <v>25</v>
      </c>
      <c r="J181" t="s">
        <v>27</v>
      </c>
      <c r="K181" t="s">
        <v>27</v>
      </c>
      <c r="L181" t="s">
        <v>28</v>
      </c>
      <c r="M181" t="s">
        <v>29</v>
      </c>
      <c r="N181" t="s">
        <v>660</v>
      </c>
      <c r="O181" t="s">
        <v>208</v>
      </c>
      <c r="P181" t="s">
        <v>32</v>
      </c>
    </row>
    <row r="182" spans="1:16">
      <c r="A182" t="s">
        <v>661</v>
      </c>
      <c r="B182" t="s">
        <v>662</v>
      </c>
      <c r="C182" t="s">
        <v>48</v>
      </c>
      <c r="D182" t="s">
        <v>663</v>
      </c>
      <c r="E182" t="s">
        <v>61</v>
      </c>
      <c r="F182" t="s">
        <v>55</v>
      </c>
      <c r="G182" t="s">
        <v>25</v>
      </c>
      <c r="H182" t="s">
        <v>26</v>
      </c>
      <c r="I182" t="s">
        <v>26</v>
      </c>
      <c r="J182" t="s">
        <v>27</v>
      </c>
      <c r="K182" t="s">
        <v>27</v>
      </c>
      <c r="L182" t="s">
        <v>28</v>
      </c>
      <c r="M182" t="s">
        <v>29</v>
      </c>
      <c r="N182" t="s">
        <v>664</v>
      </c>
      <c r="O182" t="s">
        <v>208</v>
      </c>
      <c r="P182" t="s">
        <v>32</v>
      </c>
    </row>
    <row r="183" spans="1:16">
      <c r="A183" t="s">
        <v>665</v>
      </c>
      <c r="B183" t="s">
        <v>666</v>
      </c>
      <c r="C183" t="s">
        <v>61</v>
      </c>
      <c r="D183" t="s">
        <v>667</v>
      </c>
      <c r="E183" t="s">
        <v>61</v>
      </c>
      <c r="F183" t="s">
        <v>54</v>
      </c>
      <c r="G183" t="s">
        <v>25</v>
      </c>
      <c r="H183" t="s">
        <v>25</v>
      </c>
      <c r="I183" t="s">
        <v>26</v>
      </c>
      <c r="J183" t="s">
        <v>27</v>
      </c>
      <c r="K183" t="s">
        <v>27</v>
      </c>
      <c r="L183" t="s">
        <v>28</v>
      </c>
      <c r="M183" t="s">
        <v>29</v>
      </c>
      <c r="N183" t="s">
        <v>668</v>
      </c>
      <c r="O183" t="s">
        <v>208</v>
      </c>
      <c r="P183" t="s">
        <v>32</v>
      </c>
    </row>
    <row r="184" spans="1:16">
      <c r="A184" t="s">
        <v>669</v>
      </c>
      <c r="B184" t="s">
        <v>670</v>
      </c>
      <c r="C184" t="s">
        <v>671</v>
      </c>
      <c r="D184" t="s">
        <v>672</v>
      </c>
      <c r="E184" t="s">
        <v>61</v>
      </c>
      <c r="F184" t="s">
        <v>55</v>
      </c>
      <c r="G184" t="s">
        <v>25</v>
      </c>
      <c r="H184" t="s">
        <v>26</v>
      </c>
      <c r="I184" t="s">
        <v>26</v>
      </c>
      <c r="J184" t="s">
        <v>41</v>
      </c>
      <c r="K184" t="s">
        <v>27</v>
      </c>
      <c r="L184" t="s">
        <v>28</v>
      </c>
      <c r="M184" t="s">
        <v>29</v>
      </c>
      <c r="N184" t="s">
        <v>673</v>
      </c>
      <c r="O184" t="s">
        <v>31</v>
      </c>
      <c r="P184" t="s">
        <v>32</v>
      </c>
    </row>
    <row r="185" spans="1:16">
      <c r="A185" t="s">
        <v>674</v>
      </c>
      <c r="B185" t="s">
        <v>675</v>
      </c>
      <c r="C185" t="s">
        <v>69</v>
      </c>
      <c r="D185" t="s">
        <v>676</v>
      </c>
      <c r="E185" t="s">
        <v>61</v>
      </c>
      <c r="F185" t="s">
        <v>54</v>
      </c>
      <c r="G185" t="s">
        <v>25</v>
      </c>
      <c r="H185" t="s">
        <v>25</v>
      </c>
      <c r="I185" t="s">
        <v>26</v>
      </c>
      <c r="J185" t="s">
        <v>41</v>
      </c>
      <c r="K185" t="s">
        <v>27</v>
      </c>
      <c r="L185" t="s">
        <v>28</v>
      </c>
      <c r="M185" t="s">
        <v>29</v>
      </c>
      <c r="N185" t="s">
        <v>677</v>
      </c>
      <c r="O185" t="s">
        <v>208</v>
      </c>
      <c r="P185" t="s">
        <v>32</v>
      </c>
    </row>
    <row r="186" spans="1:16">
      <c r="A186" t="s">
        <v>678</v>
      </c>
      <c r="B186" t="s">
        <v>679</v>
      </c>
      <c r="C186" t="s">
        <v>138</v>
      </c>
      <c r="D186" t="s">
        <v>518</v>
      </c>
      <c r="E186" t="s">
        <v>48</v>
      </c>
      <c r="F186" t="s">
        <v>61</v>
      </c>
      <c r="G186" t="s">
        <v>25</v>
      </c>
      <c r="H186" t="s">
        <v>25</v>
      </c>
      <c r="I186" t="s">
        <v>26</v>
      </c>
      <c r="J186" t="s">
        <v>41</v>
      </c>
      <c r="K186" t="s">
        <v>27</v>
      </c>
      <c r="L186" t="s">
        <v>28</v>
      </c>
      <c r="M186" t="s">
        <v>29</v>
      </c>
      <c r="N186" t="s">
        <v>680</v>
      </c>
      <c r="O186" t="s">
        <v>208</v>
      </c>
      <c r="P186" t="s">
        <v>32</v>
      </c>
    </row>
    <row r="187" spans="1:16">
      <c r="A187" t="s">
        <v>681</v>
      </c>
      <c r="B187" t="s">
        <v>682</v>
      </c>
      <c r="C187" t="s">
        <v>38</v>
      </c>
      <c r="D187" t="s">
        <v>683</v>
      </c>
      <c r="E187" t="s">
        <v>54</v>
      </c>
      <c r="F187" t="s">
        <v>55</v>
      </c>
      <c r="G187" t="s">
        <v>25</v>
      </c>
      <c r="H187" t="s">
        <v>25</v>
      </c>
      <c r="I187" t="s">
        <v>26</v>
      </c>
      <c r="J187" t="s">
        <v>41</v>
      </c>
      <c r="K187" t="s">
        <v>27</v>
      </c>
      <c r="L187" t="s">
        <v>28</v>
      </c>
      <c r="M187" t="s">
        <v>29</v>
      </c>
      <c r="N187" t="s">
        <v>684</v>
      </c>
      <c r="O187" t="s">
        <v>208</v>
      </c>
      <c r="P187" t="s">
        <v>32</v>
      </c>
    </row>
    <row r="188" spans="1:16">
      <c r="A188" t="s">
        <v>685</v>
      </c>
      <c r="B188" t="s">
        <v>686</v>
      </c>
      <c r="C188" t="s">
        <v>38</v>
      </c>
      <c r="D188" t="s">
        <v>687</v>
      </c>
      <c r="E188" t="s">
        <v>48</v>
      </c>
      <c r="F188" t="s">
        <v>61</v>
      </c>
      <c r="G188" t="s">
        <v>25</v>
      </c>
      <c r="H188" t="s">
        <v>25</v>
      </c>
      <c r="I188" t="s">
        <v>26</v>
      </c>
      <c r="J188" t="s">
        <v>41</v>
      </c>
      <c r="K188" t="s">
        <v>27</v>
      </c>
      <c r="L188" t="s">
        <v>28</v>
      </c>
      <c r="M188" t="s">
        <v>29</v>
      </c>
      <c r="N188" t="s">
        <v>688</v>
      </c>
      <c r="O188" t="s">
        <v>208</v>
      </c>
      <c r="P188" t="s">
        <v>32</v>
      </c>
    </row>
    <row r="189" spans="1:16">
      <c r="A189" t="s">
        <v>689</v>
      </c>
      <c r="B189" t="s">
        <v>690</v>
      </c>
      <c r="C189" t="s">
        <v>254</v>
      </c>
      <c r="D189" t="s">
        <v>691</v>
      </c>
      <c r="E189" t="s">
        <v>54</v>
      </c>
      <c r="F189" t="s">
        <v>55</v>
      </c>
      <c r="G189" t="s">
        <v>25</v>
      </c>
      <c r="H189" t="s">
        <v>25</v>
      </c>
      <c r="I189" t="s">
        <v>26</v>
      </c>
      <c r="J189" t="s">
        <v>27</v>
      </c>
      <c r="K189" t="s">
        <v>27</v>
      </c>
      <c r="L189" t="s">
        <v>28</v>
      </c>
      <c r="M189" t="s">
        <v>29</v>
      </c>
      <c r="N189" t="s">
        <v>692</v>
      </c>
      <c r="O189" t="s">
        <v>208</v>
      </c>
      <c r="P189" t="s">
        <v>32</v>
      </c>
    </row>
    <row r="190" spans="1:16">
      <c r="A190" t="s">
        <v>693</v>
      </c>
      <c r="B190" t="s">
        <v>694</v>
      </c>
      <c r="C190" t="s">
        <v>278</v>
      </c>
      <c r="D190" t="s">
        <v>695</v>
      </c>
      <c r="E190" t="s">
        <v>101</v>
      </c>
      <c r="F190" t="s">
        <v>47</v>
      </c>
      <c r="G190" t="s">
        <v>25</v>
      </c>
      <c r="H190" t="s">
        <v>40</v>
      </c>
      <c r="I190" t="s">
        <v>26</v>
      </c>
      <c r="J190" t="s">
        <v>41</v>
      </c>
      <c r="K190" t="s">
        <v>27</v>
      </c>
      <c r="L190" t="s">
        <v>28</v>
      </c>
      <c r="M190" t="s">
        <v>29</v>
      </c>
      <c r="N190" t="s">
        <v>696</v>
      </c>
      <c r="O190" t="s">
        <v>208</v>
      </c>
      <c r="P190" t="s">
        <v>32</v>
      </c>
    </row>
    <row r="191" spans="1:16">
      <c r="A191" t="s">
        <v>697</v>
      </c>
      <c r="B191" t="s">
        <v>698</v>
      </c>
      <c r="C191" t="s">
        <v>89</v>
      </c>
      <c r="D191" t="s">
        <v>695</v>
      </c>
      <c r="E191" t="s">
        <v>77</v>
      </c>
      <c r="F191" t="s">
        <v>66</v>
      </c>
      <c r="G191" t="s">
        <v>25</v>
      </c>
      <c r="H191" t="s">
        <v>25</v>
      </c>
      <c r="I191" t="s">
        <v>26</v>
      </c>
      <c r="J191" t="s">
        <v>27</v>
      </c>
      <c r="K191" t="s">
        <v>27</v>
      </c>
      <c r="L191" t="s">
        <v>28</v>
      </c>
      <c r="M191" t="s">
        <v>29</v>
      </c>
      <c r="N191" t="s">
        <v>699</v>
      </c>
      <c r="O191" t="s">
        <v>208</v>
      </c>
      <c r="P191" t="s">
        <v>32</v>
      </c>
    </row>
    <row r="192" spans="1:16">
      <c r="A192" t="s">
        <v>700</v>
      </c>
      <c r="B192" t="s">
        <v>701</v>
      </c>
      <c r="C192" t="s">
        <v>95</v>
      </c>
      <c r="D192" t="s">
        <v>702</v>
      </c>
      <c r="E192" t="s">
        <v>61</v>
      </c>
      <c r="F192" t="s">
        <v>54</v>
      </c>
      <c r="G192" t="s">
        <v>25</v>
      </c>
      <c r="H192" t="s">
        <v>25</v>
      </c>
      <c r="I192" t="s">
        <v>25</v>
      </c>
      <c r="J192" t="s">
        <v>27</v>
      </c>
      <c r="K192" t="s">
        <v>27</v>
      </c>
      <c r="L192" t="s">
        <v>28</v>
      </c>
      <c r="M192" t="s">
        <v>29</v>
      </c>
      <c r="N192" t="s">
        <v>699</v>
      </c>
      <c r="O192" t="s">
        <v>208</v>
      </c>
      <c r="P192" t="s">
        <v>32</v>
      </c>
    </row>
    <row r="193" spans="1:16">
      <c r="A193" t="s">
        <v>703</v>
      </c>
      <c r="B193" t="s">
        <v>704</v>
      </c>
      <c r="C193" t="s">
        <v>178</v>
      </c>
      <c r="D193" t="s">
        <v>705</v>
      </c>
      <c r="E193" t="s">
        <v>48</v>
      </c>
      <c r="F193" t="s">
        <v>61</v>
      </c>
      <c r="G193" t="s">
        <v>25</v>
      </c>
      <c r="H193" t="s">
        <v>25</v>
      </c>
      <c r="I193" t="s">
        <v>26</v>
      </c>
      <c r="J193" t="s">
        <v>27</v>
      </c>
      <c r="K193" t="s">
        <v>27</v>
      </c>
      <c r="L193" t="s">
        <v>28</v>
      </c>
      <c r="M193" t="s">
        <v>29</v>
      </c>
      <c r="N193" t="s">
        <v>706</v>
      </c>
      <c r="O193" t="s">
        <v>208</v>
      </c>
      <c r="P193" t="s">
        <v>32</v>
      </c>
    </row>
    <row r="194" spans="1:16">
      <c r="A194" t="s">
        <v>707</v>
      </c>
      <c r="B194" t="s">
        <v>708</v>
      </c>
      <c r="C194" t="s">
        <v>178</v>
      </c>
      <c r="D194" t="s">
        <v>709</v>
      </c>
      <c r="E194" t="s">
        <v>48</v>
      </c>
      <c r="F194" t="s">
        <v>54</v>
      </c>
      <c r="G194" t="s">
        <v>25</v>
      </c>
      <c r="H194" t="s">
        <v>26</v>
      </c>
      <c r="I194" t="s">
        <v>26</v>
      </c>
      <c r="J194" t="s">
        <v>27</v>
      </c>
      <c r="K194" t="s">
        <v>27</v>
      </c>
      <c r="L194" t="s">
        <v>28</v>
      </c>
      <c r="M194" t="s">
        <v>29</v>
      </c>
      <c r="N194" t="s">
        <v>710</v>
      </c>
      <c r="O194" t="s">
        <v>208</v>
      </c>
      <c r="P194" t="s">
        <v>32</v>
      </c>
    </row>
    <row r="195" spans="1:16">
      <c r="A195" t="s">
        <v>711</v>
      </c>
      <c r="B195" t="s">
        <v>712</v>
      </c>
      <c r="C195" t="s">
        <v>178</v>
      </c>
      <c r="D195" t="s">
        <v>713</v>
      </c>
      <c r="E195" t="s">
        <v>48</v>
      </c>
      <c r="F195" t="s">
        <v>61</v>
      </c>
      <c r="G195" t="s">
        <v>25</v>
      </c>
      <c r="H195" t="s">
        <v>25</v>
      </c>
      <c r="I195" t="s">
        <v>26</v>
      </c>
      <c r="J195" t="s">
        <v>27</v>
      </c>
      <c r="K195" t="s">
        <v>27</v>
      </c>
      <c r="L195" t="s">
        <v>28</v>
      </c>
      <c r="M195" t="s">
        <v>29</v>
      </c>
      <c r="N195" t="s">
        <v>714</v>
      </c>
      <c r="O195" t="s">
        <v>208</v>
      </c>
      <c r="P195" t="s">
        <v>32</v>
      </c>
    </row>
    <row r="196" spans="1:16">
      <c r="A196" t="s">
        <v>715</v>
      </c>
      <c r="B196" t="s">
        <v>716</v>
      </c>
      <c r="C196" t="s">
        <v>307</v>
      </c>
      <c r="D196" t="s">
        <v>717</v>
      </c>
      <c r="E196" t="s">
        <v>61</v>
      </c>
      <c r="F196" t="s">
        <v>54</v>
      </c>
      <c r="G196" t="s">
        <v>25</v>
      </c>
      <c r="H196" t="s">
        <v>25</v>
      </c>
      <c r="I196" t="s">
        <v>26</v>
      </c>
      <c r="J196" t="s">
        <v>27</v>
      </c>
      <c r="K196" t="s">
        <v>27</v>
      </c>
      <c r="L196" t="s">
        <v>28</v>
      </c>
      <c r="M196" t="s">
        <v>29</v>
      </c>
      <c r="N196" t="s">
        <v>718</v>
      </c>
      <c r="O196" t="s">
        <v>208</v>
      </c>
      <c r="P196" t="s">
        <v>32</v>
      </c>
    </row>
    <row r="197" spans="1:16">
      <c r="A197" t="s">
        <v>719</v>
      </c>
      <c r="B197" t="s">
        <v>720</v>
      </c>
      <c r="C197" t="s">
        <v>721</v>
      </c>
      <c r="D197" t="s">
        <v>722</v>
      </c>
      <c r="E197" t="s">
        <v>48</v>
      </c>
      <c r="F197" t="s">
        <v>54</v>
      </c>
      <c r="G197" t="s">
        <v>25</v>
      </c>
      <c r="H197" t="s">
        <v>26</v>
      </c>
      <c r="I197" t="s">
        <v>26</v>
      </c>
      <c r="J197" t="s">
        <v>27</v>
      </c>
      <c r="K197" t="s">
        <v>27</v>
      </c>
      <c r="L197" t="s">
        <v>28</v>
      </c>
      <c r="M197" t="s">
        <v>29</v>
      </c>
      <c r="N197" t="s">
        <v>723</v>
      </c>
      <c r="O197" t="s">
        <v>208</v>
      </c>
      <c r="P197" t="s">
        <v>32</v>
      </c>
    </row>
    <row r="198" spans="1:16">
      <c r="A198" t="s">
        <v>724</v>
      </c>
      <c r="B198" t="s">
        <v>725</v>
      </c>
      <c r="C198" t="s">
        <v>721</v>
      </c>
      <c r="D198" t="s">
        <v>726</v>
      </c>
      <c r="E198" t="s">
        <v>61</v>
      </c>
      <c r="F198" t="s">
        <v>54</v>
      </c>
      <c r="G198" t="s">
        <v>25</v>
      </c>
      <c r="H198" t="s">
        <v>25</v>
      </c>
      <c r="I198" t="s">
        <v>26</v>
      </c>
      <c r="J198" t="s">
        <v>27</v>
      </c>
      <c r="K198" t="s">
        <v>27</v>
      </c>
      <c r="L198" t="s">
        <v>28</v>
      </c>
      <c r="M198" t="s">
        <v>29</v>
      </c>
      <c r="N198" t="s">
        <v>727</v>
      </c>
      <c r="O198" t="s">
        <v>208</v>
      </c>
      <c r="P198" t="s">
        <v>32</v>
      </c>
    </row>
    <row r="199" spans="1:16">
      <c r="A199" t="s">
        <v>728</v>
      </c>
      <c r="B199" t="s">
        <v>729</v>
      </c>
      <c r="C199" t="s">
        <v>721</v>
      </c>
      <c r="D199" t="s">
        <v>705</v>
      </c>
      <c r="E199" t="s">
        <v>60</v>
      </c>
      <c r="F199" t="s">
        <v>77</v>
      </c>
      <c r="G199" t="s">
        <v>25</v>
      </c>
      <c r="H199" t="s">
        <v>40</v>
      </c>
      <c r="I199" t="s">
        <v>26</v>
      </c>
      <c r="J199" t="s">
        <v>27</v>
      </c>
      <c r="K199" t="s">
        <v>27</v>
      </c>
      <c r="L199" t="s">
        <v>28</v>
      </c>
      <c r="M199" t="s">
        <v>29</v>
      </c>
      <c r="N199" t="s">
        <v>730</v>
      </c>
      <c r="O199" t="s">
        <v>208</v>
      </c>
      <c r="P199" t="s">
        <v>32</v>
      </c>
    </row>
    <row r="200" spans="1:16">
      <c r="A200" t="s">
        <v>731</v>
      </c>
      <c r="B200" t="s">
        <v>732</v>
      </c>
      <c r="C200" t="s">
        <v>125</v>
      </c>
      <c r="D200" t="s">
        <v>733</v>
      </c>
      <c r="E200" t="s">
        <v>61</v>
      </c>
      <c r="F200" t="s">
        <v>54</v>
      </c>
      <c r="G200" t="s">
        <v>25</v>
      </c>
      <c r="H200" t="s">
        <v>25</v>
      </c>
      <c r="I200" t="s">
        <v>26</v>
      </c>
      <c r="J200" t="s">
        <v>27</v>
      </c>
      <c r="K200" t="s">
        <v>27</v>
      </c>
      <c r="L200" t="s">
        <v>28</v>
      </c>
      <c r="M200" t="s">
        <v>29</v>
      </c>
      <c r="N200" t="s">
        <v>734</v>
      </c>
      <c r="O200" t="s">
        <v>208</v>
      </c>
      <c r="P200" t="s">
        <v>32</v>
      </c>
    </row>
    <row r="201" spans="1:16">
      <c r="A201" t="s">
        <v>735</v>
      </c>
      <c r="B201" t="s">
        <v>736</v>
      </c>
      <c r="C201" t="s">
        <v>125</v>
      </c>
      <c r="D201" t="s">
        <v>737</v>
      </c>
      <c r="E201" t="s">
        <v>85</v>
      </c>
      <c r="F201" t="s">
        <v>66</v>
      </c>
      <c r="G201" t="s">
        <v>25</v>
      </c>
      <c r="H201" t="s">
        <v>40</v>
      </c>
      <c r="I201" t="s">
        <v>25</v>
      </c>
      <c r="J201" t="s">
        <v>41</v>
      </c>
      <c r="K201" t="s">
        <v>27</v>
      </c>
      <c r="L201" t="s">
        <v>28</v>
      </c>
      <c r="M201" t="s">
        <v>29</v>
      </c>
      <c r="N201" t="s">
        <v>738</v>
      </c>
      <c r="O201" t="s">
        <v>208</v>
      </c>
      <c r="P201" t="s">
        <v>32</v>
      </c>
    </row>
    <row r="202" spans="1:16">
      <c r="A202" t="s">
        <v>739</v>
      </c>
      <c r="B202" t="s">
        <v>740</v>
      </c>
      <c r="C202" t="s">
        <v>23</v>
      </c>
      <c r="D202" t="s">
        <v>722</v>
      </c>
      <c r="E202" t="s">
        <v>61</v>
      </c>
      <c r="F202" t="s">
        <v>54</v>
      </c>
      <c r="G202" t="s">
        <v>25</v>
      </c>
      <c r="H202" t="s">
        <v>25</v>
      </c>
      <c r="I202" t="s">
        <v>26</v>
      </c>
      <c r="J202" t="s">
        <v>27</v>
      </c>
      <c r="K202" t="s">
        <v>27</v>
      </c>
      <c r="L202" t="s">
        <v>28</v>
      </c>
      <c r="M202" t="s">
        <v>29</v>
      </c>
      <c r="N202" t="s">
        <v>741</v>
      </c>
      <c r="O202" t="s">
        <v>208</v>
      </c>
      <c r="P202" t="s">
        <v>32</v>
      </c>
    </row>
    <row r="203" spans="1:16">
      <c r="A203" t="s">
        <v>742</v>
      </c>
      <c r="B203" t="s">
        <v>743</v>
      </c>
      <c r="C203" t="s">
        <v>23</v>
      </c>
      <c r="D203" t="s">
        <v>744</v>
      </c>
      <c r="E203" t="s">
        <v>66</v>
      </c>
      <c r="F203" t="s">
        <v>61</v>
      </c>
      <c r="G203" t="s">
        <v>25</v>
      </c>
      <c r="H203" t="s">
        <v>26</v>
      </c>
      <c r="I203" t="s">
        <v>26</v>
      </c>
      <c r="J203" t="s">
        <v>27</v>
      </c>
      <c r="K203" t="s">
        <v>27</v>
      </c>
      <c r="L203" t="s">
        <v>28</v>
      </c>
      <c r="M203" t="s">
        <v>29</v>
      </c>
      <c r="N203" t="s">
        <v>745</v>
      </c>
      <c r="O203" t="s">
        <v>208</v>
      </c>
      <c r="P203" t="s">
        <v>32</v>
      </c>
    </row>
    <row r="204" spans="1:16">
      <c r="A204" t="s">
        <v>746</v>
      </c>
      <c r="B204" t="s">
        <v>747</v>
      </c>
      <c r="C204" t="s">
        <v>242</v>
      </c>
      <c r="D204" t="s">
        <v>748</v>
      </c>
      <c r="E204" t="s">
        <v>48</v>
      </c>
      <c r="F204" t="s">
        <v>61</v>
      </c>
      <c r="G204" t="s">
        <v>25</v>
      </c>
      <c r="H204" t="s">
        <v>25</v>
      </c>
      <c r="I204" t="s">
        <v>26</v>
      </c>
      <c r="J204" t="s">
        <v>27</v>
      </c>
      <c r="K204" t="s">
        <v>27</v>
      </c>
      <c r="L204" t="s">
        <v>28</v>
      </c>
      <c r="M204" t="s">
        <v>29</v>
      </c>
      <c r="N204" t="s">
        <v>749</v>
      </c>
      <c r="O204" t="s">
        <v>208</v>
      </c>
      <c r="P204" t="s">
        <v>32</v>
      </c>
    </row>
    <row r="205" spans="1:16">
      <c r="A205" t="s">
        <v>750</v>
      </c>
      <c r="B205" t="s">
        <v>751</v>
      </c>
      <c r="C205" t="s">
        <v>242</v>
      </c>
      <c r="D205" t="s">
        <v>752</v>
      </c>
      <c r="E205" t="s">
        <v>101</v>
      </c>
      <c r="F205" t="s">
        <v>47</v>
      </c>
      <c r="G205" t="s">
        <v>25</v>
      </c>
      <c r="H205" t="s">
        <v>40</v>
      </c>
      <c r="I205" t="s">
        <v>26</v>
      </c>
      <c r="J205" t="s">
        <v>27</v>
      </c>
      <c r="K205" t="s">
        <v>27</v>
      </c>
      <c r="L205" t="s">
        <v>28</v>
      </c>
      <c r="M205" t="s">
        <v>29</v>
      </c>
      <c r="N205" t="s">
        <v>753</v>
      </c>
      <c r="O205" t="s">
        <v>208</v>
      </c>
      <c r="P205" t="s">
        <v>32</v>
      </c>
    </row>
    <row r="206" spans="1:16">
      <c r="A206" t="s">
        <v>754</v>
      </c>
      <c r="B206" t="s">
        <v>755</v>
      </c>
      <c r="C206" t="s">
        <v>101</v>
      </c>
      <c r="D206" t="s">
        <v>756</v>
      </c>
      <c r="E206" t="s">
        <v>54</v>
      </c>
      <c r="F206" t="s">
        <v>55</v>
      </c>
      <c r="G206" t="s">
        <v>25</v>
      </c>
      <c r="H206" t="s">
        <v>25</v>
      </c>
      <c r="I206" t="s">
        <v>26</v>
      </c>
      <c r="J206" t="s">
        <v>27</v>
      </c>
      <c r="K206" t="s">
        <v>27</v>
      </c>
      <c r="L206" t="s">
        <v>28</v>
      </c>
      <c r="M206" t="s">
        <v>29</v>
      </c>
      <c r="N206" t="s">
        <v>757</v>
      </c>
      <c r="O206" t="s">
        <v>208</v>
      </c>
      <c r="P206" t="s">
        <v>32</v>
      </c>
    </row>
    <row r="207" spans="1:16">
      <c r="A207" t="s">
        <v>758</v>
      </c>
      <c r="B207" t="s">
        <v>759</v>
      </c>
      <c r="C207" t="s">
        <v>101</v>
      </c>
      <c r="D207" t="s">
        <v>722</v>
      </c>
      <c r="E207" t="s">
        <v>61</v>
      </c>
      <c r="F207" t="s">
        <v>54</v>
      </c>
      <c r="G207" t="s">
        <v>25</v>
      </c>
      <c r="H207" t="s">
        <v>25</v>
      </c>
      <c r="I207" t="s">
        <v>26</v>
      </c>
      <c r="J207" t="s">
        <v>27</v>
      </c>
      <c r="K207" t="s">
        <v>27</v>
      </c>
      <c r="L207" t="s">
        <v>28</v>
      </c>
      <c r="M207" t="s">
        <v>29</v>
      </c>
      <c r="N207" t="s">
        <v>760</v>
      </c>
      <c r="O207" t="s">
        <v>208</v>
      </c>
      <c r="P207" t="s">
        <v>32</v>
      </c>
    </row>
    <row r="208" spans="1:16">
      <c r="A208" t="s">
        <v>761</v>
      </c>
      <c r="B208" t="s">
        <v>762</v>
      </c>
      <c r="C208" t="s">
        <v>60</v>
      </c>
      <c r="D208" t="s">
        <v>763</v>
      </c>
      <c r="E208" t="s">
        <v>60</v>
      </c>
      <c r="F208" t="s">
        <v>85</v>
      </c>
      <c r="G208" t="s">
        <v>25</v>
      </c>
      <c r="H208" t="s">
        <v>25</v>
      </c>
      <c r="I208" t="s">
        <v>26</v>
      </c>
      <c r="J208" t="s">
        <v>27</v>
      </c>
      <c r="K208" t="s">
        <v>27</v>
      </c>
      <c r="L208" t="s">
        <v>28</v>
      </c>
      <c r="M208" t="s">
        <v>29</v>
      </c>
      <c r="N208" t="s">
        <v>764</v>
      </c>
      <c r="O208" t="s">
        <v>208</v>
      </c>
      <c r="P208" t="s">
        <v>32</v>
      </c>
    </row>
    <row r="209" spans="1:16">
      <c r="A209" t="s">
        <v>765</v>
      </c>
      <c r="B209" t="s">
        <v>766</v>
      </c>
      <c r="C209" t="s">
        <v>60</v>
      </c>
      <c r="D209" t="s">
        <v>767</v>
      </c>
      <c r="E209" t="s">
        <v>61</v>
      </c>
      <c r="F209" t="s">
        <v>54</v>
      </c>
      <c r="G209" t="s">
        <v>25</v>
      </c>
      <c r="H209" t="s">
        <v>25</v>
      </c>
      <c r="I209" t="s">
        <v>26</v>
      </c>
      <c r="J209" t="s">
        <v>27</v>
      </c>
      <c r="K209" t="s">
        <v>27</v>
      </c>
      <c r="L209" t="s">
        <v>28</v>
      </c>
      <c r="M209" t="s">
        <v>29</v>
      </c>
      <c r="N209" t="s">
        <v>768</v>
      </c>
      <c r="O209" t="s">
        <v>208</v>
      </c>
      <c r="P209" t="s">
        <v>32</v>
      </c>
    </row>
    <row r="210" spans="1:16">
      <c r="A210" t="s">
        <v>769</v>
      </c>
      <c r="B210" t="s">
        <v>770</v>
      </c>
      <c r="C210" t="s">
        <v>85</v>
      </c>
      <c r="D210" t="s">
        <v>771</v>
      </c>
      <c r="E210" t="s">
        <v>54</v>
      </c>
      <c r="F210" t="s">
        <v>55</v>
      </c>
      <c r="G210" t="s">
        <v>25</v>
      </c>
      <c r="H210" t="s">
        <v>25</v>
      </c>
      <c r="I210" t="s">
        <v>26</v>
      </c>
      <c r="J210" t="s">
        <v>27</v>
      </c>
      <c r="K210" t="s">
        <v>27</v>
      </c>
      <c r="L210" t="s">
        <v>28</v>
      </c>
      <c r="M210" t="s">
        <v>29</v>
      </c>
      <c r="N210" t="s">
        <v>772</v>
      </c>
      <c r="O210" t="s">
        <v>208</v>
      </c>
      <c r="P210" t="s">
        <v>32</v>
      </c>
    </row>
    <row r="211" spans="1:16">
      <c r="A211" t="s">
        <v>773</v>
      </c>
      <c r="B211" t="s">
        <v>774</v>
      </c>
      <c r="C211" t="s">
        <v>47</v>
      </c>
      <c r="D211" t="s">
        <v>775</v>
      </c>
      <c r="E211" t="s">
        <v>47</v>
      </c>
      <c r="F211" t="s">
        <v>77</v>
      </c>
      <c r="G211" t="s">
        <v>25</v>
      </c>
      <c r="H211" t="s">
        <v>25</v>
      </c>
      <c r="I211" t="s">
        <v>26</v>
      </c>
      <c r="J211" t="s">
        <v>27</v>
      </c>
      <c r="K211" t="s">
        <v>27</v>
      </c>
      <c r="L211" t="s">
        <v>28</v>
      </c>
      <c r="M211" t="s">
        <v>29</v>
      </c>
      <c r="N211" t="s">
        <v>776</v>
      </c>
      <c r="O211" t="s">
        <v>208</v>
      </c>
      <c r="P211" t="s">
        <v>32</v>
      </c>
    </row>
    <row r="212" spans="1:16">
      <c r="A212" t="s">
        <v>777</v>
      </c>
      <c r="B212" t="s">
        <v>778</v>
      </c>
      <c r="C212" t="s">
        <v>66</v>
      </c>
      <c r="D212" t="s">
        <v>763</v>
      </c>
      <c r="E212" t="s">
        <v>61</v>
      </c>
      <c r="F212" t="s">
        <v>54</v>
      </c>
      <c r="G212" t="s">
        <v>25</v>
      </c>
      <c r="H212" t="s">
        <v>25</v>
      </c>
      <c r="I212" t="s">
        <v>26</v>
      </c>
      <c r="J212" t="s">
        <v>27</v>
      </c>
      <c r="K212" t="s">
        <v>27</v>
      </c>
      <c r="L212" t="s">
        <v>28</v>
      </c>
      <c r="M212" t="s">
        <v>29</v>
      </c>
      <c r="N212" t="s">
        <v>779</v>
      </c>
      <c r="O212" t="s">
        <v>208</v>
      </c>
      <c r="P212" t="s">
        <v>32</v>
      </c>
    </row>
    <row r="213" spans="1:16">
      <c r="A213" t="s">
        <v>780</v>
      </c>
      <c r="B213" t="s">
        <v>781</v>
      </c>
      <c r="C213" t="s">
        <v>66</v>
      </c>
      <c r="D213" t="s">
        <v>782</v>
      </c>
      <c r="E213" t="s">
        <v>66</v>
      </c>
      <c r="F213" t="s">
        <v>48</v>
      </c>
      <c r="G213" t="s">
        <v>25</v>
      </c>
      <c r="H213" t="s">
        <v>25</v>
      </c>
      <c r="I213" t="s">
        <v>26</v>
      </c>
      <c r="J213" t="s">
        <v>27</v>
      </c>
      <c r="K213" t="s">
        <v>27</v>
      </c>
      <c r="L213" t="s">
        <v>28</v>
      </c>
      <c r="M213" t="s">
        <v>29</v>
      </c>
      <c r="N213" t="s">
        <v>783</v>
      </c>
      <c r="O213" t="s">
        <v>208</v>
      </c>
      <c r="P213" t="s">
        <v>32</v>
      </c>
    </row>
    <row r="214" spans="1:16">
      <c r="A214" t="s">
        <v>784</v>
      </c>
      <c r="B214" t="s">
        <v>785</v>
      </c>
      <c r="C214" t="s">
        <v>48</v>
      </c>
      <c r="D214" t="s">
        <v>786</v>
      </c>
      <c r="E214" t="s">
        <v>48</v>
      </c>
      <c r="F214" t="s">
        <v>61</v>
      </c>
      <c r="G214" t="s">
        <v>25</v>
      </c>
      <c r="H214" t="s">
        <v>25</v>
      </c>
      <c r="I214" t="s">
        <v>26</v>
      </c>
      <c r="J214" t="s">
        <v>27</v>
      </c>
      <c r="K214" t="s">
        <v>27</v>
      </c>
      <c r="L214" t="s">
        <v>28</v>
      </c>
      <c r="M214" t="s">
        <v>29</v>
      </c>
      <c r="N214" t="s">
        <v>760</v>
      </c>
      <c r="O214" t="s">
        <v>208</v>
      </c>
      <c r="P214" t="s">
        <v>32</v>
      </c>
    </row>
    <row r="215" spans="1:16">
      <c r="A215" t="s">
        <v>787</v>
      </c>
      <c r="B215" t="s">
        <v>788</v>
      </c>
      <c r="C215" t="s">
        <v>48</v>
      </c>
      <c r="D215" t="s">
        <v>789</v>
      </c>
      <c r="E215" t="s">
        <v>48</v>
      </c>
      <c r="F215" t="s">
        <v>61</v>
      </c>
      <c r="G215" t="s">
        <v>25</v>
      </c>
      <c r="H215" t="s">
        <v>25</v>
      </c>
      <c r="I215" t="s">
        <v>26</v>
      </c>
      <c r="J215" t="s">
        <v>27</v>
      </c>
      <c r="K215" t="s">
        <v>27</v>
      </c>
      <c r="L215" t="s">
        <v>28</v>
      </c>
      <c r="M215" t="s">
        <v>29</v>
      </c>
      <c r="N215" t="s">
        <v>641</v>
      </c>
      <c r="O215" t="s">
        <v>208</v>
      </c>
      <c r="P215" t="s">
        <v>32</v>
      </c>
    </row>
    <row r="216" spans="1:16">
      <c r="A216" t="s">
        <v>790</v>
      </c>
      <c r="B216" t="s">
        <v>791</v>
      </c>
      <c r="C216" t="s">
        <v>48</v>
      </c>
      <c r="D216" t="s">
        <v>153</v>
      </c>
      <c r="E216" t="s">
        <v>48</v>
      </c>
      <c r="F216" t="s">
        <v>61</v>
      </c>
      <c r="G216" t="s">
        <v>25</v>
      </c>
      <c r="H216" t="s">
        <v>25</v>
      </c>
      <c r="I216" t="s">
        <v>26</v>
      </c>
      <c r="J216" t="s">
        <v>27</v>
      </c>
      <c r="K216" t="s">
        <v>27</v>
      </c>
      <c r="L216" t="s">
        <v>28</v>
      </c>
      <c r="M216" t="s">
        <v>29</v>
      </c>
      <c r="N216" t="s">
        <v>792</v>
      </c>
      <c r="O216" t="s">
        <v>208</v>
      </c>
      <c r="P216" t="s">
        <v>32</v>
      </c>
    </row>
    <row r="217" spans="1:16">
      <c r="A217" t="s">
        <v>793</v>
      </c>
      <c r="B217" t="s">
        <v>794</v>
      </c>
      <c r="C217" t="s">
        <v>61</v>
      </c>
      <c r="D217" t="s">
        <v>795</v>
      </c>
      <c r="E217" t="s">
        <v>54</v>
      </c>
      <c r="F217" t="s">
        <v>55</v>
      </c>
      <c r="G217" t="s">
        <v>25</v>
      </c>
      <c r="H217" t="s">
        <v>25</v>
      </c>
      <c r="I217" t="s">
        <v>26</v>
      </c>
      <c r="J217" t="s">
        <v>27</v>
      </c>
      <c r="K217" t="s">
        <v>27</v>
      </c>
      <c r="L217" t="s">
        <v>28</v>
      </c>
      <c r="M217" t="s">
        <v>29</v>
      </c>
      <c r="N217" t="s">
        <v>718</v>
      </c>
      <c r="O217" t="s">
        <v>31</v>
      </c>
      <c r="P217" t="s">
        <v>32</v>
      </c>
    </row>
    <row r="218" spans="1:16">
      <c r="A218" t="s">
        <v>796</v>
      </c>
      <c r="B218" t="s">
        <v>797</v>
      </c>
      <c r="C218" t="s">
        <v>54</v>
      </c>
      <c r="D218" t="s">
        <v>798</v>
      </c>
      <c r="E218" t="s">
        <v>54</v>
      </c>
      <c r="F218" t="s">
        <v>55</v>
      </c>
      <c r="G218" t="s">
        <v>25</v>
      </c>
      <c r="H218" t="s">
        <v>25</v>
      </c>
      <c r="I218" t="s">
        <v>26</v>
      </c>
      <c r="J218" t="s">
        <v>27</v>
      </c>
      <c r="K218" t="s">
        <v>27</v>
      </c>
      <c r="L218" t="s">
        <v>28</v>
      </c>
      <c r="M218" t="s">
        <v>29</v>
      </c>
      <c r="N218" t="s">
        <v>615</v>
      </c>
      <c r="O218" t="s">
        <v>208</v>
      </c>
      <c r="P218" t="s">
        <v>32</v>
      </c>
    </row>
    <row r="219" spans="1:16">
      <c r="A219" t="s">
        <v>799</v>
      </c>
      <c r="B219" t="s">
        <v>800</v>
      </c>
      <c r="C219" t="s">
        <v>801</v>
      </c>
      <c r="D219" t="s">
        <v>179</v>
      </c>
      <c r="E219" t="s">
        <v>66</v>
      </c>
      <c r="F219" t="s">
        <v>48</v>
      </c>
      <c r="G219" t="s">
        <v>25</v>
      </c>
      <c r="H219" t="s">
        <v>25</v>
      </c>
      <c r="I219" t="s">
        <v>25</v>
      </c>
      <c r="J219" t="s">
        <v>41</v>
      </c>
      <c r="K219" t="s">
        <v>27</v>
      </c>
      <c r="L219" t="s">
        <v>28</v>
      </c>
      <c r="M219" t="s">
        <v>29</v>
      </c>
      <c r="N219" t="s">
        <v>802</v>
      </c>
      <c r="O219" t="s">
        <v>208</v>
      </c>
      <c r="P219" t="s">
        <v>32</v>
      </c>
    </row>
    <row r="220" spans="1:16">
      <c r="A220" t="s">
        <v>803</v>
      </c>
      <c r="B220" t="s">
        <v>804</v>
      </c>
      <c r="C220" t="s">
        <v>221</v>
      </c>
      <c r="D220" t="s">
        <v>805</v>
      </c>
      <c r="E220" t="s">
        <v>66</v>
      </c>
      <c r="F220" t="s">
        <v>48</v>
      </c>
      <c r="G220" t="s">
        <v>25</v>
      </c>
      <c r="H220" t="s">
        <v>25</v>
      </c>
      <c r="I220" t="s">
        <v>26</v>
      </c>
      <c r="J220" t="s">
        <v>41</v>
      </c>
      <c r="K220" t="s">
        <v>27</v>
      </c>
      <c r="L220" t="s">
        <v>28</v>
      </c>
      <c r="M220" t="s">
        <v>29</v>
      </c>
      <c r="N220" t="s">
        <v>806</v>
      </c>
      <c r="O220" t="s">
        <v>208</v>
      </c>
      <c r="P220" t="s">
        <v>32</v>
      </c>
    </row>
    <row r="221" spans="1:16">
      <c r="A221" t="s">
        <v>807</v>
      </c>
      <c r="B221" t="s">
        <v>808</v>
      </c>
      <c r="C221" t="s">
        <v>522</v>
      </c>
      <c r="D221" t="s">
        <v>809</v>
      </c>
      <c r="E221" t="s">
        <v>61</v>
      </c>
      <c r="F221" t="s">
        <v>54</v>
      </c>
      <c r="G221" t="s">
        <v>25</v>
      </c>
      <c r="H221" t="s">
        <v>25</v>
      </c>
      <c r="I221" t="s">
        <v>26</v>
      </c>
      <c r="J221" t="s">
        <v>41</v>
      </c>
      <c r="K221" t="s">
        <v>27</v>
      </c>
      <c r="L221" t="s">
        <v>28</v>
      </c>
      <c r="M221" t="s">
        <v>29</v>
      </c>
      <c r="N221" t="s">
        <v>810</v>
      </c>
      <c r="O221" t="s">
        <v>208</v>
      </c>
      <c r="P221" t="s">
        <v>32</v>
      </c>
    </row>
    <row r="222" spans="1:16">
      <c r="A222" t="s">
        <v>811</v>
      </c>
      <c r="B222" t="s">
        <v>812</v>
      </c>
      <c r="C222" t="s">
        <v>75</v>
      </c>
      <c r="D222" t="s">
        <v>161</v>
      </c>
      <c r="E222" t="s">
        <v>85</v>
      </c>
      <c r="F222" t="s">
        <v>47</v>
      </c>
      <c r="G222" t="s">
        <v>25</v>
      </c>
      <c r="H222" t="s">
        <v>25</v>
      </c>
      <c r="I222" t="s">
        <v>25</v>
      </c>
      <c r="J222" t="s">
        <v>41</v>
      </c>
      <c r="K222" t="s">
        <v>27</v>
      </c>
      <c r="L222" t="s">
        <v>28</v>
      </c>
      <c r="M222" t="s">
        <v>29</v>
      </c>
      <c r="N222" t="s">
        <v>813</v>
      </c>
      <c r="O222" t="s">
        <v>208</v>
      </c>
      <c r="P222" t="s">
        <v>32</v>
      </c>
    </row>
    <row r="223" spans="1:16">
      <c r="A223" t="s">
        <v>814</v>
      </c>
      <c r="B223" t="s">
        <v>815</v>
      </c>
      <c r="C223" t="s">
        <v>816</v>
      </c>
      <c r="D223" t="s">
        <v>817</v>
      </c>
      <c r="E223" t="s">
        <v>66</v>
      </c>
      <c r="F223" t="s">
        <v>54</v>
      </c>
      <c r="G223" t="s">
        <v>25</v>
      </c>
      <c r="H223" t="s">
        <v>40</v>
      </c>
      <c r="I223" t="s">
        <v>25</v>
      </c>
      <c r="J223" t="s">
        <v>41</v>
      </c>
      <c r="K223" t="s">
        <v>27</v>
      </c>
      <c r="L223" t="s">
        <v>28</v>
      </c>
      <c r="M223" t="s">
        <v>29</v>
      </c>
      <c r="N223" t="s">
        <v>818</v>
      </c>
      <c r="O223" t="s">
        <v>208</v>
      </c>
      <c r="P223" t="s">
        <v>32</v>
      </c>
    </row>
    <row r="224" spans="1:16">
      <c r="A224" t="s">
        <v>819</v>
      </c>
      <c r="B224" t="s">
        <v>820</v>
      </c>
      <c r="C224" t="s">
        <v>262</v>
      </c>
      <c r="D224" t="s">
        <v>199</v>
      </c>
      <c r="E224" t="s">
        <v>60</v>
      </c>
      <c r="F224" t="s">
        <v>47</v>
      </c>
      <c r="G224" t="s">
        <v>25</v>
      </c>
      <c r="H224" t="s">
        <v>26</v>
      </c>
      <c r="I224" t="s">
        <v>26</v>
      </c>
      <c r="J224" t="s">
        <v>27</v>
      </c>
      <c r="K224" t="s">
        <v>27</v>
      </c>
      <c r="L224" t="s">
        <v>28</v>
      </c>
      <c r="M224" t="s">
        <v>29</v>
      </c>
      <c r="N224" t="s">
        <v>821</v>
      </c>
      <c r="O224" t="s">
        <v>208</v>
      </c>
      <c r="P224" t="s">
        <v>32</v>
      </c>
    </row>
    <row r="225" spans="1:16">
      <c r="A225" t="s">
        <v>822</v>
      </c>
      <c r="B225" t="s">
        <v>823</v>
      </c>
      <c r="C225" t="s">
        <v>122</v>
      </c>
      <c r="D225" t="s">
        <v>824</v>
      </c>
      <c r="E225" t="s">
        <v>77</v>
      </c>
      <c r="F225" t="s">
        <v>66</v>
      </c>
      <c r="G225" t="s">
        <v>25</v>
      </c>
      <c r="H225" t="s">
        <v>25</v>
      </c>
      <c r="I225" t="s">
        <v>26</v>
      </c>
      <c r="J225" t="s">
        <v>27</v>
      </c>
      <c r="K225" t="s">
        <v>27</v>
      </c>
      <c r="L225" t="s">
        <v>28</v>
      </c>
      <c r="M225" t="s">
        <v>29</v>
      </c>
      <c r="N225" t="s">
        <v>825</v>
      </c>
      <c r="O225" t="s">
        <v>31</v>
      </c>
      <c r="P225" t="s">
        <v>32</v>
      </c>
    </row>
    <row r="226" spans="1:16">
      <c r="A226" t="s">
        <v>826</v>
      </c>
      <c r="B226" t="s">
        <v>827</v>
      </c>
      <c r="C226" t="s">
        <v>122</v>
      </c>
      <c r="D226" t="s">
        <v>828</v>
      </c>
      <c r="E226" t="s">
        <v>61</v>
      </c>
      <c r="F226" t="s">
        <v>55</v>
      </c>
      <c r="G226" t="s">
        <v>25</v>
      </c>
      <c r="H226" t="s">
        <v>26</v>
      </c>
      <c r="I226" t="s">
        <v>26</v>
      </c>
      <c r="J226" t="s">
        <v>27</v>
      </c>
      <c r="K226" t="s">
        <v>27</v>
      </c>
      <c r="L226" t="s">
        <v>28</v>
      </c>
      <c r="M226" t="s">
        <v>29</v>
      </c>
      <c r="N226" t="s">
        <v>668</v>
      </c>
      <c r="O226" t="s">
        <v>208</v>
      </c>
      <c r="P226" t="s">
        <v>32</v>
      </c>
    </row>
    <row r="227" spans="1:16">
      <c r="A227" t="s">
        <v>829</v>
      </c>
      <c r="B227" t="s">
        <v>830</v>
      </c>
      <c r="C227" t="s">
        <v>282</v>
      </c>
      <c r="D227" t="s">
        <v>831</v>
      </c>
      <c r="E227" t="s">
        <v>66</v>
      </c>
      <c r="F227" t="s">
        <v>48</v>
      </c>
      <c r="G227" t="s">
        <v>25</v>
      </c>
      <c r="H227" t="s">
        <v>25</v>
      </c>
      <c r="I227" t="s">
        <v>26</v>
      </c>
      <c r="J227" t="s">
        <v>27</v>
      </c>
      <c r="K227" t="s">
        <v>27</v>
      </c>
      <c r="L227" t="s">
        <v>28</v>
      </c>
      <c r="M227" t="s">
        <v>29</v>
      </c>
      <c r="N227" t="s">
        <v>832</v>
      </c>
      <c r="O227" t="s">
        <v>208</v>
      </c>
      <c r="P227" t="s">
        <v>32</v>
      </c>
    </row>
    <row r="228" spans="1:16">
      <c r="A228" t="s">
        <v>833</v>
      </c>
      <c r="B228" t="s">
        <v>834</v>
      </c>
      <c r="C228" t="s">
        <v>89</v>
      </c>
      <c r="D228" t="s">
        <v>126</v>
      </c>
      <c r="E228" t="s">
        <v>54</v>
      </c>
      <c r="F228" t="s">
        <v>55</v>
      </c>
      <c r="G228" t="s">
        <v>25</v>
      </c>
      <c r="H228" t="s">
        <v>25</v>
      </c>
      <c r="I228" t="s">
        <v>26</v>
      </c>
      <c r="J228" t="s">
        <v>27</v>
      </c>
      <c r="K228" t="s">
        <v>27</v>
      </c>
      <c r="L228" t="s">
        <v>28</v>
      </c>
      <c r="M228" t="s">
        <v>29</v>
      </c>
      <c r="N228" t="s">
        <v>835</v>
      </c>
      <c r="O228" t="s">
        <v>208</v>
      </c>
      <c r="P228" t="s">
        <v>32</v>
      </c>
    </row>
    <row r="229" spans="1:16">
      <c r="A229" t="s">
        <v>836</v>
      </c>
      <c r="B229" t="s">
        <v>837</v>
      </c>
      <c r="C229" t="s">
        <v>589</v>
      </c>
      <c r="D229" t="s">
        <v>838</v>
      </c>
      <c r="E229" t="s">
        <v>66</v>
      </c>
      <c r="F229" t="s">
        <v>48</v>
      </c>
      <c r="G229" t="s">
        <v>25</v>
      </c>
      <c r="H229" t="s">
        <v>25</v>
      </c>
      <c r="I229" t="s">
        <v>26</v>
      </c>
      <c r="J229" t="s">
        <v>27</v>
      </c>
      <c r="K229" t="s">
        <v>27</v>
      </c>
      <c r="L229" t="s">
        <v>28</v>
      </c>
      <c r="M229" t="s">
        <v>29</v>
      </c>
      <c r="N229" t="s">
        <v>454</v>
      </c>
      <c r="O229" t="s">
        <v>208</v>
      </c>
      <c r="P229" t="s">
        <v>32</v>
      </c>
    </row>
    <row r="230" spans="1:16">
      <c r="A230" t="s">
        <v>839</v>
      </c>
      <c r="B230" t="s">
        <v>840</v>
      </c>
      <c r="C230" t="s">
        <v>92</v>
      </c>
      <c r="D230" t="s">
        <v>179</v>
      </c>
      <c r="E230" t="s">
        <v>61</v>
      </c>
      <c r="F230" t="s">
        <v>54</v>
      </c>
      <c r="G230" t="s">
        <v>25</v>
      </c>
      <c r="H230" t="s">
        <v>25</v>
      </c>
      <c r="I230" t="s">
        <v>26</v>
      </c>
      <c r="J230" t="s">
        <v>27</v>
      </c>
      <c r="K230" t="s">
        <v>27</v>
      </c>
      <c r="L230" t="s">
        <v>28</v>
      </c>
      <c r="M230" t="s">
        <v>29</v>
      </c>
      <c r="N230" t="s">
        <v>841</v>
      </c>
      <c r="O230" t="s">
        <v>208</v>
      </c>
      <c r="P230" t="s">
        <v>32</v>
      </c>
    </row>
    <row r="231" spans="1:16">
      <c r="A231" t="s">
        <v>842</v>
      </c>
      <c r="B231" t="s">
        <v>843</v>
      </c>
      <c r="C231" t="s">
        <v>95</v>
      </c>
      <c r="D231" t="s">
        <v>179</v>
      </c>
      <c r="E231" t="s">
        <v>61</v>
      </c>
      <c r="F231" t="s">
        <v>54</v>
      </c>
      <c r="G231" t="s">
        <v>25</v>
      </c>
      <c r="H231" t="s">
        <v>25</v>
      </c>
      <c r="I231" t="s">
        <v>26</v>
      </c>
      <c r="J231" t="s">
        <v>27</v>
      </c>
      <c r="K231" t="s">
        <v>27</v>
      </c>
      <c r="L231" t="s">
        <v>28</v>
      </c>
      <c r="M231" t="s">
        <v>29</v>
      </c>
      <c r="N231" t="s">
        <v>844</v>
      </c>
      <c r="O231" t="s">
        <v>208</v>
      </c>
      <c r="P231" t="s">
        <v>32</v>
      </c>
    </row>
    <row r="232" spans="1:16">
      <c r="A232" t="s">
        <v>845</v>
      </c>
      <c r="B232" t="s">
        <v>846</v>
      </c>
      <c r="C232" t="s">
        <v>178</v>
      </c>
      <c r="D232" t="s">
        <v>179</v>
      </c>
      <c r="E232" t="s">
        <v>48</v>
      </c>
      <c r="F232" t="s">
        <v>61</v>
      </c>
      <c r="G232" t="s">
        <v>25</v>
      </c>
      <c r="H232" t="s">
        <v>25</v>
      </c>
      <c r="I232" t="s">
        <v>26</v>
      </c>
      <c r="J232" t="s">
        <v>27</v>
      </c>
      <c r="K232" t="s">
        <v>27</v>
      </c>
      <c r="L232" t="s">
        <v>28</v>
      </c>
      <c r="M232" t="s">
        <v>29</v>
      </c>
      <c r="N232" t="s">
        <v>847</v>
      </c>
      <c r="O232" t="s">
        <v>208</v>
      </c>
      <c r="P232" t="s">
        <v>32</v>
      </c>
    </row>
    <row r="233" spans="1:16">
      <c r="A233" t="s">
        <v>848</v>
      </c>
      <c r="B233" t="s">
        <v>849</v>
      </c>
      <c r="C233" t="s">
        <v>178</v>
      </c>
      <c r="D233" t="s">
        <v>179</v>
      </c>
      <c r="E233" t="s">
        <v>48</v>
      </c>
      <c r="F233" t="s">
        <v>54</v>
      </c>
      <c r="G233" t="s">
        <v>25</v>
      </c>
      <c r="H233" t="s">
        <v>26</v>
      </c>
      <c r="I233" t="s">
        <v>26</v>
      </c>
      <c r="J233" t="s">
        <v>27</v>
      </c>
      <c r="K233" t="s">
        <v>27</v>
      </c>
      <c r="L233" t="s">
        <v>28</v>
      </c>
      <c r="M233" t="s">
        <v>29</v>
      </c>
      <c r="N233" t="s">
        <v>850</v>
      </c>
      <c r="O233" t="s">
        <v>208</v>
      </c>
      <c r="P233" t="s">
        <v>32</v>
      </c>
    </row>
    <row r="234" spans="1:16">
      <c r="A234" t="s">
        <v>851</v>
      </c>
      <c r="B234" t="s">
        <v>852</v>
      </c>
      <c r="C234" t="s">
        <v>721</v>
      </c>
      <c r="D234" t="s">
        <v>853</v>
      </c>
      <c r="E234" t="s">
        <v>66</v>
      </c>
      <c r="F234" t="s">
        <v>61</v>
      </c>
      <c r="G234" t="s">
        <v>25</v>
      </c>
      <c r="H234" t="s">
        <v>26</v>
      </c>
      <c r="I234" t="s">
        <v>26</v>
      </c>
      <c r="J234" t="s">
        <v>27</v>
      </c>
      <c r="K234" t="s">
        <v>27</v>
      </c>
      <c r="L234" t="s">
        <v>28</v>
      </c>
      <c r="M234" t="s">
        <v>29</v>
      </c>
      <c r="N234" t="s">
        <v>284</v>
      </c>
      <c r="O234" t="s">
        <v>31</v>
      </c>
      <c r="P234" t="s">
        <v>32</v>
      </c>
    </row>
    <row r="235" spans="1:16">
      <c r="A235" t="s">
        <v>854</v>
      </c>
      <c r="B235" t="s">
        <v>855</v>
      </c>
      <c r="C235" t="s">
        <v>721</v>
      </c>
      <c r="D235" t="s">
        <v>856</v>
      </c>
      <c r="E235" t="s">
        <v>54</v>
      </c>
      <c r="F235" t="s">
        <v>55</v>
      </c>
      <c r="G235" t="s">
        <v>25</v>
      </c>
      <c r="H235" t="s">
        <v>25</v>
      </c>
      <c r="I235" t="s">
        <v>26</v>
      </c>
      <c r="J235" t="s">
        <v>27</v>
      </c>
      <c r="K235" t="s">
        <v>27</v>
      </c>
      <c r="L235" t="s">
        <v>28</v>
      </c>
      <c r="M235" t="s">
        <v>29</v>
      </c>
      <c r="N235" t="s">
        <v>857</v>
      </c>
      <c r="O235" t="s">
        <v>208</v>
      </c>
      <c r="P235" t="s">
        <v>32</v>
      </c>
    </row>
    <row r="236" spans="1:16">
      <c r="A236" t="s">
        <v>858</v>
      </c>
      <c r="B236" t="s">
        <v>859</v>
      </c>
      <c r="C236" t="s">
        <v>98</v>
      </c>
      <c r="D236" t="s">
        <v>179</v>
      </c>
      <c r="E236" t="s">
        <v>242</v>
      </c>
      <c r="F236" t="s">
        <v>47</v>
      </c>
      <c r="G236" t="s">
        <v>25</v>
      </c>
      <c r="H236" t="s">
        <v>67</v>
      </c>
      <c r="I236" t="s">
        <v>26</v>
      </c>
      <c r="J236" t="s">
        <v>27</v>
      </c>
      <c r="K236" t="s">
        <v>27</v>
      </c>
      <c r="L236" t="s">
        <v>28</v>
      </c>
      <c r="M236" t="s">
        <v>29</v>
      </c>
      <c r="N236" t="s">
        <v>860</v>
      </c>
      <c r="O236" t="s">
        <v>208</v>
      </c>
      <c r="P236" t="s">
        <v>32</v>
      </c>
    </row>
    <row r="237" spans="1:16">
      <c r="A237" t="s">
        <v>861</v>
      </c>
      <c r="B237" t="s">
        <v>862</v>
      </c>
      <c r="C237" t="s">
        <v>71</v>
      </c>
      <c r="D237" t="s">
        <v>387</v>
      </c>
      <c r="E237" t="s">
        <v>85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27</v>
      </c>
      <c r="L237" t="s">
        <v>28</v>
      </c>
      <c r="M237" t="s">
        <v>29</v>
      </c>
      <c r="N237" t="s">
        <v>863</v>
      </c>
      <c r="O237" t="s">
        <v>208</v>
      </c>
      <c r="P237" t="s">
        <v>32</v>
      </c>
    </row>
    <row r="238" spans="1:16">
      <c r="A238" t="s">
        <v>864</v>
      </c>
      <c r="B238" t="s">
        <v>865</v>
      </c>
      <c r="C238" t="s">
        <v>71</v>
      </c>
      <c r="D238" t="s">
        <v>387</v>
      </c>
      <c r="E238" t="s">
        <v>47</v>
      </c>
      <c r="F238" t="s">
        <v>77</v>
      </c>
      <c r="G238" t="s">
        <v>25</v>
      </c>
      <c r="H238" t="s">
        <v>25</v>
      </c>
      <c r="I238" t="s">
        <v>26</v>
      </c>
      <c r="J238" t="s">
        <v>27</v>
      </c>
      <c r="K238" t="s">
        <v>27</v>
      </c>
      <c r="L238" t="s">
        <v>28</v>
      </c>
      <c r="M238" t="s">
        <v>29</v>
      </c>
      <c r="N238" t="s">
        <v>866</v>
      </c>
      <c r="O238" t="s">
        <v>208</v>
      </c>
      <c r="P238" t="s">
        <v>32</v>
      </c>
    </row>
    <row r="239" spans="1:16">
      <c r="A239" t="s">
        <v>867</v>
      </c>
      <c r="B239" t="s">
        <v>868</v>
      </c>
      <c r="C239" t="s">
        <v>23</v>
      </c>
      <c r="D239" t="s">
        <v>387</v>
      </c>
      <c r="E239" t="s">
        <v>66</v>
      </c>
      <c r="F239" t="s">
        <v>48</v>
      </c>
      <c r="G239" t="s">
        <v>25</v>
      </c>
      <c r="H239" t="s">
        <v>25</v>
      </c>
      <c r="I239" t="s">
        <v>26</v>
      </c>
      <c r="J239" t="s">
        <v>27</v>
      </c>
      <c r="K239" t="s">
        <v>27</v>
      </c>
      <c r="L239" t="s">
        <v>28</v>
      </c>
      <c r="M239" t="s">
        <v>29</v>
      </c>
      <c r="N239" t="s">
        <v>869</v>
      </c>
      <c r="O239" t="s">
        <v>208</v>
      </c>
      <c r="P239" t="s">
        <v>32</v>
      </c>
    </row>
    <row r="240" spans="1:16">
      <c r="A240" t="s">
        <v>870</v>
      </c>
      <c r="B240" t="s">
        <v>871</v>
      </c>
      <c r="C240" t="s">
        <v>23</v>
      </c>
      <c r="D240" t="s">
        <v>872</v>
      </c>
      <c r="E240" t="s">
        <v>54</v>
      </c>
      <c r="F240" t="s">
        <v>55</v>
      </c>
      <c r="G240" t="s">
        <v>25</v>
      </c>
      <c r="H240" t="s">
        <v>25</v>
      </c>
      <c r="I240" t="s">
        <v>26</v>
      </c>
      <c r="J240" t="s">
        <v>27</v>
      </c>
      <c r="K240" t="s">
        <v>27</v>
      </c>
      <c r="L240" t="s">
        <v>28</v>
      </c>
      <c r="M240" t="s">
        <v>29</v>
      </c>
      <c r="N240" t="s">
        <v>873</v>
      </c>
      <c r="O240" t="s">
        <v>208</v>
      </c>
      <c r="P240" t="s">
        <v>32</v>
      </c>
    </row>
    <row r="241" spans="1:16">
      <c r="A241" t="s">
        <v>874</v>
      </c>
      <c r="B241" t="s">
        <v>875</v>
      </c>
      <c r="C241" t="s">
        <v>23</v>
      </c>
      <c r="D241" t="s">
        <v>179</v>
      </c>
      <c r="E241" t="s">
        <v>77</v>
      </c>
      <c r="F241" t="s">
        <v>61</v>
      </c>
      <c r="G241" t="s">
        <v>25</v>
      </c>
      <c r="H241" t="s">
        <v>40</v>
      </c>
      <c r="I241" t="s">
        <v>26</v>
      </c>
      <c r="J241" t="s">
        <v>27</v>
      </c>
      <c r="K241" t="s">
        <v>27</v>
      </c>
      <c r="L241" t="s">
        <v>28</v>
      </c>
      <c r="M241" t="s">
        <v>29</v>
      </c>
      <c r="N241" t="s">
        <v>802</v>
      </c>
      <c r="O241" t="s">
        <v>208</v>
      </c>
      <c r="P241" t="s">
        <v>32</v>
      </c>
    </row>
    <row r="242" spans="1:16">
      <c r="A242" t="s">
        <v>876</v>
      </c>
      <c r="B242" t="s">
        <v>877</v>
      </c>
      <c r="C242" t="s">
        <v>23</v>
      </c>
      <c r="D242" t="s">
        <v>387</v>
      </c>
      <c r="E242" t="s">
        <v>77</v>
      </c>
      <c r="F242" t="s">
        <v>66</v>
      </c>
      <c r="G242" t="s">
        <v>25</v>
      </c>
      <c r="H242" t="s">
        <v>25</v>
      </c>
      <c r="I242" t="s">
        <v>26</v>
      </c>
      <c r="J242" t="s">
        <v>27</v>
      </c>
      <c r="K242" t="s">
        <v>27</v>
      </c>
      <c r="L242" t="s">
        <v>28</v>
      </c>
      <c r="M242" t="s">
        <v>29</v>
      </c>
      <c r="N242" t="s">
        <v>866</v>
      </c>
      <c r="O242" t="s">
        <v>208</v>
      </c>
      <c r="P242" t="s">
        <v>32</v>
      </c>
    </row>
    <row r="243" spans="1:16">
      <c r="A243" t="s">
        <v>878</v>
      </c>
      <c r="B243" t="s">
        <v>879</v>
      </c>
      <c r="C243" t="s">
        <v>24</v>
      </c>
      <c r="D243" t="s">
        <v>805</v>
      </c>
      <c r="E243" t="s">
        <v>66</v>
      </c>
      <c r="F243" t="s">
        <v>48</v>
      </c>
      <c r="G243" t="s">
        <v>25</v>
      </c>
      <c r="H243" t="s">
        <v>25</v>
      </c>
      <c r="I243" t="s">
        <v>40</v>
      </c>
      <c r="J243" t="s">
        <v>27</v>
      </c>
      <c r="K243" t="s">
        <v>27</v>
      </c>
      <c r="L243" t="s">
        <v>28</v>
      </c>
      <c r="M243" t="s">
        <v>29</v>
      </c>
      <c r="N243" t="s">
        <v>880</v>
      </c>
      <c r="O243" t="s">
        <v>208</v>
      </c>
      <c r="P243" t="s">
        <v>32</v>
      </c>
    </row>
    <row r="244" spans="1:16">
      <c r="A244" t="s">
        <v>881</v>
      </c>
      <c r="B244" t="s">
        <v>882</v>
      </c>
      <c r="C244" t="s">
        <v>24</v>
      </c>
      <c r="D244" t="s">
        <v>179</v>
      </c>
      <c r="E244" t="s">
        <v>60</v>
      </c>
      <c r="F244" t="s">
        <v>47</v>
      </c>
      <c r="G244" t="s">
        <v>25</v>
      </c>
      <c r="H244" t="s">
        <v>26</v>
      </c>
      <c r="I244" t="s">
        <v>26</v>
      </c>
      <c r="J244" t="s">
        <v>27</v>
      </c>
      <c r="K244" t="s">
        <v>27</v>
      </c>
      <c r="L244" t="s">
        <v>28</v>
      </c>
      <c r="M244" t="s">
        <v>29</v>
      </c>
      <c r="N244" t="s">
        <v>883</v>
      </c>
      <c r="O244" t="s">
        <v>208</v>
      </c>
      <c r="P244" t="s">
        <v>32</v>
      </c>
    </row>
    <row r="245" spans="1:16">
      <c r="A245" t="s">
        <v>884</v>
      </c>
      <c r="B245" t="s">
        <v>885</v>
      </c>
      <c r="C245" t="s">
        <v>24</v>
      </c>
      <c r="D245" t="s">
        <v>387</v>
      </c>
      <c r="E245" t="s">
        <v>54</v>
      </c>
      <c r="F245" t="s">
        <v>55</v>
      </c>
      <c r="G245" t="s">
        <v>25</v>
      </c>
      <c r="H245" t="s">
        <v>25</v>
      </c>
      <c r="I245" t="s">
        <v>26</v>
      </c>
      <c r="J245" t="s">
        <v>27</v>
      </c>
      <c r="K245" t="s">
        <v>27</v>
      </c>
      <c r="L245" t="s">
        <v>28</v>
      </c>
      <c r="M245" t="s">
        <v>29</v>
      </c>
      <c r="N245" t="s">
        <v>886</v>
      </c>
      <c r="O245" t="s">
        <v>208</v>
      </c>
      <c r="P245" t="s">
        <v>32</v>
      </c>
    </row>
    <row r="246" spans="1:16">
      <c r="A246" t="s">
        <v>887</v>
      </c>
      <c r="B246" t="s">
        <v>888</v>
      </c>
      <c r="C246" t="s">
        <v>24</v>
      </c>
      <c r="D246" t="s">
        <v>387</v>
      </c>
      <c r="E246" t="s">
        <v>61</v>
      </c>
      <c r="F246" t="s">
        <v>54</v>
      </c>
      <c r="G246" t="s">
        <v>25</v>
      </c>
      <c r="H246" t="s">
        <v>25</v>
      </c>
      <c r="I246" t="s">
        <v>26</v>
      </c>
      <c r="J246" t="s">
        <v>27</v>
      </c>
      <c r="K246" t="s">
        <v>27</v>
      </c>
      <c r="L246" t="s">
        <v>28</v>
      </c>
      <c r="M246" t="s">
        <v>29</v>
      </c>
      <c r="N246" t="s">
        <v>889</v>
      </c>
      <c r="O246" t="s">
        <v>208</v>
      </c>
      <c r="P246" t="s">
        <v>32</v>
      </c>
    </row>
    <row r="247" spans="1:16">
      <c r="A247" t="s">
        <v>890</v>
      </c>
      <c r="B247" t="s">
        <v>891</v>
      </c>
      <c r="C247" t="s">
        <v>24</v>
      </c>
      <c r="D247" t="s">
        <v>188</v>
      </c>
      <c r="E247" t="s">
        <v>48</v>
      </c>
      <c r="F247" t="s">
        <v>54</v>
      </c>
      <c r="G247" t="s">
        <v>25</v>
      </c>
      <c r="H247" t="s">
        <v>26</v>
      </c>
      <c r="I247" t="s">
        <v>40</v>
      </c>
      <c r="J247" t="s">
        <v>27</v>
      </c>
      <c r="K247" t="s">
        <v>27</v>
      </c>
      <c r="L247" t="s">
        <v>28</v>
      </c>
      <c r="M247" t="s">
        <v>29</v>
      </c>
      <c r="N247" t="s">
        <v>892</v>
      </c>
      <c r="O247" t="s">
        <v>208</v>
      </c>
      <c r="P247" t="s">
        <v>32</v>
      </c>
    </row>
    <row r="248" spans="1:16">
      <c r="A248" t="s">
        <v>893</v>
      </c>
      <c r="B248" t="s">
        <v>894</v>
      </c>
      <c r="C248" t="s">
        <v>242</v>
      </c>
      <c r="D248" t="s">
        <v>387</v>
      </c>
      <c r="E248" t="s">
        <v>61</v>
      </c>
      <c r="F248" t="s">
        <v>54</v>
      </c>
      <c r="G248" t="s">
        <v>25</v>
      </c>
      <c r="H248" t="s">
        <v>25</v>
      </c>
      <c r="I248" t="s">
        <v>26</v>
      </c>
      <c r="J248" t="s">
        <v>27</v>
      </c>
      <c r="K248" t="s">
        <v>27</v>
      </c>
      <c r="L248" t="s">
        <v>28</v>
      </c>
      <c r="M248" t="s">
        <v>29</v>
      </c>
      <c r="N248" t="s">
        <v>895</v>
      </c>
      <c r="O248" t="s">
        <v>208</v>
      </c>
      <c r="P248" t="s">
        <v>32</v>
      </c>
    </row>
    <row r="249" spans="1:16">
      <c r="A249" t="s">
        <v>896</v>
      </c>
      <c r="B249" t="s">
        <v>897</v>
      </c>
      <c r="C249" t="s">
        <v>242</v>
      </c>
      <c r="D249" t="s">
        <v>387</v>
      </c>
      <c r="E249" t="s">
        <v>47</v>
      </c>
      <c r="F249" t="s">
        <v>77</v>
      </c>
      <c r="G249" t="s">
        <v>25</v>
      </c>
      <c r="H249" t="s">
        <v>25</v>
      </c>
      <c r="I249" t="s">
        <v>26</v>
      </c>
      <c r="J249" t="s">
        <v>27</v>
      </c>
      <c r="K249" t="s">
        <v>27</v>
      </c>
      <c r="L249" t="s">
        <v>28</v>
      </c>
      <c r="M249" t="s">
        <v>29</v>
      </c>
      <c r="N249" t="s">
        <v>898</v>
      </c>
      <c r="O249" t="s">
        <v>208</v>
      </c>
      <c r="P249" t="s">
        <v>32</v>
      </c>
    </row>
    <row r="250" spans="1:16">
      <c r="A250" t="s">
        <v>899</v>
      </c>
      <c r="B250" t="s">
        <v>900</v>
      </c>
      <c r="C250" t="s">
        <v>101</v>
      </c>
      <c r="D250" t="s">
        <v>111</v>
      </c>
      <c r="E250" t="s">
        <v>85</v>
      </c>
      <c r="F250" t="s">
        <v>47</v>
      </c>
      <c r="G250" t="s">
        <v>25</v>
      </c>
      <c r="H250" t="s">
        <v>25</v>
      </c>
      <c r="I250" t="s">
        <v>26</v>
      </c>
      <c r="J250" t="s">
        <v>27</v>
      </c>
      <c r="K250" t="s">
        <v>27</v>
      </c>
      <c r="L250" t="s">
        <v>28</v>
      </c>
      <c r="M250" t="s">
        <v>29</v>
      </c>
      <c r="N250" t="s">
        <v>680</v>
      </c>
      <c r="O250" t="s">
        <v>208</v>
      </c>
      <c r="P250" t="s">
        <v>32</v>
      </c>
    </row>
    <row r="251" spans="1:16">
      <c r="A251" t="s">
        <v>901</v>
      </c>
      <c r="B251" t="s">
        <v>902</v>
      </c>
      <c r="C251" t="s">
        <v>60</v>
      </c>
      <c r="D251" t="s">
        <v>179</v>
      </c>
      <c r="E251" t="s">
        <v>61</v>
      </c>
      <c r="F251" t="s">
        <v>54</v>
      </c>
      <c r="G251" t="s">
        <v>25</v>
      </c>
      <c r="H251" t="s">
        <v>25</v>
      </c>
      <c r="I251" t="s">
        <v>26</v>
      </c>
      <c r="J251" t="s">
        <v>27</v>
      </c>
      <c r="K251" t="s">
        <v>27</v>
      </c>
      <c r="L251" t="s">
        <v>28</v>
      </c>
      <c r="M251" t="s">
        <v>29</v>
      </c>
      <c r="N251" t="s">
        <v>841</v>
      </c>
      <c r="O251" t="s">
        <v>208</v>
      </c>
      <c r="P251" t="s">
        <v>32</v>
      </c>
    </row>
    <row r="252" spans="1:16">
      <c r="A252" t="s">
        <v>903</v>
      </c>
      <c r="B252" t="s">
        <v>904</v>
      </c>
      <c r="C252" t="s">
        <v>60</v>
      </c>
      <c r="D252" t="s">
        <v>360</v>
      </c>
      <c r="E252" t="s">
        <v>85</v>
      </c>
      <c r="F252" t="s">
        <v>47</v>
      </c>
      <c r="G252" t="s">
        <v>25</v>
      </c>
      <c r="H252" t="s">
        <v>25</v>
      </c>
      <c r="I252" t="s">
        <v>26</v>
      </c>
      <c r="J252" t="s">
        <v>41</v>
      </c>
      <c r="K252" t="s">
        <v>27</v>
      </c>
      <c r="L252" t="s">
        <v>28</v>
      </c>
      <c r="M252" t="s">
        <v>29</v>
      </c>
      <c r="N252" t="s">
        <v>361</v>
      </c>
      <c r="O252" t="s">
        <v>208</v>
      </c>
      <c r="P252" t="s">
        <v>32</v>
      </c>
    </row>
    <row r="253" spans="1:16">
      <c r="A253" t="s">
        <v>905</v>
      </c>
      <c r="B253" t="s">
        <v>906</v>
      </c>
      <c r="C253" t="s">
        <v>60</v>
      </c>
      <c r="D253" t="s">
        <v>500</v>
      </c>
      <c r="E253" t="s">
        <v>54</v>
      </c>
      <c r="F253" t="s">
        <v>55</v>
      </c>
      <c r="G253" t="s">
        <v>25</v>
      </c>
      <c r="H253" t="s">
        <v>25</v>
      </c>
      <c r="I253" t="s">
        <v>26</v>
      </c>
      <c r="J253" t="s">
        <v>27</v>
      </c>
      <c r="K253" t="s">
        <v>27</v>
      </c>
      <c r="L253" t="s">
        <v>28</v>
      </c>
      <c r="M253" t="s">
        <v>29</v>
      </c>
      <c r="N253" t="s">
        <v>907</v>
      </c>
      <c r="O253" t="s">
        <v>208</v>
      </c>
      <c r="P253" t="s">
        <v>32</v>
      </c>
    </row>
    <row r="254" spans="1:16">
      <c r="A254" t="s">
        <v>908</v>
      </c>
      <c r="B254" t="s">
        <v>909</v>
      </c>
      <c r="C254" t="s">
        <v>85</v>
      </c>
      <c r="D254" t="s">
        <v>500</v>
      </c>
      <c r="E254" t="s">
        <v>61</v>
      </c>
      <c r="F254" t="s">
        <v>54</v>
      </c>
      <c r="G254" t="s">
        <v>25</v>
      </c>
      <c r="H254" t="s">
        <v>25</v>
      </c>
      <c r="I254" t="s">
        <v>26</v>
      </c>
      <c r="J254" t="s">
        <v>27</v>
      </c>
      <c r="K254" t="s">
        <v>27</v>
      </c>
      <c r="L254" t="s">
        <v>28</v>
      </c>
      <c r="M254" t="s">
        <v>29</v>
      </c>
      <c r="N254" t="s">
        <v>910</v>
      </c>
      <c r="O254" t="s">
        <v>208</v>
      </c>
      <c r="P254" t="s">
        <v>32</v>
      </c>
    </row>
    <row r="255" spans="1:16">
      <c r="A255" t="s">
        <v>911</v>
      </c>
      <c r="B255" t="s">
        <v>912</v>
      </c>
      <c r="C255" t="s">
        <v>85</v>
      </c>
      <c r="D255" t="s">
        <v>913</v>
      </c>
      <c r="E255" t="s">
        <v>48</v>
      </c>
      <c r="F255" t="s">
        <v>61</v>
      </c>
      <c r="G255" t="s">
        <v>25</v>
      </c>
      <c r="H255" t="s">
        <v>25</v>
      </c>
      <c r="I255" t="s">
        <v>26</v>
      </c>
      <c r="J255" t="s">
        <v>27</v>
      </c>
      <c r="K255" t="s">
        <v>27</v>
      </c>
      <c r="L255" t="s">
        <v>28</v>
      </c>
      <c r="M255" t="s">
        <v>29</v>
      </c>
      <c r="N255" t="s">
        <v>914</v>
      </c>
      <c r="O255" t="s">
        <v>208</v>
      </c>
      <c r="P255" t="s">
        <v>32</v>
      </c>
    </row>
    <row r="256" spans="1:16">
      <c r="A256" t="s">
        <v>915</v>
      </c>
      <c r="B256" t="s">
        <v>916</v>
      </c>
      <c r="C256" t="s">
        <v>85</v>
      </c>
      <c r="D256" t="s">
        <v>917</v>
      </c>
      <c r="E256" t="s">
        <v>77</v>
      </c>
      <c r="F256" t="s">
        <v>66</v>
      </c>
      <c r="G256" t="s">
        <v>25</v>
      </c>
      <c r="H256" t="s">
        <v>25</v>
      </c>
      <c r="I256" t="s">
        <v>26</v>
      </c>
      <c r="J256" t="s">
        <v>27</v>
      </c>
      <c r="K256" t="s">
        <v>27</v>
      </c>
      <c r="L256" t="s">
        <v>28</v>
      </c>
      <c r="M256" t="s">
        <v>29</v>
      </c>
      <c r="N256" t="s">
        <v>918</v>
      </c>
      <c r="O256" t="s">
        <v>208</v>
      </c>
      <c r="P256" t="s">
        <v>32</v>
      </c>
    </row>
    <row r="257" spans="1:16">
      <c r="A257" t="s">
        <v>919</v>
      </c>
      <c r="B257" t="s">
        <v>920</v>
      </c>
      <c r="C257" t="s">
        <v>47</v>
      </c>
      <c r="D257" t="s">
        <v>921</v>
      </c>
      <c r="E257" t="s">
        <v>47</v>
      </c>
      <c r="F257" t="s">
        <v>77</v>
      </c>
      <c r="G257" t="s">
        <v>25</v>
      </c>
      <c r="H257" t="s">
        <v>25</v>
      </c>
      <c r="I257" t="s">
        <v>25</v>
      </c>
      <c r="J257" t="s">
        <v>27</v>
      </c>
      <c r="K257" t="s">
        <v>27</v>
      </c>
      <c r="L257" t="s">
        <v>28</v>
      </c>
      <c r="M257" t="s">
        <v>29</v>
      </c>
      <c r="N257" t="s">
        <v>922</v>
      </c>
      <c r="O257" t="s">
        <v>208</v>
      </c>
      <c r="P257" t="s">
        <v>32</v>
      </c>
    </row>
    <row r="258" spans="1:16">
      <c r="A258" t="s">
        <v>923</v>
      </c>
      <c r="B258" t="s">
        <v>924</v>
      </c>
      <c r="C258" t="s">
        <v>47</v>
      </c>
      <c r="D258" t="s">
        <v>925</v>
      </c>
      <c r="E258" t="s">
        <v>77</v>
      </c>
      <c r="F258" t="s">
        <v>66</v>
      </c>
      <c r="G258" t="s">
        <v>25</v>
      </c>
      <c r="H258" t="s">
        <v>25</v>
      </c>
      <c r="I258" t="s">
        <v>25</v>
      </c>
      <c r="J258" t="s">
        <v>27</v>
      </c>
      <c r="K258" t="s">
        <v>27</v>
      </c>
      <c r="L258" t="s">
        <v>28</v>
      </c>
      <c r="M258" t="s">
        <v>29</v>
      </c>
      <c r="N258" t="s">
        <v>926</v>
      </c>
      <c r="O258" t="s">
        <v>208</v>
      </c>
      <c r="P258" t="s">
        <v>32</v>
      </c>
    </row>
    <row r="259" spans="1:16">
      <c r="A259" t="s">
        <v>927</v>
      </c>
      <c r="B259" t="s">
        <v>928</v>
      </c>
      <c r="C259" t="s">
        <v>47</v>
      </c>
      <c r="D259" t="s">
        <v>929</v>
      </c>
      <c r="E259" t="s">
        <v>61</v>
      </c>
      <c r="F259" t="s">
        <v>55</v>
      </c>
      <c r="G259" t="s">
        <v>25</v>
      </c>
      <c r="H259" t="s">
        <v>26</v>
      </c>
      <c r="I259" t="s">
        <v>26</v>
      </c>
      <c r="J259" t="s">
        <v>27</v>
      </c>
      <c r="K259" t="s">
        <v>27</v>
      </c>
      <c r="L259" t="s">
        <v>28</v>
      </c>
      <c r="M259" t="s">
        <v>29</v>
      </c>
      <c r="N259" t="s">
        <v>930</v>
      </c>
      <c r="O259" t="s">
        <v>208</v>
      </c>
      <c r="P259" t="s">
        <v>32</v>
      </c>
    </row>
    <row r="260" spans="1:16">
      <c r="A260" t="s">
        <v>931</v>
      </c>
      <c r="B260" t="s">
        <v>932</v>
      </c>
      <c r="C260" t="s">
        <v>47</v>
      </c>
      <c r="D260" t="s">
        <v>933</v>
      </c>
      <c r="E260" t="s">
        <v>47</v>
      </c>
      <c r="F260" t="s">
        <v>48</v>
      </c>
      <c r="G260" t="s">
        <v>25</v>
      </c>
      <c r="H260" t="s">
        <v>40</v>
      </c>
      <c r="I260" t="s">
        <v>25</v>
      </c>
      <c r="J260" t="s">
        <v>27</v>
      </c>
      <c r="K260" t="s">
        <v>27</v>
      </c>
      <c r="L260" t="s">
        <v>28</v>
      </c>
      <c r="M260" t="s">
        <v>29</v>
      </c>
      <c r="N260" t="s">
        <v>934</v>
      </c>
      <c r="O260" t="s">
        <v>208</v>
      </c>
      <c r="P260" t="s">
        <v>32</v>
      </c>
    </row>
    <row r="261" spans="1:16">
      <c r="A261" t="s">
        <v>935</v>
      </c>
      <c r="B261" t="s">
        <v>936</v>
      </c>
      <c r="C261" t="s">
        <v>47</v>
      </c>
      <c r="D261" t="s">
        <v>937</v>
      </c>
      <c r="E261" t="s">
        <v>77</v>
      </c>
      <c r="F261" t="s">
        <v>66</v>
      </c>
      <c r="G261" t="s">
        <v>25</v>
      </c>
      <c r="H261" t="s">
        <v>25</v>
      </c>
      <c r="I261" t="s">
        <v>67</v>
      </c>
      <c r="J261" t="s">
        <v>27</v>
      </c>
      <c r="K261" t="s">
        <v>27</v>
      </c>
      <c r="L261" t="s">
        <v>28</v>
      </c>
      <c r="M261" t="s">
        <v>29</v>
      </c>
      <c r="N261" t="s">
        <v>938</v>
      </c>
      <c r="O261" t="s">
        <v>208</v>
      </c>
      <c r="P261" t="s">
        <v>32</v>
      </c>
    </row>
    <row r="262" spans="1:16">
      <c r="A262" t="s">
        <v>939</v>
      </c>
      <c r="B262" t="s">
        <v>940</v>
      </c>
      <c r="C262" t="s">
        <v>47</v>
      </c>
      <c r="D262" t="s">
        <v>195</v>
      </c>
      <c r="E262" t="s">
        <v>54</v>
      </c>
      <c r="F262" t="s">
        <v>55</v>
      </c>
      <c r="G262" t="s">
        <v>25</v>
      </c>
      <c r="H262" t="s">
        <v>25</v>
      </c>
      <c r="I262" t="s">
        <v>26</v>
      </c>
      <c r="J262" t="s">
        <v>27</v>
      </c>
      <c r="K262" t="s">
        <v>27</v>
      </c>
      <c r="L262" t="s">
        <v>28</v>
      </c>
      <c r="M262" t="s">
        <v>29</v>
      </c>
      <c r="N262" t="s">
        <v>941</v>
      </c>
      <c r="O262" t="s">
        <v>208</v>
      </c>
      <c r="P262" t="s">
        <v>32</v>
      </c>
    </row>
    <row r="263" spans="1:16">
      <c r="A263" t="s">
        <v>942</v>
      </c>
      <c r="B263" t="s">
        <v>943</v>
      </c>
      <c r="C263" t="s">
        <v>47</v>
      </c>
      <c r="D263" t="s">
        <v>944</v>
      </c>
      <c r="E263" t="s">
        <v>77</v>
      </c>
      <c r="F263" t="s">
        <v>61</v>
      </c>
      <c r="G263" t="s">
        <v>25</v>
      </c>
      <c r="H263" t="s">
        <v>40</v>
      </c>
      <c r="I263" t="s">
        <v>26</v>
      </c>
      <c r="J263" t="s">
        <v>27</v>
      </c>
      <c r="K263" t="s">
        <v>27</v>
      </c>
      <c r="L263" t="s">
        <v>28</v>
      </c>
      <c r="M263" t="s">
        <v>29</v>
      </c>
      <c r="N263" t="s">
        <v>677</v>
      </c>
      <c r="O263" t="s">
        <v>208</v>
      </c>
      <c r="P263" t="s">
        <v>32</v>
      </c>
    </row>
    <row r="264" spans="1:16">
      <c r="A264" t="s">
        <v>945</v>
      </c>
      <c r="B264" t="s">
        <v>946</v>
      </c>
      <c r="C264" t="s">
        <v>47</v>
      </c>
      <c r="D264" t="s">
        <v>947</v>
      </c>
      <c r="E264" t="s">
        <v>61</v>
      </c>
      <c r="F264" t="s">
        <v>54</v>
      </c>
      <c r="G264" t="s">
        <v>25</v>
      </c>
      <c r="H264" t="s">
        <v>25</v>
      </c>
      <c r="I264" t="s">
        <v>26</v>
      </c>
      <c r="J264" t="s">
        <v>41</v>
      </c>
      <c r="K264" t="s">
        <v>27</v>
      </c>
      <c r="L264" t="s">
        <v>28</v>
      </c>
      <c r="M264" t="s">
        <v>29</v>
      </c>
      <c r="N264" t="s">
        <v>948</v>
      </c>
      <c r="O264" t="s">
        <v>208</v>
      </c>
      <c r="P264" t="s">
        <v>32</v>
      </c>
    </row>
    <row r="265" spans="1:16">
      <c r="A265" t="s">
        <v>949</v>
      </c>
      <c r="B265" t="s">
        <v>950</v>
      </c>
      <c r="C265" t="s">
        <v>77</v>
      </c>
      <c r="D265" t="s">
        <v>917</v>
      </c>
      <c r="E265" t="s">
        <v>66</v>
      </c>
      <c r="F265" t="s">
        <v>48</v>
      </c>
      <c r="G265" t="s">
        <v>25</v>
      </c>
      <c r="H265" t="s">
        <v>25</v>
      </c>
      <c r="I265" t="s">
        <v>25</v>
      </c>
      <c r="J265" t="s">
        <v>27</v>
      </c>
      <c r="K265" t="s">
        <v>27</v>
      </c>
      <c r="L265" t="s">
        <v>28</v>
      </c>
      <c r="M265" t="s">
        <v>29</v>
      </c>
      <c r="N265" t="s">
        <v>951</v>
      </c>
      <c r="O265" t="s">
        <v>208</v>
      </c>
      <c r="P265" t="s">
        <v>32</v>
      </c>
    </row>
    <row r="266" spans="1:16">
      <c r="A266" t="s">
        <v>952</v>
      </c>
      <c r="B266" t="s">
        <v>953</v>
      </c>
      <c r="C266" t="s">
        <v>77</v>
      </c>
      <c r="D266" t="s">
        <v>70</v>
      </c>
      <c r="E266" t="s">
        <v>61</v>
      </c>
      <c r="F266" t="s">
        <v>55</v>
      </c>
      <c r="G266" t="s">
        <v>25</v>
      </c>
      <c r="H266" t="s">
        <v>26</v>
      </c>
      <c r="I266" t="s">
        <v>26</v>
      </c>
      <c r="J266" t="s">
        <v>27</v>
      </c>
      <c r="K266" t="s">
        <v>27</v>
      </c>
      <c r="L266" t="s">
        <v>28</v>
      </c>
      <c r="M266" t="s">
        <v>29</v>
      </c>
      <c r="N266" t="s">
        <v>954</v>
      </c>
      <c r="O266" t="s">
        <v>208</v>
      </c>
      <c r="P266" t="s">
        <v>32</v>
      </c>
    </row>
    <row r="267" spans="1:16">
      <c r="A267" t="s">
        <v>955</v>
      </c>
      <c r="B267" t="s">
        <v>956</v>
      </c>
      <c r="C267" t="s">
        <v>77</v>
      </c>
      <c r="D267" t="s">
        <v>957</v>
      </c>
      <c r="E267" t="s">
        <v>48</v>
      </c>
      <c r="F267" t="s">
        <v>61</v>
      </c>
      <c r="G267" t="s">
        <v>25</v>
      </c>
      <c r="H267" t="s">
        <v>25</v>
      </c>
      <c r="I267" t="s">
        <v>26</v>
      </c>
      <c r="J267" t="s">
        <v>27</v>
      </c>
      <c r="K267" t="s">
        <v>27</v>
      </c>
      <c r="L267" t="s">
        <v>28</v>
      </c>
      <c r="M267" t="s">
        <v>29</v>
      </c>
      <c r="N267" t="s">
        <v>958</v>
      </c>
      <c r="O267" t="s">
        <v>208</v>
      </c>
      <c r="P267" t="s">
        <v>32</v>
      </c>
    </row>
    <row r="268" spans="1:16">
      <c r="A268" t="s">
        <v>959</v>
      </c>
      <c r="B268" t="s">
        <v>960</v>
      </c>
      <c r="C268" t="s">
        <v>77</v>
      </c>
      <c r="D268" t="s">
        <v>961</v>
      </c>
      <c r="E268" t="s">
        <v>77</v>
      </c>
      <c r="F268" t="s">
        <v>66</v>
      </c>
      <c r="G268" t="s">
        <v>25</v>
      </c>
      <c r="H268" t="s">
        <v>25</v>
      </c>
      <c r="I268" t="s">
        <v>26</v>
      </c>
      <c r="J268" t="s">
        <v>27</v>
      </c>
      <c r="K268" t="s">
        <v>27</v>
      </c>
      <c r="L268" t="s">
        <v>28</v>
      </c>
      <c r="M268" t="s">
        <v>29</v>
      </c>
      <c r="N268" t="s">
        <v>962</v>
      </c>
      <c r="O268" t="s">
        <v>208</v>
      </c>
      <c r="P268" t="s">
        <v>32</v>
      </c>
    </row>
    <row r="269" spans="1:16">
      <c r="A269" t="s">
        <v>963</v>
      </c>
      <c r="B269" t="s">
        <v>964</v>
      </c>
      <c r="C269" t="s">
        <v>77</v>
      </c>
      <c r="D269" t="s">
        <v>965</v>
      </c>
      <c r="E269" t="s">
        <v>66</v>
      </c>
      <c r="F269" t="s">
        <v>48</v>
      </c>
      <c r="G269" t="s">
        <v>25</v>
      </c>
      <c r="H269" t="s">
        <v>25</v>
      </c>
      <c r="I269" t="s">
        <v>26</v>
      </c>
      <c r="J269" t="s">
        <v>27</v>
      </c>
      <c r="K269" t="s">
        <v>27</v>
      </c>
      <c r="L269" t="s">
        <v>28</v>
      </c>
      <c r="M269" t="s">
        <v>29</v>
      </c>
      <c r="N269" t="s">
        <v>847</v>
      </c>
      <c r="O269" t="s">
        <v>208</v>
      </c>
      <c r="P269" t="s">
        <v>32</v>
      </c>
    </row>
    <row r="270" spans="1:16">
      <c r="A270" t="s">
        <v>966</v>
      </c>
      <c r="B270" t="s">
        <v>967</v>
      </c>
      <c r="C270" t="s">
        <v>77</v>
      </c>
      <c r="D270" t="s">
        <v>199</v>
      </c>
      <c r="E270" t="s">
        <v>66</v>
      </c>
      <c r="F270" t="s">
        <v>55</v>
      </c>
      <c r="G270" t="s">
        <v>25</v>
      </c>
      <c r="H270" t="s">
        <v>67</v>
      </c>
      <c r="I270" t="s">
        <v>26</v>
      </c>
      <c r="J270" t="s">
        <v>41</v>
      </c>
      <c r="K270" t="s">
        <v>27</v>
      </c>
      <c r="L270" t="s">
        <v>28</v>
      </c>
      <c r="M270" t="s">
        <v>29</v>
      </c>
      <c r="N270" t="s">
        <v>968</v>
      </c>
      <c r="O270" t="s">
        <v>208</v>
      </c>
      <c r="P270" t="s">
        <v>32</v>
      </c>
    </row>
    <row r="271" spans="1:16">
      <c r="A271" t="s">
        <v>969</v>
      </c>
      <c r="B271" t="s">
        <v>970</v>
      </c>
      <c r="C271" t="s">
        <v>77</v>
      </c>
      <c r="D271" t="s">
        <v>199</v>
      </c>
      <c r="E271" t="s">
        <v>66</v>
      </c>
      <c r="F271" t="s">
        <v>48</v>
      </c>
      <c r="G271" t="s">
        <v>25</v>
      </c>
      <c r="H271" t="s">
        <v>25</v>
      </c>
      <c r="I271" t="s">
        <v>25</v>
      </c>
      <c r="J271" t="s">
        <v>27</v>
      </c>
      <c r="K271" t="s">
        <v>27</v>
      </c>
      <c r="L271" t="s">
        <v>28</v>
      </c>
      <c r="M271" t="s">
        <v>29</v>
      </c>
      <c r="N271" t="s">
        <v>971</v>
      </c>
      <c r="O271" t="s">
        <v>208</v>
      </c>
      <c r="P271" t="s">
        <v>32</v>
      </c>
    </row>
    <row r="272" spans="1:16">
      <c r="A272" t="s">
        <v>972</v>
      </c>
      <c r="B272" t="s">
        <v>973</v>
      </c>
      <c r="C272" t="s">
        <v>77</v>
      </c>
      <c r="D272" t="s">
        <v>974</v>
      </c>
      <c r="E272" t="s">
        <v>66</v>
      </c>
      <c r="F272" t="s">
        <v>48</v>
      </c>
      <c r="G272" t="s">
        <v>25</v>
      </c>
      <c r="H272" t="s">
        <v>25</v>
      </c>
      <c r="I272" t="s">
        <v>26</v>
      </c>
      <c r="J272" t="s">
        <v>27</v>
      </c>
      <c r="K272" t="s">
        <v>27</v>
      </c>
      <c r="L272" t="s">
        <v>28</v>
      </c>
      <c r="M272" t="s">
        <v>29</v>
      </c>
      <c r="N272" t="s">
        <v>975</v>
      </c>
      <c r="O272" t="s">
        <v>208</v>
      </c>
      <c r="P272" t="s">
        <v>32</v>
      </c>
    </row>
    <row r="273" spans="1:16">
      <c r="A273" t="s">
        <v>976</v>
      </c>
      <c r="B273" t="s">
        <v>977</v>
      </c>
      <c r="C273" t="s">
        <v>77</v>
      </c>
      <c r="D273" t="s">
        <v>500</v>
      </c>
      <c r="E273" t="s">
        <v>66</v>
      </c>
      <c r="F273" t="s">
        <v>48</v>
      </c>
      <c r="G273" t="s">
        <v>25</v>
      </c>
      <c r="H273" t="s">
        <v>25</v>
      </c>
      <c r="I273" t="s">
        <v>26</v>
      </c>
      <c r="J273" t="s">
        <v>27</v>
      </c>
      <c r="K273" t="s">
        <v>27</v>
      </c>
      <c r="L273" t="s">
        <v>28</v>
      </c>
      <c r="M273" t="s">
        <v>29</v>
      </c>
      <c r="N273" t="s">
        <v>978</v>
      </c>
      <c r="O273" t="s">
        <v>208</v>
      </c>
      <c r="P273" t="s">
        <v>32</v>
      </c>
    </row>
    <row r="274" spans="1:16">
      <c r="A274" t="s">
        <v>979</v>
      </c>
      <c r="B274" t="s">
        <v>980</v>
      </c>
      <c r="C274" t="s">
        <v>66</v>
      </c>
      <c r="D274" t="s">
        <v>981</v>
      </c>
      <c r="E274" t="s">
        <v>66</v>
      </c>
      <c r="F274" t="s">
        <v>54</v>
      </c>
      <c r="G274" t="s">
        <v>25</v>
      </c>
      <c r="H274" t="s">
        <v>40</v>
      </c>
      <c r="I274" t="s">
        <v>25</v>
      </c>
      <c r="J274" t="s">
        <v>27</v>
      </c>
      <c r="K274" t="s">
        <v>27</v>
      </c>
      <c r="L274" t="s">
        <v>28</v>
      </c>
      <c r="M274" t="s">
        <v>29</v>
      </c>
      <c r="N274" t="s">
        <v>982</v>
      </c>
      <c r="O274" t="s">
        <v>208</v>
      </c>
      <c r="P274" t="s">
        <v>32</v>
      </c>
    </row>
    <row r="275" spans="1:16">
      <c r="A275" t="s">
        <v>983</v>
      </c>
      <c r="B275" t="s">
        <v>984</v>
      </c>
      <c r="C275" t="s">
        <v>66</v>
      </c>
      <c r="D275" t="s">
        <v>199</v>
      </c>
      <c r="E275" t="s">
        <v>66</v>
      </c>
      <c r="F275" t="s">
        <v>48</v>
      </c>
      <c r="G275" t="s">
        <v>25</v>
      </c>
      <c r="H275" t="s">
        <v>25</v>
      </c>
      <c r="I275" t="s">
        <v>26</v>
      </c>
      <c r="J275" t="s">
        <v>27</v>
      </c>
      <c r="K275" t="s">
        <v>27</v>
      </c>
      <c r="L275" t="s">
        <v>28</v>
      </c>
      <c r="M275" t="s">
        <v>29</v>
      </c>
      <c r="N275" t="s">
        <v>985</v>
      </c>
      <c r="O275" t="s">
        <v>208</v>
      </c>
      <c r="P275" t="s">
        <v>32</v>
      </c>
    </row>
    <row r="276" spans="1:16">
      <c r="A276" t="s">
        <v>986</v>
      </c>
      <c r="B276" t="s">
        <v>987</v>
      </c>
      <c r="C276" t="s">
        <v>66</v>
      </c>
      <c r="D276" t="s">
        <v>179</v>
      </c>
      <c r="E276" t="s">
        <v>66</v>
      </c>
      <c r="F276" t="s">
        <v>48</v>
      </c>
      <c r="G276" t="s">
        <v>25</v>
      </c>
      <c r="H276" t="s">
        <v>25</v>
      </c>
      <c r="I276" t="s">
        <v>25</v>
      </c>
      <c r="J276" t="s">
        <v>27</v>
      </c>
      <c r="K276" t="s">
        <v>27</v>
      </c>
      <c r="L276" t="s">
        <v>28</v>
      </c>
      <c r="M276" t="s">
        <v>29</v>
      </c>
      <c r="N276" t="s">
        <v>988</v>
      </c>
      <c r="O276" t="s">
        <v>208</v>
      </c>
      <c r="P276" t="s">
        <v>32</v>
      </c>
    </row>
    <row r="277" spans="1:16">
      <c r="A277" t="s">
        <v>989</v>
      </c>
      <c r="B277" t="s">
        <v>990</v>
      </c>
      <c r="C277" t="s">
        <v>66</v>
      </c>
      <c r="D277" t="s">
        <v>991</v>
      </c>
      <c r="E277" t="s">
        <v>48</v>
      </c>
      <c r="F277" t="s">
        <v>61</v>
      </c>
      <c r="G277" t="s">
        <v>25</v>
      </c>
      <c r="H277" t="s">
        <v>25</v>
      </c>
      <c r="I277" t="s">
        <v>25</v>
      </c>
      <c r="J277" t="s">
        <v>27</v>
      </c>
      <c r="K277" t="s">
        <v>27</v>
      </c>
      <c r="L277" t="s">
        <v>28</v>
      </c>
      <c r="M277" t="s">
        <v>29</v>
      </c>
      <c r="N277" t="s">
        <v>992</v>
      </c>
      <c r="O277" t="s">
        <v>208</v>
      </c>
      <c r="P277" t="s">
        <v>32</v>
      </c>
    </row>
    <row r="278" spans="1:16">
      <c r="A278" t="s">
        <v>993</v>
      </c>
      <c r="B278" t="s">
        <v>994</v>
      </c>
      <c r="C278" t="s">
        <v>66</v>
      </c>
      <c r="D278" t="s">
        <v>179</v>
      </c>
      <c r="E278" t="s">
        <v>48</v>
      </c>
      <c r="F278" t="s">
        <v>61</v>
      </c>
      <c r="G278" t="s">
        <v>25</v>
      </c>
      <c r="H278" t="s">
        <v>25</v>
      </c>
      <c r="I278" t="s">
        <v>26</v>
      </c>
      <c r="J278" t="s">
        <v>41</v>
      </c>
      <c r="K278" t="s">
        <v>27</v>
      </c>
      <c r="L278" t="s">
        <v>28</v>
      </c>
      <c r="M278" t="s">
        <v>29</v>
      </c>
      <c r="N278" t="s">
        <v>995</v>
      </c>
      <c r="O278" t="s">
        <v>208</v>
      </c>
      <c r="P278" t="s">
        <v>32</v>
      </c>
    </row>
    <row r="279" spans="1:16">
      <c r="A279" t="s">
        <v>996</v>
      </c>
      <c r="B279" t="s">
        <v>997</v>
      </c>
      <c r="C279" t="s">
        <v>48</v>
      </c>
      <c r="D279" t="s">
        <v>998</v>
      </c>
      <c r="E279" t="s">
        <v>61</v>
      </c>
      <c r="F279" t="s">
        <v>54</v>
      </c>
      <c r="G279" t="s">
        <v>25</v>
      </c>
      <c r="H279" t="s">
        <v>25</v>
      </c>
      <c r="I279" t="s">
        <v>26</v>
      </c>
      <c r="J279" t="s">
        <v>27</v>
      </c>
      <c r="K279" t="s">
        <v>27</v>
      </c>
      <c r="L279" t="s">
        <v>28</v>
      </c>
      <c r="M279" t="s">
        <v>29</v>
      </c>
      <c r="N279" t="s">
        <v>999</v>
      </c>
      <c r="O279" t="s">
        <v>208</v>
      </c>
      <c r="P279" t="s">
        <v>32</v>
      </c>
    </row>
    <row r="280" spans="1:16">
      <c r="A280" t="s">
        <v>1000</v>
      </c>
      <c r="B280" t="s">
        <v>1001</v>
      </c>
      <c r="C280" t="s">
        <v>48</v>
      </c>
      <c r="D280" t="s">
        <v>1002</v>
      </c>
      <c r="E280" t="s">
        <v>61</v>
      </c>
      <c r="F280" t="s">
        <v>54</v>
      </c>
      <c r="G280" t="s">
        <v>25</v>
      </c>
      <c r="H280" t="s">
        <v>25</v>
      </c>
      <c r="I280" t="s">
        <v>26</v>
      </c>
      <c r="J280" t="s">
        <v>27</v>
      </c>
      <c r="K280" t="s">
        <v>27</v>
      </c>
      <c r="L280" t="s">
        <v>28</v>
      </c>
      <c r="M280" t="s">
        <v>29</v>
      </c>
      <c r="N280" t="s">
        <v>1003</v>
      </c>
      <c r="O280" t="s">
        <v>208</v>
      </c>
      <c r="P280" t="s">
        <v>32</v>
      </c>
    </row>
    <row r="281" spans="1:16">
      <c r="A281" t="s">
        <v>1004</v>
      </c>
      <c r="B281" t="s">
        <v>1005</v>
      </c>
      <c r="C281" t="s">
        <v>48</v>
      </c>
      <c r="D281" t="s">
        <v>961</v>
      </c>
      <c r="E281" t="s">
        <v>48</v>
      </c>
      <c r="F281" t="s">
        <v>61</v>
      </c>
      <c r="G281" t="s">
        <v>25</v>
      </c>
      <c r="H281" t="s">
        <v>25</v>
      </c>
      <c r="I281" t="s">
        <v>26</v>
      </c>
      <c r="J281" t="s">
        <v>27</v>
      </c>
      <c r="K281" t="s">
        <v>27</v>
      </c>
      <c r="L281" t="s">
        <v>28</v>
      </c>
      <c r="M281" t="s">
        <v>29</v>
      </c>
      <c r="N281" t="s">
        <v>1006</v>
      </c>
      <c r="O281" t="s">
        <v>208</v>
      </c>
      <c r="P281" t="s">
        <v>32</v>
      </c>
    </row>
    <row r="282" spans="1:16">
      <c r="A282" t="s">
        <v>1007</v>
      </c>
      <c r="B282" t="s">
        <v>1008</v>
      </c>
      <c r="C282" t="s">
        <v>48</v>
      </c>
      <c r="D282" t="s">
        <v>1002</v>
      </c>
      <c r="E282" t="s">
        <v>54</v>
      </c>
      <c r="F282" t="s">
        <v>55</v>
      </c>
      <c r="G282" t="s">
        <v>25</v>
      </c>
      <c r="H282" t="s">
        <v>25</v>
      </c>
      <c r="I282" t="s">
        <v>26</v>
      </c>
      <c r="J282" t="s">
        <v>27</v>
      </c>
      <c r="K282" t="s">
        <v>27</v>
      </c>
      <c r="L282" t="s">
        <v>28</v>
      </c>
      <c r="M282" t="s">
        <v>29</v>
      </c>
      <c r="N282" t="s">
        <v>641</v>
      </c>
      <c r="O282" t="s">
        <v>208</v>
      </c>
      <c r="P282" t="s">
        <v>32</v>
      </c>
    </row>
    <row r="283" spans="1:16">
      <c r="A283" t="s">
        <v>1009</v>
      </c>
      <c r="B283" t="s">
        <v>1010</v>
      </c>
      <c r="C283" t="s">
        <v>48</v>
      </c>
      <c r="D283" t="s">
        <v>1011</v>
      </c>
      <c r="E283" t="s">
        <v>48</v>
      </c>
      <c r="F283" t="s">
        <v>61</v>
      </c>
      <c r="G283" t="s">
        <v>25</v>
      </c>
      <c r="H283" t="s">
        <v>25</v>
      </c>
      <c r="I283" t="s">
        <v>26</v>
      </c>
      <c r="J283" t="s">
        <v>27</v>
      </c>
      <c r="K283" t="s">
        <v>27</v>
      </c>
      <c r="L283" t="s">
        <v>28</v>
      </c>
      <c r="M283" t="s">
        <v>29</v>
      </c>
      <c r="N283" t="s">
        <v>1012</v>
      </c>
      <c r="O283" t="s">
        <v>208</v>
      </c>
      <c r="P283" t="s">
        <v>32</v>
      </c>
    </row>
    <row r="284" spans="1:16">
      <c r="A284" t="s">
        <v>1013</v>
      </c>
      <c r="B284" t="s">
        <v>1014</v>
      </c>
      <c r="C284" t="s">
        <v>48</v>
      </c>
      <c r="D284" t="s">
        <v>179</v>
      </c>
      <c r="E284" t="s">
        <v>48</v>
      </c>
      <c r="F284" t="s">
        <v>61</v>
      </c>
      <c r="G284" t="s">
        <v>25</v>
      </c>
      <c r="H284" t="s">
        <v>25</v>
      </c>
      <c r="I284" t="s">
        <v>26</v>
      </c>
      <c r="J284" t="s">
        <v>27</v>
      </c>
      <c r="K284" t="s">
        <v>27</v>
      </c>
      <c r="L284" t="s">
        <v>28</v>
      </c>
      <c r="M284" t="s">
        <v>29</v>
      </c>
      <c r="N284" t="s">
        <v>988</v>
      </c>
      <c r="O284" t="s">
        <v>208</v>
      </c>
      <c r="P284" t="s">
        <v>32</v>
      </c>
    </row>
    <row r="285" spans="1:16">
      <c r="A285" t="s">
        <v>1015</v>
      </c>
      <c r="B285" t="s">
        <v>1016</v>
      </c>
      <c r="C285" t="s">
        <v>61</v>
      </c>
      <c r="D285" t="s">
        <v>1017</v>
      </c>
      <c r="E285" t="s">
        <v>61</v>
      </c>
      <c r="F285" t="s">
        <v>54</v>
      </c>
      <c r="G285" t="s">
        <v>25</v>
      </c>
      <c r="H285" t="s">
        <v>25</v>
      </c>
      <c r="I285" t="s">
        <v>26</v>
      </c>
      <c r="J285" t="s">
        <v>27</v>
      </c>
      <c r="K285" t="s">
        <v>27</v>
      </c>
      <c r="L285" t="s">
        <v>28</v>
      </c>
      <c r="M285" t="s">
        <v>29</v>
      </c>
      <c r="N285" t="s">
        <v>1018</v>
      </c>
      <c r="O285" t="s">
        <v>208</v>
      </c>
      <c r="P285" t="s">
        <v>32</v>
      </c>
    </row>
    <row r="286" spans="1:16">
      <c r="A286" t="s">
        <v>1019</v>
      </c>
      <c r="B286" t="s">
        <v>1020</v>
      </c>
      <c r="C286" t="s">
        <v>61</v>
      </c>
      <c r="D286" t="s">
        <v>1002</v>
      </c>
      <c r="E286" t="s">
        <v>61</v>
      </c>
      <c r="F286" t="s">
        <v>54</v>
      </c>
      <c r="G286" t="s">
        <v>25</v>
      </c>
      <c r="H286" t="s">
        <v>25</v>
      </c>
      <c r="I286" t="s">
        <v>26</v>
      </c>
      <c r="J286" t="s">
        <v>27</v>
      </c>
      <c r="K286" t="s">
        <v>27</v>
      </c>
      <c r="L286" t="s">
        <v>28</v>
      </c>
      <c r="M286" t="s">
        <v>29</v>
      </c>
      <c r="N286" t="s">
        <v>1021</v>
      </c>
      <c r="O286" t="s">
        <v>208</v>
      </c>
      <c r="P286" t="s">
        <v>32</v>
      </c>
    </row>
    <row r="287" spans="1:16">
      <c r="A287" t="s">
        <v>1022</v>
      </c>
      <c r="B287" t="s">
        <v>1023</v>
      </c>
      <c r="C287" t="s">
        <v>61</v>
      </c>
      <c r="D287" t="s">
        <v>199</v>
      </c>
      <c r="E287" t="s">
        <v>54</v>
      </c>
      <c r="F287" t="s">
        <v>55</v>
      </c>
      <c r="G287" t="s">
        <v>25</v>
      </c>
      <c r="H287" t="s">
        <v>25</v>
      </c>
      <c r="I287" t="s">
        <v>26</v>
      </c>
      <c r="J287" t="s">
        <v>41</v>
      </c>
      <c r="K287" t="s">
        <v>27</v>
      </c>
      <c r="L287" t="s">
        <v>28</v>
      </c>
      <c r="M287" t="s">
        <v>29</v>
      </c>
      <c r="N287" t="s">
        <v>1024</v>
      </c>
      <c r="O287" t="s">
        <v>208</v>
      </c>
      <c r="P287" t="s">
        <v>32</v>
      </c>
    </row>
    <row r="288" spans="1:16">
      <c r="A288" t="s">
        <v>1025</v>
      </c>
      <c r="B288" t="s">
        <v>1026</v>
      </c>
      <c r="C288" t="s">
        <v>61</v>
      </c>
      <c r="D288" t="s">
        <v>1002</v>
      </c>
      <c r="E288" t="s">
        <v>61</v>
      </c>
      <c r="F288" t="s">
        <v>54</v>
      </c>
      <c r="G288" t="s">
        <v>25</v>
      </c>
      <c r="H288" t="s">
        <v>25</v>
      </c>
      <c r="I288" t="s">
        <v>26</v>
      </c>
      <c r="J288" t="s">
        <v>41</v>
      </c>
      <c r="K288" t="s">
        <v>27</v>
      </c>
      <c r="L288" t="s">
        <v>28</v>
      </c>
      <c r="M288" t="s">
        <v>29</v>
      </c>
      <c r="N288" t="s">
        <v>1003</v>
      </c>
      <c r="O288" t="s">
        <v>208</v>
      </c>
      <c r="P288" t="s">
        <v>32</v>
      </c>
    </row>
    <row r="289" spans="1:16">
      <c r="A289" t="s">
        <v>1027</v>
      </c>
      <c r="B289" t="s">
        <v>1028</v>
      </c>
      <c r="C289" t="s">
        <v>61</v>
      </c>
      <c r="D289" t="s">
        <v>913</v>
      </c>
      <c r="E289" t="s">
        <v>61</v>
      </c>
      <c r="F289" t="s">
        <v>54</v>
      </c>
      <c r="G289" t="s">
        <v>25</v>
      </c>
      <c r="H289" t="s">
        <v>25</v>
      </c>
      <c r="I289" t="s">
        <v>40</v>
      </c>
      <c r="J289" t="s">
        <v>27</v>
      </c>
      <c r="K289" t="s">
        <v>27</v>
      </c>
      <c r="L289" t="s">
        <v>28</v>
      </c>
      <c r="M289" t="s">
        <v>29</v>
      </c>
      <c r="N289" t="s">
        <v>1029</v>
      </c>
      <c r="O289" t="s">
        <v>208</v>
      </c>
      <c r="P289" t="s">
        <v>32</v>
      </c>
    </row>
    <row r="290" spans="1:16">
      <c r="A290" t="s">
        <v>1030</v>
      </c>
      <c r="B290" t="s">
        <v>1031</v>
      </c>
      <c r="C290" t="s">
        <v>61</v>
      </c>
      <c r="D290" t="s">
        <v>921</v>
      </c>
      <c r="E290" t="s">
        <v>54</v>
      </c>
      <c r="F290" t="s">
        <v>55</v>
      </c>
      <c r="G290" t="s">
        <v>25</v>
      </c>
      <c r="H290" t="s">
        <v>25</v>
      </c>
      <c r="I290" t="s">
        <v>26</v>
      </c>
      <c r="J290" t="s">
        <v>27</v>
      </c>
      <c r="K290" t="s">
        <v>27</v>
      </c>
      <c r="L290" t="s">
        <v>28</v>
      </c>
      <c r="M290" t="s">
        <v>29</v>
      </c>
      <c r="N290" t="s">
        <v>465</v>
      </c>
      <c r="O290" t="s">
        <v>208</v>
      </c>
      <c r="P290" t="s">
        <v>32</v>
      </c>
    </row>
    <row r="291" spans="1:16">
      <c r="A291" t="s">
        <v>1032</v>
      </c>
      <c r="B291" t="s">
        <v>1033</v>
      </c>
      <c r="C291" t="s">
        <v>54</v>
      </c>
      <c r="D291" t="s">
        <v>1034</v>
      </c>
      <c r="E291" t="s">
        <v>54</v>
      </c>
      <c r="F291" t="s">
        <v>55</v>
      </c>
      <c r="G291" t="s">
        <v>25</v>
      </c>
      <c r="H291" t="s">
        <v>25</v>
      </c>
      <c r="I291" t="s">
        <v>26</v>
      </c>
      <c r="J291" t="s">
        <v>27</v>
      </c>
      <c r="K291" t="s">
        <v>27</v>
      </c>
      <c r="L291" t="s">
        <v>28</v>
      </c>
      <c r="M291" t="s">
        <v>29</v>
      </c>
      <c r="N291" t="s">
        <v>1035</v>
      </c>
      <c r="O291" t="s">
        <v>208</v>
      </c>
      <c r="P291" t="s">
        <v>32</v>
      </c>
    </row>
    <row r="292" spans="1:16">
      <c r="A292" t="s">
        <v>1036</v>
      </c>
      <c r="B292" t="s">
        <v>1037</v>
      </c>
      <c r="C292" t="s">
        <v>54</v>
      </c>
      <c r="D292" t="s">
        <v>1038</v>
      </c>
      <c r="E292" t="s">
        <v>54</v>
      </c>
      <c r="F292" t="s">
        <v>55</v>
      </c>
      <c r="G292" t="s">
        <v>25</v>
      </c>
      <c r="H292" t="s">
        <v>25</v>
      </c>
      <c r="I292" t="s">
        <v>26</v>
      </c>
      <c r="J292" t="s">
        <v>41</v>
      </c>
      <c r="K292" t="s">
        <v>27</v>
      </c>
      <c r="L292" t="s">
        <v>28</v>
      </c>
      <c r="M292" t="s">
        <v>29</v>
      </c>
      <c r="N292" t="s">
        <v>1039</v>
      </c>
      <c r="O292" t="s">
        <v>208</v>
      </c>
      <c r="P292" t="s">
        <v>32</v>
      </c>
    </row>
    <row r="293" spans="1:16">
      <c r="A293" t="s">
        <v>1040</v>
      </c>
      <c r="B293" t="s">
        <v>1041</v>
      </c>
      <c r="C293" t="s">
        <v>54</v>
      </c>
      <c r="D293" t="s">
        <v>1002</v>
      </c>
      <c r="E293" t="s">
        <v>54</v>
      </c>
      <c r="F293" t="s">
        <v>55</v>
      </c>
      <c r="G293" t="s">
        <v>25</v>
      </c>
      <c r="H293" t="s">
        <v>25</v>
      </c>
      <c r="I293" t="s">
        <v>26</v>
      </c>
      <c r="J293" t="s">
        <v>41</v>
      </c>
      <c r="K293" t="s">
        <v>27</v>
      </c>
      <c r="L293" t="s">
        <v>28</v>
      </c>
      <c r="M293" t="s">
        <v>29</v>
      </c>
      <c r="N293" t="s">
        <v>1021</v>
      </c>
      <c r="O293" t="s">
        <v>208</v>
      </c>
      <c r="P293" t="s">
        <v>32</v>
      </c>
    </row>
    <row r="294" spans="1:16">
      <c r="A294" t="s">
        <v>1042</v>
      </c>
      <c r="B294" t="s">
        <v>1043</v>
      </c>
      <c r="C294" t="s">
        <v>54</v>
      </c>
      <c r="D294" t="s">
        <v>872</v>
      </c>
      <c r="E294" t="s">
        <v>54</v>
      </c>
      <c r="F294" t="s">
        <v>55</v>
      </c>
      <c r="G294" t="s">
        <v>25</v>
      </c>
      <c r="H294" t="s">
        <v>25</v>
      </c>
      <c r="I294" t="s">
        <v>26</v>
      </c>
      <c r="J294" t="s">
        <v>27</v>
      </c>
      <c r="K294" t="s">
        <v>27</v>
      </c>
      <c r="L294" t="s">
        <v>28</v>
      </c>
      <c r="M294" t="s">
        <v>29</v>
      </c>
      <c r="N294" t="s">
        <v>1044</v>
      </c>
      <c r="O294" t="s">
        <v>208</v>
      </c>
      <c r="P294" t="s">
        <v>32</v>
      </c>
    </row>
    <row r="295" spans="1:16">
      <c r="A295" t="s">
        <v>1045</v>
      </c>
      <c r="B295" t="s">
        <v>1046</v>
      </c>
      <c r="C295" t="s">
        <v>54</v>
      </c>
      <c r="D295" t="s">
        <v>179</v>
      </c>
      <c r="E295" t="s">
        <v>54</v>
      </c>
      <c r="F295" t="s">
        <v>55</v>
      </c>
      <c r="G295" t="s">
        <v>25</v>
      </c>
      <c r="H295" t="s">
        <v>25</v>
      </c>
      <c r="I295" t="s">
        <v>25</v>
      </c>
      <c r="J295" t="s">
        <v>41</v>
      </c>
      <c r="K295" t="s">
        <v>27</v>
      </c>
      <c r="L295" t="s">
        <v>28</v>
      </c>
      <c r="M295" t="s">
        <v>29</v>
      </c>
      <c r="N295" t="s">
        <v>844</v>
      </c>
      <c r="O295" t="s">
        <v>208</v>
      </c>
      <c r="P295" t="s">
        <v>32</v>
      </c>
    </row>
    <row r="296" spans="1:16">
      <c r="A296" t="s">
        <v>1047</v>
      </c>
      <c r="B296" t="s">
        <v>1048</v>
      </c>
      <c r="C296" t="s">
        <v>54</v>
      </c>
      <c r="D296" t="s">
        <v>179</v>
      </c>
      <c r="E296" t="s">
        <v>54</v>
      </c>
      <c r="F296" t="s">
        <v>55</v>
      </c>
      <c r="G296" t="s">
        <v>25</v>
      </c>
      <c r="H296" t="s">
        <v>25</v>
      </c>
      <c r="I296" t="s">
        <v>25</v>
      </c>
      <c r="J296" t="s">
        <v>41</v>
      </c>
      <c r="K296" t="s">
        <v>27</v>
      </c>
      <c r="L296" t="s">
        <v>28</v>
      </c>
      <c r="M296" t="s">
        <v>29</v>
      </c>
      <c r="N296" t="s">
        <v>1049</v>
      </c>
      <c r="O296" t="s">
        <v>208</v>
      </c>
      <c r="P296" t="s">
        <v>32</v>
      </c>
    </row>
  </sheetData>
  <dataValidations count="1">
    <dataValidation type="list" allowBlank="1" showErrorMessage="1" error="Please use a value in the dropdown box" sqref="Q2:Q296 R2:R29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1050</v>
      </c>
      <c r="B1" t="s">
        <v>1051</v>
      </c>
      <c r="C1" t="s">
        <v>12</v>
      </c>
      <c r="D1" t="s">
        <v>13</v>
      </c>
      <c r="E1" t="s">
        <v>1052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"/>
  <sheetViews>
    <sheetView tabSelected="1" topLeftCell="A218" workbookViewId="0">
      <selection activeCell="A1" sqref="$A1:$XFD1"/>
    </sheetView>
  </sheetViews>
  <sheetFormatPr defaultColWidth="9" defaultRowHeight="13.5"/>
  <cols>
    <col min="1" max="1" width="12.125" customWidth="1"/>
  </cols>
  <sheetData>
    <row r="1" spans="1:12">
      <c r="A1" t="s">
        <v>0</v>
      </c>
      <c r="B1" t="s">
        <v>13</v>
      </c>
      <c r="L1" t="s">
        <v>1053</v>
      </c>
    </row>
    <row r="2" spans="1:12">
      <c r="A2" s="4">
        <v>281173187</v>
      </c>
      <c r="B2" s="4">
        <v>-728</v>
      </c>
      <c r="C2" t="e">
        <f>VLOOKUP(A2,HOP!A:H,8,0)</f>
        <v>#N/A</v>
      </c>
      <c r="D2">
        <v>1954664</v>
      </c>
      <c r="E2" t="e">
        <f>B2-C2</f>
        <v>#N/A</v>
      </c>
      <c r="F2" t="s">
        <v>1054</v>
      </c>
      <c r="L2" t="str">
        <f>$L$1&amp;D2</f>
        <v>,1954664</v>
      </c>
    </row>
    <row r="3" spans="1:12">
      <c r="A3" s="4">
        <v>531706957</v>
      </c>
      <c r="B3" s="4">
        <v>-233</v>
      </c>
      <c r="C3" t="e">
        <f>VLOOKUP(A3,HOP!A:H,8,0)</f>
        <v>#N/A</v>
      </c>
      <c r="D3">
        <v>1929306</v>
      </c>
      <c r="E3" t="e">
        <f t="shared" ref="E3:E66" si="0">B3-C3</f>
        <v>#N/A</v>
      </c>
      <c r="F3" t="s">
        <v>1055</v>
      </c>
      <c r="L3" t="str">
        <f t="shared" ref="L3:L66" si="1">$L$1&amp;D3</f>
        <v>,1929306</v>
      </c>
    </row>
    <row r="4" spans="1:12">
      <c r="A4" s="4">
        <v>278728547</v>
      </c>
      <c r="B4" s="4">
        <v>999</v>
      </c>
      <c r="C4" t="str">
        <f>VLOOKUP(A4,HOP!A:H,8,0)</f>
        <v>999.00</v>
      </c>
      <c r="D4">
        <f>VLOOKUP(A4,HOP!A:B,2,0)</f>
        <v>1910158</v>
      </c>
      <c r="E4">
        <f t="shared" si="0"/>
        <v>0</v>
      </c>
      <c r="L4" t="str">
        <f t="shared" si="1"/>
        <v>,1910158</v>
      </c>
    </row>
    <row r="5" spans="1:12">
      <c r="A5" s="4">
        <v>279250411</v>
      </c>
      <c r="B5" s="4">
        <v>474</v>
      </c>
      <c r="C5" t="str">
        <f>VLOOKUP(A5,HOP!A:H,8,0)</f>
        <v>474.00</v>
      </c>
      <c r="D5">
        <f>VLOOKUP(A5,HOP!A:B,2,0)</f>
        <v>1917745</v>
      </c>
      <c r="E5">
        <f t="shared" si="0"/>
        <v>0</v>
      </c>
      <c r="L5" t="str">
        <f t="shared" si="1"/>
        <v>,1917745</v>
      </c>
    </row>
    <row r="6" spans="1:12">
      <c r="A6" s="4">
        <v>279448343</v>
      </c>
      <c r="B6" s="4">
        <v>1000</v>
      </c>
      <c r="C6" t="str">
        <f>VLOOKUP(A6,HOP!A:H,8,0)</f>
        <v>1000.00</v>
      </c>
      <c r="D6">
        <f>VLOOKUP(A6,HOP!A:B,2,0)</f>
        <v>1920039</v>
      </c>
      <c r="E6">
        <f t="shared" si="0"/>
        <v>0</v>
      </c>
      <c r="L6" t="str">
        <f t="shared" si="1"/>
        <v>,1920039</v>
      </c>
    </row>
    <row r="7" spans="1:12">
      <c r="A7" s="4">
        <v>279945083</v>
      </c>
      <c r="B7" s="4">
        <v>1522</v>
      </c>
      <c r="C7" t="str">
        <f>VLOOKUP(A7,HOP!A:H,8,0)</f>
        <v>1522.00</v>
      </c>
      <c r="D7">
        <f>VLOOKUP(A7,HOP!A:B,2,0)</f>
        <v>1927786</v>
      </c>
      <c r="E7">
        <f t="shared" si="0"/>
        <v>0</v>
      </c>
      <c r="L7" t="str">
        <f t="shared" si="1"/>
        <v>,1927786</v>
      </c>
    </row>
    <row r="8" spans="1:12">
      <c r="A8" s="4">
        <v>279945147</v>
      </c>
      <c r="B8" s="4">
        <v>1522</v>
      </c>
      <c r="C8" t="str">
        <f>VLOOKUP(A8,HOP!A:H,8,0)</f>
        <v>1522.00</v>
      </c>
      <c r="D8">
        <f>VLOOKUP(A8,HOP!A:B,2,0)</f>
        <v>1927787</v>
      </c>
      <c r="E8">
        <f t="shared" si="0"/>
        <v>0</v>
      </c>
      <c r="L8" t="str">
        <f t="shared" si="1"/>
        <v>,1927787</v>
      </c>
    </row>
    <row r="9" spans="1:12">
      <c r="A9" s="4">
        <v>280112071</v>
      </c>
      <c r="B9" s="4">
        <v>1134</v>
      </c>
      <c r="C9" t="str">
        <f>VLOOKUP(A9,HOP!A:H,8,0)</f>
        <v>1134.00</v>
      </c>
      <c r="D9">
        <f>VLOOKUP(A9,HOP!A:B,2,0)</f>
        <v>1930883</v>
      </c>
      <c r="E9">
        <f t="shared" si="0"/>
        <v>0</v>
      </c>
      <c r="L9" t="str">
        <f t="shared" si="1"/>
        <v>,1930883</v>
      </c>
    </row>
    <row r="10" spans="1:12">
      <c r="A10" s="4">
        <v>280141331</v>
      </c>
      <c r="B10" s="4">
        <v>1407</v>
      </c>
      <c r="C10" t="str">
        <f>VLOOKUP(A10,HOP!A:H,8,0)</f>
        <v>1407.00</v>
      </c>
      <c r="D10">
        <f>VLOOKUP(A10,HOP!A:B,2,0)</f>
        <v>1931379</v>
      </c>
      <c r="E10">
        <f t="shared" si="0"/>
        <v>0</v>
      </c>
      <c r="L10" t="str">
        <f t="shared" si="1"/>
        <v>,1931379</v>
      </c>
    </row>
    <row r="11" spans="1:12">
      <c r="A11" s="4">
        <v>280151739</v>
      </c>
      <c r="B11" s="4">
        <v>2932</v>
      </c>
      <c r="C11" t="str">
        <f>VLOOKUP(A11,HOP!A:H,8,0)</f>
        <v>2932.00</v>
      </c>
      <c r="D11">
        <f>VLOOKUP(A11,HOP!A:B,2,0)</f>
        <v>1931581</v>
      </c>
      <c r="E11">
        <f t="shared" si="0"/>
        <v>0</v>
      </c>
      <c r="L11" t="str">
        <f t="shared" si="1"/>
        <v>,1931581</v>
      </c>
    </row>
    <row r="12" spans="1:12">
      <c r="A12" s="4">
        <v>280408315</v>
      </c>
      <c r="B12" s="4">
        <v>880</v>
      </c>
      <c r="C12" t="str">
        <f>VLOOKUP(A12,HOP!A:H,8,0)</f>
        <v>880.00</v>
      </c>
      <c r="D12">
        <f>VLOOKUP(A12,HOP!A:B,2,0)</f>
        <v>1936605</v>
      </c>
      <c r="E12">
        <f t="shared" si="0"/>
        <v>0</v>
      </c>
      <c r="L12" t="str">
        <f t="shared" si="1"/>
        <v>,1936605</v>
      </c>
    </row>
    <row r="13" spans="1:12">
      <c r="A13" s="4">
        <v>280676999</v>
      </c>
      <c r="B13" s="4">
        <v>2175</v>
      </c>
      <c r="C13" t="str">
        <f>VLOOKUP(A13,HOP!A:H,8,0)</f>
        <v>2175.00</v>
      </c>
      <c r="D13">
        <f>VLOOKUP(A13,HOP!A:B,2,0)</f>
        <v>1941249</v>
      </c>
      <c r="E13">
        <f t="shared" si="0"/>
        <v>0</v>
      </c>
      <c r="L13" t="str">
        <f t="shared" si="1"/>
        <v>,1941249</v>
      </c>
    </row>
    <row r="14" spans="1:12">
      <c r="A14" s="4">
        <v>280699391</v>
      </c>
      <c r="B14" s="4">
        <v>790</v>
      </c>
      <c r="C14" t="str">
        <f>VLOOKUP(A14,HOP!A:H,8,0)</f>
        <v>790.00</v>
      </c>
      <c r="D14">
        <f>VLOOKUP(A14,HOP!A:B,2,0)</f>
        <v>1941804</v>
      </c>
      <c r="E14">
        <f t="shared" si="0"/>
        <v>0</v>
      </c>
      <c r="L14" t="str">
        <f t="shared" si="1"/>
        <v>,1941804</v>
      </c>
    </row>
    <row r="15" spans="1:12">
      <c r="A15" s="4">
        <v>280833019</v>
      </c>
      <c r="B15" s="4">
        <v>2122</v>
      </c>
      <c r="C15" t="str">
        <f>VLOOKUP(A15,HOP!A:H,8,0)</f>
        <v>2122.00</v>
      </c>
      <c r="D15">
        <f>VLOOKUP(A15,HOP!A:B,2,0)</f>
        <v>1943541</v>
      </c>
      <c r="E15">
        <f t="shared" si="0"/>
        <v>0</v>
      </c>
      <c r="L15" t="str">
        <f t="shared" si="1"/>
        <v>,1943541</v>
      </c>
    </row>
    <row r="16" spans="1:12">
      <c r="A16" s="4">
        <v>280834515</v>
      </c>
      <c r="B16" s="4">
        <v>2082</v>
      </c>
      <c r="C16" t="str">
        <f>VLOOKUP(A16,HOP!A:H,8,0)</f>
        <v>2082.00</v>
      </c>
      <c r="D16">
        <f>VLOOKUP(A16,HOP!A:B,2,0)</f>
        <v>1943556</v>
      </c>
      <c r="E16">
        <f t="shared" si="0"/>
        <v>0</v>
      </c>
      <c r="L16" t="str">
        <f t="shared" si="1"/>
        <v>,1943556</v>
      </c>
    </row>
    <row r="17" spans="1:12">
      <c r="A17" s="4">
        <v>280970403</v>
      </c>
      <c r="B17" s="4">
        <v>366</v>
      </c>
      <c r="C17" t="str">
        <f>VLOOKUP(A17,HOP!A:H,8,0)</f>
        <v>366.00</v>
      </c>
      <c r="D17">
        <f>VLOOKUP(A17,HOP!A:B,2,0)</f>
        <v>1944832</v>
      </c>
      <c r="E17">
        <f t="shared" si="0"/>
        <v>0</v>
      </c>
      <c r="L17" t="str">
        <f t="shared" si="1"/>
        <v>,1944832</v>
      </c>
    </row>
    <row r="18" spans="1:12">
      <c r="A18" s="4">
        <v>281042547</v>
      </c>
      <c r="B18" s="4">
        <v>1086</v>
      </c>
      <c r="C18" t="str">
        <f>VLOOKUP(A18,HOP!A:H,8,0)</f>
        <v>1086.00</v>
      </c>
      <c r="D18">
        <f>VLOOKUP(A18,HOP!A:B,2,0)</f>
        <v>1947945</v>
      </c>
      <c r="E18">
        <f t="shared" si="0"/>
        <v>0</v>
      </c>
      <c r="L18" t="str">
        <f t="shared" si="1"/>
        <v>,1947945</v>
      </c>
    </row>
    <row r="19" spans="1:12">
      <c r="A19" s="4">
        <v>281045563</v>
      </c>
      <c r="B19" s="4">
        <v>516</v>
      </c>
      <c r="C19" t="str">
        <f>VLOOKUP(A19,HOP!A:H,8,0)</f>
        <v>516.00</v>
      </c>
      <c r="D19">
        <f>VLOOKUP(A19,HOP!A:B,2,0)</f>
        <v>1948255</v>
      </c>
      <c r="E19">
        <f t="shared" si="0"/>
        <v>0</v>
      </c>
      <c r="L19" t="str">
        <f t="shared" si="1"/>
        <v>,1948255</v>
      </c>
    </row>
    <row r="20" spans="1:12">
      <c r="A20" s="4">
        <v>281046595</v>
      </c>
      <c r="B20" s="4">
        <v>548</v>
      </c>
      <c r="C20" t="str">
        <f>VLOOKUP(A20,HOP!A:H,8,0)</f>
        <v>548.00</v>
      </c>
      <c r="D20">
        <f>VLOOKUP(A20,HOP!A:B,2,0)</f>
        <v>1948392</v>
      </c>
      <c r="E20">
        <f t="shared" si="0"/>
        <v>0</v>
      </c>
      <c r="L20" t="str">
        <f t="shared" si="1"/>
        <v>,1948392</v>
      </c>
    </row>
    <row r="21" spans="1:12">
      <c r="A21" s="4">
        <v>281124931</v>
      </c>
      <c r="B21" s="4">
        <v>96</v>
      </c>
      <c r="C21" t="str">
        <f>VLOOKUP(A21,HOP!A:H,8,0)</f>
        <v>96.00</v>
      </c>
      <c r="D21">
        <f>VLOOKUP(A21,HOP!A:B,2,0)</f>
        <v>1952682</v>
      </c>
      <c r="E21">
        <f t="shared" si="0"/>
        <v>0</v>
      </c>
      <c r="L21" t="str">
        <f t="shared" si="1"/>
        <v>,1952682</v>
      </c>
    </row>
    <row r="22" spans="1:12">
      <c r="A22" s="4">
        <v>281140047</v>
      </c>
      <c r="B22" s="4">
        <v>682</v>
      </c>
      <c r="C22" t="str">
        <f>VLOOKUP(A22,HOP!A:H,8,0)</f>
        <v>682.00</v>
      </c>
      <c r="D22">
        <f>VLOOKUP(A22,HOP!A:B,2,0)</f>
        <v>1953021</v>
      </c>
      <c r="E22">
        <f t="shared" si="0"/>
        <v>0</v>
      </c>
      <c r="L22" t="str">
        <f t="shared" si="1"/>
        <v>,1953021</v>
      </c>
    </row>
    <row r="23" spans="1:12">
      <c r="A23" s="4">
        <v>281247191</v>
      </c>
      <c r="B23" s="4">
        <v>630</v>
      </c>
      <c r="C23" t="str">
        <f>VLOOKUP(A23,HOP!A:H,8,0)</f>
        <v>630.00</v>
      </c>
      <c r="D23">
        <f>VLOOKUP(A23,HOP!A:B,2,0)</f>
        <v>1958215</v>
      </c>
      <c r="E23">
        <f t="shared" si="0"/>
        <v>0</v>
      </c>
      <c r="L23" t="str">
        <f t="shared" si="1"/>
        <v>,1958215</v>
      </c>
    </row>
    <row r="24" spans="1:12">
      <c r="A24" s="4">
        <v>281273283</v>
      </c>
      <c r="B24" s="4">
        <v>2344</v>
      </c>
      <c r="C24" t="str">
        <f>VLOOKUP(A24,HOP!A:H,8,0)</f>
        <v>2344.00</v>
      </c>
      <c r="D24">
        <f>VLOOKUP(A24,HOP!A:B,2,0)</f>
        <v>1959534</v>
      </c>
      <c r="E24">
        <f t="shared" si="0"/>
        <v>0</v>
      </c>
      <c r="L24" t="str">
        <f t="shared" si="1"/>
        <v>,1959534</v>
      </c>
    </row>
    <row r="25" spans="1:12">
      <c r="A25" s="4">
        <v>281388783</v>
      </c>
      <c r="B25" s="4">
        <v>988</v>
      </c>
      <c r="C25" t="str">
        <f>VLOOKUP(A25,HOP!A:H,8,0)</f>
        <v>988.00</v>
      </c>
      <c r="D25">
        <f>VLOOKUP(A25,HOP!A:B,2,0)</f>
        <v>1964729</v>
      </c>
      <c r="E25">
        <f t="shared" si="0"/>
        <v>0</v>
      </c>
      <c r="L25" t="str">
        <f t="shared" si="1"/>
        <v>,1964729</v>
      </c>
    </row>
    <row r="26" spans="1:12">
      <c r="A26" s="4">
        <v>281401747</v>
      </c>
      <c r="B26" s="4">
        <v>924</v>
      </c>
      <c r="C26" t="str">
        <f>VLOOKUP(A26,HOP!A:H,8,0)</f>
        <v>924.00</v>
      </c>
      <c r="D26">
        <f>VLOOKUP(A26,HOP!A:B,2,0)</f>
        <v>1965181</v>
      </c>
      <c r="E26">
        <f t="shared" si="0"/>
        <v>0</v>
      </c>
      <c r="L26" t="str">
        <f t="shared" si="1"/>
        <v>,1965181</v>
      </c>
    </row>
    <row r="27" spans="1:12">
      <c r="A27" s="4">
        <v>281429931</v>
      </c>
      <c r="B27" s="4">
        <v>1092</v>
      </c>
      <c r="C27" t="str">
        <f>VLOOKUP(A27,HOP!A:H,8,0)</f>
        <v>1092.00</v>
      </c>
      <c r="D27">
        <f>VLOOKUP(A27,HOP!A:B,2,0)</f>
        <v>1966195</v>
      </c>
      <c r="E27">
        <f t="shared" si="0"/>
        <v>0</v>
      </c>
      <c r="L27" t="str">
        <f t="shared" si="1"/>
        <v>,1966195</v>
      </c>
    </row>
    <row r="28" spans="1:12">
      <c r="A28" s="4">
        <v>281510423</v>
      </c>
      <c r="B28" s="4">
        <v>3825</v>
      </c>
      <c r="C28" t="str">
        <f>VLOOKUP(A28,HOP!A:H,8,0)</f>
        <v>3825.01</v>
      </c>
      <c r="D28">
        <f>VLOOKUP(A28,HOP!A:B,2,0)</f>
        <v>1968796</v>
      </c>
      <c r="E28">
        <f t="shared" si="0"/>
        <v>-0.0100000000002183</v>
      </c>
      <c r="L28" t="str">
        <f t="shared" si="1"/>
        <v>,1968796</v>
      </c>
    </row>
    <row r="29" spans="1:12">
      <c r="A29" s="4">
        <v>281515871</v>
      </c>
      <c r="B29" s="4">
        <v>530</v>
      </c>
      <c r="C29" t="str">
        <f>VLOOKUP(A29,HOP!A:H,8,0)</f>
        <v>530.00</v>
      </c>
      <c r="D29">
        <f>VLOOKUP(A29,HOP!A:B,2,0)</f>
        <v>1968913</v>
      </c>
      <c r="E29">
        <f t="shared" si="0"/>
        <v>0</v>
      </c>
      <c r="L29" t="str">
        <f t="shared" si="1"/>
        <v>,1968913</v>
      </c>
    </row>
    <row r="30" spans="1:12">
      <c r="A30" s="4">
        <v>281562571</v>
      </c>
      <c r="B30" s="4">
        <v>111</v>
      </c>
      <c r="C30" t="str">
        <f>VLOOKUP(A30,HOP!A:H,8,0)</f>
        <v>111.00</v>
      </c>
      <c r="D30">
        <f>VLOOKUP(A30,HOP!A:B,2,0)</f>
        <v>1969980</v>
      </c>
      <c r="E30">
        <f t="shared" si="0"/>
        <v>0</v>
      </c>
      <c r="L30" t="str">
        <f t="shared" si="1"/>
        <v>,1969980</v>
      </c>
    </row>
    <row r="31" spans="1:12">
      <c r="A31" s="4">
        <v>281566655</v>
      </c>
      <c r="B31" s="4">
        <v>652</v>
      </c>
      <c r="C31" t="str">
        <f>VLOOKUP(A31,HOP!A:H,8,0)</f>
        <v>652.00</v>
      </c>
      <c r="D31">
        <f>VLOOKUP(A31,HOP!A:B,2,0)</f>
        <v>1970095</v>
      </c>
      <c r="E31">
        <f t="shared" si="0"/>
        <v>0</v>
      </c>
      <c r="L31" t="str">
        <f t="shared" si="1"/>
        <v>,1970095</v>
      </c>
    </row>
    <row r="32" spans="1:12">
      <c r="A32" s="4">
        <v>281569727</v>
      </c>
      <c r="B32" s="4">
        <v>230</v>
      </c>
      <c r="C32" t="str">
        <f>VLOOKUP(A32,HOP!A:H,8,0)</f>
        <v>230.00</v>
      </c>
      <c r="D32">
        <f>VLOOKUP(A32,HOP!A:B,2,0)</f>
        <v>1970215</v>
      </c>
      <c r="E32">
        <f t="shared" si="0"/>
        <v>0</v>
      </c>
      <c r="L32" t="str">
        <f t="shared" si="1"/>
        <v>,1970215</v>
      </c>
    </row>
    <row r="33" spans="1:12">
      <c r="A33" s="4">
        <v>281572979</v>
      </c>
      <c r="B33" s="4">
        <v>597</v>
      </c>
      <c r="C33" t="str">
        <f>VLOOKUP(A33,HOP!A:H,8,0)</f>
        <v>597.00</v>
      </c>
      <c r="D33">
        <f>VLOOKUP(A33,HOP!A:B,2,0)</f>
        <v>1970325</v>
      </c>
      <c r="E33">
        <f t="shared" si="0"/>
        <v>0</v>
      </c>
      <c r="L33" t="str">
        <f t="shared" si="1"/>
        <v>,1970325</v>
      </c>
    </row>
    <row r="34" spans="1:12">
      <c r="A34" s="4">
        <v>281573979</v>
      </c>
      <c r="B34" s="4">
        <v>259</v>
      </c>
      <c r="C34" t="str">
        <f>VLOOKUP(A34,HOP!A:H,8,0)</f>
        <v>259.00</v>
      </c>
      <c r="D34">
        <f>VLOOKUP(A34,HOP!A:B,2,0)</f>
        <v>1970332</v>
      </c>
      <c r="E34">
        <f t="shared" si="0"/>
        <v>0</v>
      </c>
      <c r="L34" t="str">
        <f t="shared" si="1"/>
        <v>,1970332</v>
      </c>
    </row>
    <row r="35" spans="1:12">
      <c r="A35" s="4">
        <v>281585327</v>
      </c>
      <c r="B35" s="4">
        <v>510</v>
      </c>
      <c r="C35" t="str">
        <f>VLOOKUP(A35,HOP!A:H,8,0)</f>
        <v>510.00</v>
      </c>
      <c r="D35">
        <f>VLOOKUP(A35,HOP!A:B,2,0)</f>
        <v>1970426</v>
      </c>
      <c r="E35">
        <f t="shared" si="0"/>
        <v>0</v>
      </c>
      <c r="L35" t="str">
        <f t="shared" si="1"/>
        <v>,1970426</v>
      </c>
    </row>
    <row r="36" spans="1:12">
      <c r="A36" s="4">
        <v>281586039</v>
      </c>
      <c r="B36" s="4">
        <v>1803</v>
      </c>
      <c r="C36" t="str">
        <f>VLOOKUP(A36,HOP!A:H,8,0)</f>
        <v>1803.00</v>
      </c>
      <c r="D36">
        <f>VLOOKUP(A36,HOP!A:B,2,0)</f>
        <v>1970462</v>
      </c>
      <c r="E36">
        <f t="shared" si="0"/>
        <v>0</v>
      </c>
      <c r="L36" t="str">
        <f t="shared" si="1"/>
        <v>,1970462</v>
      </c>
    </row>
    <row r="37" spans="1:12">
      <c r="A37" s="4">
        <v>281587179</v>
      </c>
      <c r="B37" s="4">
        <v>388</v>
      </c>
      <c r="C37" t="str">
        <f>VLOOKUP(A37,HOP!A:H,8,0)</f>
        <v>388.00</v>
      </c>
      <c r="D37">
        <f>VLOOKUP(A37,HOP!A:B,2,0)</f>
        <v>1970521</v>
      </c>
      <c r="E37">
        <f t="shared" si="0"/>
        <v>0</v>
      </c>
      <c r="L37" t="str">
        <f t="shared" si="1"/>
        <v>,1970521</v>
      </c>
    </row>
    <row r="38" spans="1:12">
      <c r="A38" s="4">
        <v>281588731</v>
      </c>
      <c r="B38" s="4">
        <v>1646</v>
      </c>
      <c r="C38" t="str">
        <f>VLOOKUP(A38,HOP!A:H,8,0)</f>
        <v>1646.00</v>
      </c>
      <c r="D38">
        <f>VLOOKUP(A38,HOP!A:B,2,0)</f>
        <v>1970571</v>
      </c>
      <c r="E38">
        <f t="shared" si="0"/>
        <v>0</v>
      </c>
      <c r="L38" t="str">
        <f t="shared" si="1"/>
        <v>,1970571</v>
      </c>
    </row>
    <row r="39" spans="1:12">
      <c r="A39" s="4">
        <v>281601075</v>
      </c>
      <c r="B39" s="4">
        <v>522</v>
      </c>
      <c r="C39" t="str">
        <f>VLOOKUP(A39,HOP!A:H,8,0)</f>
        <v>522.00</v>
      </c>
      <c r="D39">
        <f>VLOOKUP(A39,HOP!A:B,2,0)</f>
        <v>1970969</v>
      </c>
      <c r="E39">
        <f t="shared" si="0"/>
        <v>0</v>
      </c>
      <c r="L39" t="str">
        <f t="shared" si="1"/>
        <v>,1970969</v>
      </c>
    </row>
    <row r="40" spans="1:12">
      <c r="A40" s="4">
        <v>281605775</v>
      </c>
      <c r="B40" s="4">
        <v>118</v>
      </c>
      <c r="C40" t="str">
        <f>VLOOKUP(A40,HOP!A:H,8,0)</f>
        <v>118.00</v>
      </c>
      <c r="D40">
        <f>VLOOKUP(A40,HOP!A:B,2,0)</f>
        <v>1971089</v>
      </c>
      <c r="E40">
        <f t="shared" si="0"/>
        <v>0</v>
      </c>
      <c r="L40" t="str">
        <f t="shared" si="1"/>
        <v>,1971089</v>
      </c>
    </row>
    <row r="41" spans="1:12">
      <c r="A41" s="4">
        <v>281610547</v>
      </c>
      <c r="B41" s="4">
        <v>199</v>
      </c>
      <c r="C41" t="str">
        <f>VLOOKUP(A41,HOP!A:H,8,0)</f>
        <v>199.00</v>
      </c>
      <c r="D41">
        <f>VLOOKUP(A41,HOP!A:B,2,0)</f>
        <v>1971115</v>
      </c>
      <c r="E41">
        <f t="shared" si="0"/>
        <v>0</v>
      </c>
      <c r="L41" t="str">
        <f t="shared" si="1"/>
        <v>,1971115</v>
      </c>
    </row>
    <row r="42" spans="1:12">
      <c r="A42" s="4">
        <v>281617575</v>
      </c>
      <c r="B42" s="4">
        <v>442</v>
      </c>
      <c r="C42" t="str">
        <f>VLOOKUP(A42,HOP!A:H,8,0)</f>
        <v>442.00</v>
      </c>
      <c r="D42">
        <f>VLOOKUP(A42,HOP!A:B,2,0)</f>
        <v>1971190</v>
      </c>
      <c r="E42">
        <f t="shared" si="0"/>
        <v>0</v>
      </c>
      <c r="L42" t="str">
        <f t="shared" si="1"/>
        <v>,1971190</v>
      </c>
    </row>
    <row r="43" spans="1:12">
      <c r="A43" s="4">
        <v>281620003</v>
      </c>
      <c r="B43" s="4">
        <v>1133</v>
      </c>
      <c r="C43" t="str">
        <f>VLOOKUP(A43,HOP!A:H,8,0)</f>
        <v>1133.00</v>
      </c>
      <c r="D43">
        <f>VLOOKUP(A43,HOP!A:B,2,0)</f>
        <v>1971300</v>
      </c>
      <c r="E43">
        <f t="shared" si="0"/>
        <v>0</v>
      </c>
      <c r="L43" t="str">
        <f t="shared" si="1"/>
        <v>,1971300</v>
      </c>
    </row>
    <row r="44" spans="1:12">
      <c r="A44" s="4">
        <v>281644199</v>
      </c>
      <c r="B44" s="4">
        <v>1020</v>
      </c>
      <c r="C44" t="str">
        <f>VLOOKUP(A44,HOP!A:H,8,0)</f>
        <v>1020.00</v>
      </c>
      <c r="D44">
        <f>VLOOKUP(A44,HOP!A:B,2,0)</f>
        <v>1972097</v>
      </c>
      <c r="E44">
        <f t="shared" si="0"/>
        <v>0</v>
      </c>
      <c r="L44" t="str">
        <f t="shared" si="1"/>
        <v>,1972097</v>
      </c>
    </row>
    <row r="45" spans="1:12">
      <c r="A45" s="4">
        <v>281650271</v>
      </c>
      <c r="B45" s="4">
        <v>1928</v>
      </c>
      <c r="C45" t="str">
        <f>VLOOKUP(A45,HOP!A:H,8,0)</f>
        <v>1928.00</v>
      </c>
      <c r="D45">
        <f>VLOOKUP(A45,HOP!A:B,2,0)</f>
        <v>1972312</v>
      </c>
      <c r="E45">
        <f t="shared" si="0"/>
        <v>0</v>
      </c>
      <c r="L45" t="str">
        <f t="shared" si="1"/>
        <v>,1972312</v>
      </c>
    </row>
    <row r="46" spans="1:12">
      <c r="A46" s="4">
        <v>281652335</v>
      </c>
      <c r="B46" s="4">
        <v>1488</v>
      </c>
      <c r="C46" t="str">
        <f>VLOOKUP(A46,HOP!A:H,8,0)</f>
        <v>1488.00</v>
      </c>
      <c r="D46">
        <f>VLOOKUP(A46,HOP!A:B,2,0)</f>
        <v>1972427</v>
      </c>
      <c r="E46">
        <f t="shared" si="0"/>
        <v>0</v>
      </c>
      <c r="L46" t="str">
        <f t="shared" si="1"/>
        <v>,1972427</v>
      </c>
    </row>
    <row r="47" spans="1:12">
      <c r="A47" s="4">
        <v>281671155</v>
      </c>
      <c r="B47" s="4">
        <v>476</v>
      </c>
      <c r="C47" t="str">
        <f>VLOOKUP(A47,HOP!A:H,8,0)</f>
        <v>476.00</v>
      </c>
      <c r="D47">
        <f>VLOOKUP(A47,HOP!A:B,2,0)</f>
        <v>1973219</v>
      </c>
      <c r="E47">
        <f t="shared" si="0"/>
        <v>0</v>
      </c>
      <c r="L47" t="str">
        <f t="shared" si="1"/>
        <v>,1973219</v>
      </c>
    </row>
    <row r="48" spans="1:12">
      <c r="A48" s="4">
        <v>281672707</v>
      </c>
      <c r="B48" s="4">
        <v>864</v>
      </c>
      <c r="C48" t="str">
        <f>VLOOKUP(A48,HOP!A:H,8,0)</f>
        <v>864.00</v>
      </c>
      <c r="D48">
        <f>VLOOKUP(A48,HOP!A:B,2,0)</f>
        <v>1973236</v>
      </c>
      <c r="E48">
        <f t="shared" si="0"/>
        <v>0</v>
      </c>
      <c r="L48" t="str">
        <f t="shared" si="1"/>
        <v>,1973236</v>
      </c>
    </row>
    <row r="49" spans="1:12">
      <c r="A49" s="4">
        <v>281686847</v>
      </c>
      <c r="B49" s="4">
        <v>1657</v>
      </c>
      <c r="C49" t="str">
        <f>VLOOKUP(A49,HOP!A:H,8,0)</f>
        <v>1657.00</v>
      </c>
      <c r="D49">
        <f>VLOOKUP(A49,HOP!A:B,2,0)</f>
        <v>1973628</v>
      </c>
      <c r="E49">
        <f t="shared" si="0"/>
        <v>0</v>
      </c>
      <c r="L49" t="str">
        <f t="shared" si="1"/>
        <v>,1973628</v>
      </c>
    </row>
    <row r="50" spans="1:12">
      <c r="A50" s="4">
        <v>281723239</v>
      </c>
      <c r="B50" s="4">
        <v>833</v>
      </c>
      <c r="C50" t="str">
        <f>VLOOKUP(A50,HOP!A:H,8,0)</f>
        <v>833.00</v>
      </c>
      <c r="D50">
        <f>VLOOKUP(A50,HOP!A:B,2,0)</f>
        <v>1974675</v>
      </c>
      <c r="E50">
        <f t="shared" si="0"/>
        <v>0</v>
      </c>
      <c r="L50" t="str">
        <f t="shared" si="1"/>
        <v>,1974675</v>
      </c>
    </row>
    <row r="51" spans="1:12">
      <c r="A51" s="4">
        <v>281734087</v>
      </c>
      <c r="B51" s="4">
        <v>1132</v>
      </c>
      <c r="C51" t="str">
        <f>VLOOKUP(A51,HOP!A:H,8,0)</f>
        <v>1132.00</v>
      </c>
      <c r="D51">
        <f>VLOOKUP(A51,HOP!A:B,2,0)</f>
        <v>1975121</v>
      </c>
      <c r="E51">
        <f t="shared" si="0"/>
        <v>0</v>
      </c>
      <c r="L51" t="str">
        <f t="shared" si="1"/>
        <v>,1975121</v>
      </c>
    </row>
    <row r="52" spans="1:12">
      <c r="A52" s="4">
        <v>281745335</v>
      </c>
      <c r="B52" s="4">
        <v>5011</v>
      </c>
      <c r="C52" t="str">
        <f>VLOOKUP(A52,HOP!A:H,8,0)</f>
        <v>5011.00</v>
      </c>
      <c r="D52">
        <f>VLOOKUP(A52,HOP!A:B,2,0)</f>
        <v>1975205</v>
      </c>
      <c r="E52">
        <f t="shared" si="0"/>
        <v>0</v>
      </c>
      <c r="L52" t="str">
        <f t="shared" si="1"/>
        <v>,1975205</v>
      </c>
    </row>
    <row r="53" spans="1:12">
      <c r="A53" s="4">
        <v>281768407</v>
      </c>
      <c r="B53" s="4">
        <v>3860</v>
      </c>
      <c r="C53" t="str">
        <f>VLOOKUP(A53,HOP!A:H,8,0)</f>
        <v>3860.00</v>
      </c>
      <c r="D53">
        <f>VLOOKUP(A53,HOP!A:B,2,0)</f>
        <v>1975779</v>
      </c>
      <c r="E53">
        <f t="shared" si="0"/>
        <v>0</v>
      </c>
      <c r="L53" t="str">
        <f t="shared" si="1"/>
        <v>,1975779</v>
      </c>
    </row>
    <row r="54" spans="1:12">
      <c r="A54" s="4">
        <v>281775311</v>
      </c>
      <c r="B54" s="4">
        <v>542</v>
      </c>
      <c r="C54" t="str">
        <f>VLOOKUP(A54,HOP!A:H,8,0)</f>
        <v>542.00</v>
      </c>
      <c r="D54">
        <f>VLOOKUP(A54,HOP!A:B,2,0)</f>
        <v>1975815</v>
      </c>
      <c r="E54">
        <f t="shared" si="0"/>
        <v>0</v>
      </c>
      <c r="L54" t="str">
        <f t="shared" si="1"/>
        <v>,1975815</v>
      </c>
    </row>
    <row r="55" spans="1:12">
      <c r="A55" s="4">
        <v>281787055</v>
      </c>
      <c r="B55" s="4">
        <v>2254</v>
      </c>
      <c r="C55" t="str">
        <f>VLOOKUP(A55,HOP!A:H,8,0)</f>
        <v>2254.02</v>
      </c>
      <c r="D55">
        <f>VLOOKUP(A55,HOP!A:B,2,0)</f>
        <v>1976161</v>
      </c>
      <c r="E55">
        <f t="shared" si="0"/>
        <v>-0.0199999999999818</v>
      </c>
      <c r="L55" t="str">
        <f t="shared" si="1"/>
        <v>,1976161</v>
      </c>
    </row>
    <row r="56" spans="1:12">
      <c r="A56" s="4">
        <v>281814619</v>
      </c>
      <c r="B56" s="4">
        <v>324</v>
      </c>
      <c r="C56" t="str">
        <f>VLOOKUP(A56,HOP!A:H,8,0)</f>
        <v>324.00</v>
      </c>
      <c r="D56">
        <f>VLOOKUP(A56,HOP!A:B,2,0)</f>
        <v>1976768</v>
      </c>
      <c r="E56">
        <f t="shared" si="0"/>
        <v>0</v>
      </c>
      <c r="L56" t="str">
        <f t="shared" si="1"/>
        <v>,1976768</v>
      </c>
    </row>
    <row r="57" spans="1:12">
      <c r="A57" s="4">
        <v>281815839</v>
      </c>
      <c r="B57" s="4">
        <v>673</v>
      </c>
      <c r="C57" t="str">
        <f>VLOOKUP(A57,HOP!A:H,8,0)</f>
        <v>673.00</v>
      </c>
      <c r="D57">
        <f>VLOOKUP(A57,HOP!A:B,2,0)</f>
        <v>1976810</v>
      </c>
      <c r="E57">
        <f t="shared" si="0"/>
        <v>0</v>
      </c>
      <c r="L57" t="str">
        <f t="shared" si="1"/>
        <v>,1976810</v>
      </c>
    </row>
    <row r="58" spans="1:12">
      <c r="A58" s="4">
        <v>281816107</v>
      </c>
      <c r="B58" s="4">
        <v>316</v>
      </c>
      <c r="C58" t="str">
        <f>VLOOKUP(A58,HOP!A:H,8,0)</f>
        <v>316.00</v>
      </c>
      <c r="D58">
        <f>VLOOKUP(A58,HOP!A:B,2,0)</f>
        <v>1976817</v>
      </c>
      <c r="E58">
        <f t="shared" si="0"/>
        <v>0</v>
      </c>
      <c r="L58" t="str">
        <f t="shared" si="1"/>
        <v>,1976817</v>
      </c>
    </row>
    <row r="59" spans="1:12">
      <c r="A59" s="4">
        <v>281818211</v>
      </c>
      <c r="B59" s="4">
        <v>673</v>
      </c>
      <c r="C59" t="str">
        <f>VLOOKUP(A59,HOP!A:H,8,0)</f>
        <v>673.00</v>
      </c>
      <c r="D59">
        <f>VLOOKUP(A59,HOP!A:B,2,0)</f>
        <v>1976906</v>
      </c>
      <c r="E59">
        <f t="shared" si="0"/>
        <v>0</v>
      </c>
      <c r="L59" t="str">
        <f t="shared" si="1"/>
        <v>,1976906</v>
      </c>
    </row>
    <row r="60" spans="1:12">
      <c r="A60" s="4">
        <v>281818775</v>
      </c>
      <c r="B60" s="4">
        <v>673</v>
      </c>
      <c r="C60" t="str">
        <f>VLOOKUP(A60,HOP!A:H,8,0)</f>
        <v>673.00</v>
      </c>
      <c r="D60">
        <f>VLOOKUP(A60,HOP!A:B,2,0)</f>
        <v>1976921</v>
      </c>
      <c r="E60">
        <f t="shared" si="0"/>
        <v>0</v>
      </c>
      <c r="L60" t="str">
        <f t="shared" si="1"/>
        <v>,1976921</v>
      </c>
    </row>
    <row r="61" spans="1:12">
      <c r="A61" s="4">
        <v>281827931</v>
      </c>
      <c r="B61" s="4">
        <v>378</v>
      </c>
      <c r="C61" t="str">
        <f>VLOOKUP(A61,HOP!A:H,8,0)</f>
        <v>378.00</v>
      </c>
      <c r="D61">
        <f>VLOOKUP(A61,HOP!A:B,2,0)</f>
        <v>1977078</v>
      </c>
      <c r="E61">
        <f t="shared" si="0"/>
        <v>0</v>
      </c>
      <c r="L61" t="str">
        <f t="shared" si="1"/>
        <v>,1977078</v>
      </c>
    </row>
    <row r="62" spans="1:12">
      <c r="A62" s="4">
        <v>281849707</v>
      </c>
      <c r="B62" s="4">
        <v>102</v>
      </c>
      <c r="C62" t="str">
        <f>VLOOKUP(A62,HOP!A:H,8,0)</f>
        <v>102.00</v>
      </c>
      <c r="D62">
        <f>VLOOKUP(A62,HOP!A:B,2,0)</f>
        <v>1977457</v>
      </c>
      <c r="E62">
        <f t="shared" si="0"/>
        <v>0</v>
      </c>
      <c r="L62" t="str">
        <f t="shared" si="1"/>
        <v>,1977457</v>
      </c>
    </row>
    <row r="63" spans="1:12">
      <c r="A63" s="4">
        <v>281853543</v>
      </c>
      <c r="B63" s="4">
        <v>378</v>
      </c>
      <c r="C63" t="str">
        <f>VLOOKUP(A63,HOP!A:H,8,0)</f>
        <v>378.00</v>
      </c>
      <c r="D63">
        <f>VLOOKUP(A63,HOP!A:B,2,0)</f>
        <v>1977584</v>
      </c>
      <c r="E63">
        <f t="shared" si="0"/>
        <v>0</v>
      </c>
      <c r="L63" t="str">
        <f t="shared" si="1"/>
        <v>,1977584</v>
      </c>
    </row>
    <row r="64" spans="1:12">
      <c r="A64" s="4">
        <v>281877987</v>
      </c>
      <c r="B64" s="4">
        <v>766</v>
      </c>
      <c r="C64" t="str">
        <f>VLOOKUP(A64,HOP!A:H,8,0)</f>
        <v>766.00</v>
      </c>
      <c r="D64">
        <f>VLOOKUP(A64,HOP!A:B,2,0)</f>
        <v>1977895</v>
      </c>
      <c r="E64">
        <f t="shared" si="0"/>
        <v>0</v>
      </c>
      <c r="L64" t="str">
        <f t="shared" si="1"/>
        <v>,1977895</v>
      </c>
    </row>
    <row r="65" spans="1:12">
      <c r="A65" s="4">
        <v>281888267</v>
      </c>
      <c r="B65" s="4">
        <v>97</v>
      </c>
      <c r="C65" t="str">
        <f>VLOOKUP(A65,HOP!A:H,8,0)</f>
        <v>97.00</v>
      </c>
      <c r="D65">
        <f>VLOOKUP(A65,HOP!A:B,2,0)</f>
        <v>1978174</v>
      </c>
      <c r="E65">
        <f t="shared" si="0"/>
        <v>0</v>
      </c>
      <c r="L65" t="str">
        <f t="shared" si="1"/>
        <v>,1978174</v>
      </c>
    </row>
    <row r="66" spans="1:12">
      <c r="A66" s="4">
        <v>281889503</v>
      </c>
      <c r="B66" s="4">
        <v>205</v>
      </c>
      <c r="C66" t="str">
        <f>VLOOKUP(A66,HOP!A:H,8,0)</f>
        <v>205.00</v>
      </c>
      <c r="D66">
        <f>VLOOKUP(A66,HOP!A:B,2,0)</f>
        <v>1978204</v>
      </c>
      <c r="E66">
        <f t="shared" si="0"/>
        <v>0</v>
      </c>
      <c r="L66" t="str">
        <f t="shared" si="1"/>
        <v>,1978204</v>
      </c>
    </row>
    <row r="67" spans="1:12">
      <c r="A67" s="4">
        <v>281892031</v>
      </c>
      <c r="B67" s="4">
        <v>410</v>
      </c>
      <c r="C67" t="str">
        <f>VLOOKUP(A67,HOP!A:H,8,0)</f>
        <v>410.00</v>
      </c>
      <c r="D67">
        <f>VLOOKUP(A67,HOP!A:B,2,0)</f>
        <v>1978247</v>
      </c>
      <c r="E67">
        <f t="shared" ref="E67:E130" si="2">B67-C67</f>
        <v>0</v>
      </c>
      <c r="L67" t="str">
        <f t="shared" ref="L67:L130" si="3">$L$1&amp;D67</f>
        <v>,1978247</v>
      </c>
    </row>
    <row r="68" spans="1:12">
      <c r="A68" s="4">
        <v>281893531</v>
      </c>
      <c r="B68" s="4">
        <v>322</v>
      </c>
      <c r="C68" t="str">
        <f>VLOOKUP(A68,HOP!A:H,8,0)</f>
        <v>322.00</v>
      </c>
      <c r="D68">
        <f>VLOOKUP(A68,HOP!A:B,2,0)</f>
        <v>1978265</v>
      </c>
      <c r="E68">
        <f t="shared" si="2"/>
        <v>0</v>
      </c>
      <c r="L68" t="str">
        <f t="shared" si="3"/>
        <v>,1978265</v>
      </c>
    </row>
    <row r="69" spans="1:12">
      <c r="A69" s="4">
        <v>281895859</v>
      </c>
      <c r="B69" s="4">
        <v>196</v>
      </c>
      <c r="C69" t="str">
        <f>VLOOKUP(A69,HOP!A:H,8,0)</f>
        <v>196.00</v>
      </c>
      <c r="D69">
        <f>VLOOKUP(A69,HOP!A:B,2,0)</f>
        <v>1978282</v>
      </c>
      <c r="E69">
        <f t="shared" si="2"/>
        <v>0</v>
      </c>
      <c r="L69" t="str">
        <f t="shared" si="3"/>
        <v>,1978282</v>
      </c>
    </row>
    <row r="70" spans="1:12">
      <c r="A70" s="4">
        <v>281899739</v>
      </c>
      <c r="B70" s="4">
        <v>377</v>
      </c>
      <c r="C70" t="str">
        <f>VLOOKUP(A70,HOP!A:H,8,0)</f>
        <v>377.00</v>
      </c>
      <c r="D70">
        <f>VLOOKUP(A70,HOP!A:B,2,0)</f>
        <v>1978296</v>
      </c>
      <c r="E70">
        <f t="shared" si="2"/>
        <v>0</v>
      </c>
      <c r="L70" t="str">
        <f t="shared" si="3"/>
        <v>,1978296</v>
      </c>
    </row>
    <row r="71" spans="1:12">
      <c r="A71" s="4">
        <v>281909219</v>
      </c>
      <c r="B71" s="4">
        <v>646</v>
      </c>
      <c r="C71" t="str">
        <f>VLOOKUP(A71,HOP!A:H,8,0)</f>
        <v>646.00</v>
      </c>
      <c r="D71">
        <f>VLOOKUP(A71,HOP!A:B,2,0)</f>
        <v>1978494</v>
      </c>
      <c r="E71">
        <f t="shared" si="2"/>
        <v>0</v>
      </c>
      <c r="L71" t="str">
        <f t="shared" si="3"/>
        <v>,1978494</v>
      </c>
    </row>
    <row r="72" spans="1:12">
      <c r="A72" s="4">
        <v>281918727</v>
      </c>
      <c r="B72" s="4">
        <v>516</v>
      </c>
      <c r="C72" t="str">
        <f>VLOOKUP(A72,HOP!A:H,8,0)</f>
        <v>516.00</v>
      </c>
      <c r="D72">
        <f>VLOOKUP(A72,HOP!A:B,2,0)</f>
        <v>1978713</v>
      </c>
      <c r="E72">
        <f t="shared" si="2"/>
        <v>0</v>
      </c>
      <c r="L72" t="str">
        <f t="shared" si="3"/>
        <v>,1978713</v>
      </c>
    </row>
    <row r="73" spans="1:12">
      <c r="A73" s="4">
        <v>281919851</v>
      </c>
      <c r="B73" s="4">
        <v>516</v>
      </c>
      <c r="C73" t="str">
        <f>VLOOKUP(A73,HOP!A:H,8,0)</f>
        <v>516.00</v>
      </c>
      <c r="D73">
        <f>VLOOKUP(A73,HOP!A:B,2,0)</f>
        <v>1978737</v>
      </c>
      <c r="E73">
        <f t="shared" si="2"/>
        <v>0</v>
      </c>
      <c r="L73" t="str">
        <f t="shared" si="3"/>
        <v>,1978737</v>
      </c>
    </row>
    <row r="74" spans="1:12">
      <c r="A74" s="4">
        <v>281923599</v>
      </c>
      <c r="B74" s="4">
        <v>398</v>
      </c>
      <c r="C74" t="str">
        <f>VLOOKUP(A74,HOP!A:H,8,0)</f>
        <v>398.00</v>
      </c>
      <c r="D74">
        <f>VLOOKUP(A74,HOP!A:B,2,0)</f>
        <v>1978806</v>
      </c>
      <c r="E74">
        <f t="shared" si="2"/>
        <v>0</v>
      </c>
      <c r="L74" t="str">
        <f t="shared" si="3"/>
        <v>,1978806</v>
      </c>
    </row>
    <row r="75" spans="1:12">
      <c r="A75" s="4">
        <v>281925879</v>
      </c>
      <c r="B75" s="4">
        <v>946</v>
      </c>
      <c r="C75" t="str">
        <f>VLOOKUP(A75,HOP!A:H,8,0)</f>
        <v>946.00</v>
      </c>
      <c r="D75">
        <f>VLOOKUP(A75,HOP!A:B,2,0)</f>
        <v>1978847</v>
      </c>
      <c r="E75">
        <f t="shared" si="2"/>
        <v>0</v>
      </c>
      <c r="L75" t="str">
        <f t="shared" si="3"/>
        <v>,1978847</v>
      </c>
    </row>
    <row r="76" spans="1:12">
      <c r="A76" s="4">
        <v>281928711</v>
      </c>
      <c r="B76" s="4">
        <v>448</v>
      </c>
      <c r="C76" t="str">
        <f>VLOOKUP(A76,HOP!A:H,8,0)</f>
        <v>448.00</v>
      </c>
      <c r="D76">
        <f>VLOOKUP(A76,HOP!A:B,2,0)</f>
        <v>1978871</v>
      </c>
      <c r="E76">
        <f t="shared" si="2"/>
        <v>0</v>
      </c>
      <c r="L76" t="str">
        <f t="shared" si="3"/>
        <v>,1978871</v>
      </c>
    </row>
    <row r="77" spans="1:12">
      <c r="A77" s="4">
        <v>281948279</v>
      </c>
      <c r="B77" s="4">
        <v>671</v>
      </c>
      <c r="C77" t="str">
        <f>VLOOKUP(A77,HOP!A:H,8,0)</f>
        <v>671.00</v>
      </c>
      <c r="D77">
        <f>VLOOKUP(A77,HOP!A:B,2,0)</f>
        <v>1979467</v>
      </c>
      <c r="E77">
        <f t="shared" si="2"/>
        <v>0</v>
      </c>
      <c r="L77" t="str">
        <f t="shared" si="3"/>
        <v>,1979467</v>
      </c>
    </row>
    <row r="78" spans="1:12">
      <c r="A78" s="4">
        <v>281950871</v>
      </c>
      <c r="B78" s="4">
        <v>397</v>
      </c>
      <c r="C78" t="str">
        <f>VLOOKUP(A78,HOP!A:H,8,0)</f>
        <v>397.00</v>
      </c>
      <c r="D78">
        <f>VLOOKUP(A78,HOP!A:B,2,0)</f>
        <v>1979601</v>
      </c>
      <c r="E78">
        <f t="shared" si="2"/>
        <v>0</v>
      </c>
      <c r="L78" t="str">
        <f t="shared" si="3"/>
        <v>,1979601</v>
      </c>
    </row>
    <row r="79" spans="1:12">
      <c r="A79" s="4">
        <v>281952383</v>
      </c>
      <c r="B79" s="4">
        <v>227</v>
      </c>
      <c r="C79" t="str">
        <f>VLOOKUP(A79,HOP!A:H,8,0)</f>
        <v>227.00</v>
      </c>
      <c r="D79">
        <f>VLOOKUP(A79,HOP!A:B,2,0)</f>
        <v>1979680</v>
      </c>
      <c r="E79">
        <f t="shared" si="2"/>
        <v>0</v>
      </c>
      <c r="L79" t="str">
        <f t="shared" si="3"/>
        <v>,1979680</v>
      </c>
    </row>
    <row r="80" spans="1:12">
      <c r="A80" s="4">
        <v>281975251</v>
      </c>
      <c r="B80" s="4">
        <v>348</v>
      </c>
      <c r="C80" t="str">
        <f>VLOOKUP(A80,HOP!A:H,8,0)</f>
        <v>348.00</v>
      </c>
      <c r="D80">
        <f>VLOOKUP(A80,HOP!A:B,2,0)</f>
        <v>1980545</v>
      </c>
      <c r="E80">
        <f t="shared" si="2"/>
        <v>0</v>
      </c>
      <c r="L80" t="str">
        <f t="shared" si="3"/>
        <v>,1980545</v>
      </c>
    </row>
    <row r="81" spans="1:12">
      <c r="A81" s="4">
        <v>281977579</v>
      </c>
      <c r="B81" s="4">
        <v>348</v>
      </c>
      <c r="C81" t="str">
        <f>VLOOKUP(A81,HOP!A:H,8,0)</f>
        <v>348.00</v>
      </c>
      <c r="D81">
        <f>VLOOKUP(A81,HOP!A:B,2,0)</f>
        <v>1980655</v>
      </c>
      <c r="E81">
        <f t="shared" si="2"/>
        <v>0</v>
      </c>
      <c r="L81" t="str">
        <f t="shared" si="3"/>
        <v>,1980655</v>
      </c>
    </row>
    <row r="82" spans="1:12">
      <c r="A82" s="4">
        <v>281979767</v>
      </c>
      <c r="B82" s="4">
        <v>348</v>
      </c>
      <c r="C82" t="str">
        <f>VLOOKUP(A82,HOP!A:H,8,0)</f>
        <v>348.00</v>
      </c>
      <c r="D82">
        <f>VLOOKUP(A82,HOP!A:B,2,0)</f>
        <v>1980844</v>
      </c>
      <c r="E82">
        <f t="shared" si="2"/>
        <v>0</v>
      </c>
      <c r="L82" t="str">
        <f t="shared" si="3"/>
        <v>,1980844</v>
      </c>
    </row>
    <row r="83" spans="1:12">
      <c r="A83" s="4">
        <v>281981235</v>
      </c>
      <c r="B83" s="4">
        <v>348</v>
      </c>
      <c r="C83" t="str">
        <f>VLOOKUP(A83,HOP!A:H,8,0)</f>
        <v>348.00</v>
      </c>
      <c r="D83">
        <f>VLOOKUP(A83,HOP!A:B,2,0)</f>
        <v>1980965</v>
      </c>
      <c r="E83">
        <f t="shared" si="2"/>
        <v>0</v>
      </c>
      <c r="L83" t="str">
        <f t="shared" si="3"/>
        <v>,1980965</v>
      </c>
    </row>
    <row r="84" spans="1:12">
      <c r="A84" s="4">
        <v>281983887</v>
      </c>
      <c r="B84" s="4">
        <v>343</v>
      </c>
      <c r="C84" t="str">
        <f>VLOOKUP(A84,HOP!A:H,8,0)</f>
        <v>343.00</v>
      </c>
      <c r="D84">
        <f>VLOOKUP(A84,HOP!A:B,2,0)</f>
        <v>1981215</v>
      </c>
      <c r="E84">
        <f t="shared" si="2"/>
        <v>0</v>
      </c>
      <c r="L84" t="str">
        <f t="shared" si="3"/>
        <v>,1981215</v>
      </c>
    </row>
    <row r="85" spans="1:12">
      <c r="A85" s="4">
        <v>281984683</v>
      </c>
      <c r="B85" s="4">
        <v>947</v>
      </c>
      <c r="C85" t="str">
        <f>VLOOKUP(A85,HOP!A:H,8,0)</f>
        <v>947.00</v>
      </c>
      <c r="D85">
        <f>VLOOKUP(A85,HOP!A:B,2,0)</f>
        <v>1981288</v>
      </c>
      <c r="E85">
        <f t="shared" si="2"/>
        <v>0</v>
      </c>
      <c r="L85" t="str">
        <f t="shared" si="3"/>
        <v>,1981288</v>
      </c>
    </row>
    <row r="86" spans="1:12">
      <c r="A86" s="4">
        <v>281988599</v>
      </c>
      <c r="B86" s="4">
        <v>454</v>
      </c>
      <c r="C86" t="str">
        <f>VLOOKUP(A86,HOP!A:H,8,0)</f>
        <v>454.00</v>
      </c>
      <c r="D86">
        <f>VLOOKUP(A86,HOP!A:B,2,0)</f>
        <v>1981586</v>
      </c>
      <c r="E86">
        <f t="shared" si="2"/>
        <v>0</v>
      </c>
      <c r="L86" t="str">
        <f t="shared" si="3"/>
        <v>,1981586</v>
      </c>
    </row>
    <row r="87" spans="1:12">
      <c r="A87" s="4">
        <v>282008331</v>
      </c>
      <c r="B87" s="4">
        <v>539</v>
      </c>
      <c r="C87" t="str">
        <f>VLOOKUP(A87,HOP!A:H,8,0)</f>
        <v>539.00</v>
      </c>
      <c r="D87">
        <f>VLOOKUP(A87,HOP!A:B,2,0)</f>
        <v>1981956</v>
      </c>
      <c r="E87">
        <f t="shared" si="2"/>
        <v>0</v>
      </c>
      <c r="L87" t="str">
        <f t="shared" si="3"/>
        <v>,1981956</v>
      </c>
    </row>
    <row r="88" spans="1:12">
      <c r="A88" s="4">
        <v>282010995</v>
      </c>
      <c r="B88" s="4">
        <v>385</v>
      </c>
      <c r="C88" t="str">
        <f>VLOOKUP(A88,HOP!A:H,8,0)</f>
        <v>385.00</v>
      </c>
      <c r="D88">
        <f>VLOOKUP(A88,HOP!A:B,2,0)</f>
        <v>1982093</v>
      </c>
      <c r="E88">
        <f t="shared" si="2"/>
        <v>0</v>
      </c>
      <c r="L88" t="str">
        <f t="shared" si="3"/>
        <v>,1982093</v>
      </c>
    </row>
    <row r="89" spans="1:12">
      <c r="A89" s="4">
        <v>359918258</v>
      </c>
      <c r="B89" s="4">
        <v>364</v>
      </c>
      <c r="C89" t="str">
        <f>VLOOKUP(A89,HOP!A:H,8,0)</f>
        <v>364.00</v>
      </c>
      <c r="D89">
        <f>VLOOKUP(A89,HOP!A:B,2,0)</f>
        <v>1925629</v>
      </c>
      <c r="E89">
        <f t="shared" si="2"/>
        <v>0</v>
      </c>
      <c r="L89" t="str">
        <f t="shared" si="3"/>
        <v>,1925629</v>
      </c>
    </row>
    <row r="90" spans="1:12">
      <c r="A90" s="4">
        <v>360230970</v>
      </c>
      <c r="B90" s="4">
        <v>527</v>
      </c>
      <c r="C90" t="str">
        <f>VLOOKUP(A90,HOP!A:H,8,0)</f>
        <v>527.00</v>
      </c>
      <c r="D90">
        <f>VLOOKUP(A90,HOP!A:B,2,0)</f>
        <v>1927003</v>
      </c>
      <c r="E90">
        <f t="shared" si="2"/>
        <v>0</v>
      </c>
      <c r="L90" t="str">
        <f t="shared" si="3"/>
        <v>,1927003</v>
      </c>
    </row>
    <row r="91" spans="1:12">
      <c r="A91" s="4">
        <v>360586966</v>
      </c>
      <c r="B91" s="4">
        <v>484</v>
      </c>
      <c r="C91" t="str">
        <f>VLOOKUP(A91,HOP!A:H,8,0)</f>
        <v>484.00</v>
      </c>
      <c r="D91">
        <f>VLOOKUP(A91,HOP!A:B,2,0)</f>
        <v>1928517</v>
      </c>
      <c r="E91">
        <f t="shared" si="2"/>
        <v>0</v>
      </c>
      <c r="L91" t="str">
        <f t="shared" si="3"/>
        <v>,1928517</v>
      </c>
    </row>
    <row r="92" spans="1:12">
      <c r="A92" s="4">
        <v>361900938</v>
      </c>
      <c r="B92" s="4">
        <v>828</v>
      </c>
      <c r="C92" t="str">
        <f>VLOOKUP(A92,HOP!A:H,8,0)</f>
        <v>828.00</v>
      </c>
      <c r="D92">
        <f>VLOOKUP(A92,HOP!A:B,2,0)</f>
        <v>1934290</v>
      </c>
      <c r="E92">
        <f t="shared" si="2"/>
        <v>0</v>
      </c>
      <c r="L92" t="str">
        <f t="shared" si="3"/>
        <v>,1934290</v>
      </c>
    </row>
    <row r="93" spans="1:12">
      <c r="A93" s="4">
        <v>362418210</v>
      </c>
      <c r="B93" s="4">
        <v>2594</v>
      </c>
      <c r="C93" t="str">
        <f>VLOOKUP(A93,HOP!A:H,8,0)</f>
        <v>2594.00</v>
      </c>
      <c r="D93">
        <f>VLOOKUP(A93,HOP!A:B,2,0)</f>
        <v>1936509</v>
      </c>
      <c r="E93">
        <f t="shared" si="2"/>
        <v>0</v>
      </c>
      <c r="L93" t="str">
        <f t="shared" si="3"/>
        <v>,1936509</v>
      </c>
    </row>
    <row r="94" spans="1:12">
      <c r="A94" s="4">
        <v>362876826</v>
      </c>
      <c r="B94" s="4">
        <v>982</v>
      </c>
      <c r="C94" t="str">
        <f>VLOOKUP(A94,HOP!A:H,8,0)</f>
        <v>982.00</v>
      </c>
      <c r="D94">
        <f>VLOOKUP(A94,HOP!A:B,2,0)</f>
        <v>1938262</v>
      </c>
      <c r="E94">
        <f t="shared" si="2"/>
        <v>0</v>
      </c>
      <c r="L94" t="str">
        <f t="shared" si="3"/>
        <v>,1938262</v>
      </c>
    </row>
    <row r="95" spans="1:12">
      <c r="A95" s="4">
        <v>363467378</v>
      </c>
      <c r="B95" s="4">
        <v>1136</v>
      </c>
      <c r="C95" t="str">
        <f>VLOOKUP(A95,HOP!A:H,8,0)</f>
        <v>1136.00</v>
      </c>
      <c r="D95">
        <f>VLOOKUP(A95,HOP!A:B,2,0)</f>
        <v>1939860</v>
      </c>
      <c r="E95">
        <f t="shared" si="2"/>
        <v>0</v>
      </c>
      <c r="L95" t="str">
        <f t="shared" si="3"/>
        <v>,1939860</v>
      </c>
    </row>
    <row r="96" spans="1:12">
      <c r="A96" s="4">
        <v>364558518</v>
      </c>
      <c r="B96" s="4">
        <v>2139</v>
      </c>
      <c r="C96" t="str">
        <f>VLOOKUP(A96,HOP!A:H,8,0)</f>
        <v>2139.00</v>
      </c>
      <c r="D96">
        <f>VLOOKUP(A96,HOP!A:B,2,0)</f>
        <v>1943135</v>
      </c>
      <c r="E96">
        <f t="shared" si="2"/>
        <v>0</v>
      </c>
      <c r="L96" t="str">
        <f t="shared" si="3"/>
        <v>,1943135</v>
      </c>
    </row>
    <row r="97" spans="1:12">
      <c r="A97" s="4">
        <v>364617170</v>
      </c>
      <c r="B97" s="4">
        <v>642</v>
      </c>
      <c r="C97" t="str">
        <f>VLOOKUP(A97,HOP!A:H,8,0)</f>
        <v>642.00</v>
      </c>
      <c r="D97">
        <f>VLOOKUP(A97,HOP!A:B,2,0)</f>
        <v>1943250</v>
      </c>
      <c r="E97">
        <f t="shared" si="2"/>
        <v>0</v>
      </c>
      <c r="L97" t="str">
        <f t="shared" si="3"/>
        <v>,1943250</v>
      </c>
    </row>
    <row r="98" spans="1:12">
      <c r="A98" s="4">
        <v>364922290</v>
      </c>
      <c r="B98" s="4">
        <v>2532</v>
      </c>
      <c r="C98" t="str">
        <f>VLOOKUP(A98,HOP!A:H,8,0)</f>
        <v>2532.00</v>
      </c>
      <c r="D98">
        <f>VLOOKUP(A98,HOP!A:B,2,0)</f>
        <v>1943916</v>
      </c>
      <c r="E98">
        <f t="shared" si="2"/>
        <v>0</v>
      </c>
      <c r="L98" t="str">
        <f t="shared" si="3"/>
        <v>,1943916</v>
      </c>
    </row>
    <row r="99" spans="1:12">
      <c r="A99" s="4">
        <v>365256562</v>
      </c>
      <c r="B99" s="4">
        <v>1818</v>
      </c>
      <c r="C99" t="str">
        <f>VLOOKUP(A99,HOP!A:H,8,0)</f>
        <v>1818.00</v>
      </c>
      <c r="D99">
        <f>VLOOKUP(A99,HOP!A:B,2,0)</f>
        <v>1944776</v>
      </c>
      <c r="E99">
        <f t="shared" si="2"/>
        <v>0</v>
      </c>
      <c r="L99" t="str">
        <f t="shared" si="3"/>
        <v>,1944776</v>
      </c>
    </row>
    <row r="100" spans="1:12">
      <c r="A100" s="4">
        <v>365511638</v>
      </c>
      <c r="B100" s="4">
        <v>2723</v>
      </c>
      <c r="C100" t="str">
        <f>VLOOKUP(A100,HOP!A:H,8,0)</f>
        <v>2723.00</v>
      </c>
      <c r="D100">
        <f>VLOOKUP(A100,HOP!A:B,2,0)</f>
        <v>1946592</v>
      </c>
      <c r="E100">
        <f t="shared" si="2"/>
        <v>0</v>
      </c>
      <c r="L100" t="str">
        <f t="shared" si="3"/>
        <v>,1946592</v>
      </c>
    </row>
    <row r="101" spans="1:12">
      <c r="A101" s="4">
        <v>366055242</v>
      </c>
      <c r="B101" s="4">
        <v>183</v>
      </c>
      <c r="C101" t="str">
        <f>VLOOKUP(A101,HOP!A:H,8,0)</f>
        <v>183.00</v>
      </c>
      <c r="D101">
        <f>VLOOKUP(A101,HOP!A:B,2,0)</f>
        <v>1951492</v>
      </c>
      <c r="E101">
        <f t="shared" si="2"/>
        <v>0</v>
      </c>
      <c r="L101" t="str">
        <f t="shared" si="3"/>
        <v>,1951492</v>
      </c>
    </row>
    <row r="102" spans="1:12">
      <c r="A102" s="4">
        <v>366319618</v>
      </c>
      <c r="B102" s="4">
        <v>1363</v>
      </c>
      <c r="C102" t="str">
        <f>VLOOKUP(A102,HOP!A:H,8,0)</f>
        <v>1363.00</v>
      </c>
      <c r="D102">
        <f>VLOOKUP(A102,HOP!A:B,2,0)</f>
        <v>1953310</v>
      </c>
      <c r="E102">
        <f t="shared" si="2"/>
        <v>0</v>
      </c>
      <c r="L102" t="str">
        <f t="shared" si="3"/>
        <v>,1953310</v>
      </c>
    </row>
    <row r="103" spans="1:12">
      <c r="A103" s="4">
        <v>366434638</v>
      </c>
      <c r="B103" s="4">
        <v>5964</v>
      </c>
      <c r="C103" t="str">
        <f>VLOOKUP(A103,HOP!A:H,8,0)</f>
        <v>5964.00</v>
      </c>
      <c r="D103">
        <f>VLOOKUP(A103,HOP!A:B,2,0)</f>
        <v>1954666</v>
      </c>
      <c r="E103">
        <f t="shared" si="2"/>
        <v>0</v>
      </c>
      <c r="L103" t="str">
        <f t="shared" si="3"/>
        <v>,1954666</v>
      </c>
    </row>
    <row r="104" spans="1:12">
      <c r="A104" s="4">
        <v>367066590</v>
      </c>
      <c r="B104" s="4">
        <v>5779</v>
      </c>
      <c r="C104" t="str">
        <f>VLOOKUP(A104,HOP!A:H,8,0)</f>
        <v>5779.00</v>
      </c>
      <c r="D104">
        <f>VLOOKUP(A104,HOP!A:B,2,0)</f>
        <v>1960081</v>
      </c>
      <c r="E104">
        <f t="shared" si="2"/>
        <v>0</v>
      </c>
      <c r="L104" t="str">
        <f t="shared" si="3"/>
        <v>,1960081</v>
      </c>
    </row>
    <row r="105" spans="1:12">
      <c r="A105" s="4">
        <v>367086486</v>
      </c>
      <c r="B105" s="4">
        <v>2732</v>
      </c>
      <c r="C105" t="str">
        <f>VLOOKUP(A105,HOP!A:H,8,0)</f>
        <v>2732.00</v>
      </c>
      <c r="D105">
        <f>VLOOKUP(A105,HOP!A:B,2,0)</f>
        <v>1960761</v>
      </c>
      <c r="E105">
        <f t="shared" si="2"/>
        <v>0</v>
      </c>
      <c r="L105" t="str">
        <f t="shared" si="3"/>
        <v>,1960761</v>
      </c>
    </row>
    <row r="106" spans="1:12">
      <c r="A106" s="4">
        <v>367194646</v>
      </c>
      <c r="B106" s="4">
        <v>2304</v>
      </c>
      <c r="C106" t="str">
        <f>VLOOKUP(A106,HOP!A:H,8,0)</f>
        <v>2304.00</v>
      </c>
      <c r="D106">
        <f>VLOOKUP(A106,HOP!A:B,2,0)</f>
        <v>1960905</v>
      </c>
      <c r="E106">
        <f t="shared" si="2"/>
        <v>0</v>
      </c>
      <c r="L106" t="str">
        <f t="shared" si="3"/>
        <v>,1960905</v>
      </c>
    </row>
    <row r="107" spans="1:12">
      <c r="A107" s="4">
        <v>367489698</v>
      </c>
      <c r="B107" s="4">
        <v>565</v>
      </c>
      <c r="C107" t="str">
        <f>VLOOKUP(A107,HOP!A:H,8,0)</f>
        <v>565.00</v>
      </c>
      <c r="D107">
        <f>VLOOKUP(A107,HOP!A:B,2,0)</f>
        <v>1962711</v>
      </c>
      <c r="E107">
        <f t="shared" si="2"/>
        <v>0</v>
      </c>
      <c r="L107" t="str">
        <f t="shared" si="3"/>
        <v>,1962711</v>
      </c>
    </row>
    <row r="108" spans="1:12">
      <c r="A108" s="4">
        <v>367744010</v>
      </c>
      <c r="B108" s="4">
        <v>1690</v>
      </c>
      <c r="C108" t="str">
        <f>VLOOKUP(A108,HOP!A:H,8,0)</f>
        <v>1690.00</v>
      </c>
      <c r="D108">
        <f>VLOOKUP(A108,HOP!A:B,2,0)</f>
        <v>1964755</v>
      </c>
      <c r="E108">
        <f t="shared" si="2"/>
        <v>0</v>
      </c>
      <c r="L108" t="str">
        <f t="shared" si="3"/>
        <v>,1964755</v>
      </c>
    </row>
    <row r="109" spans="1:12">
      <c r="A109" s="4">
        <v>367752526</v>
      </c>
      <c r="B109" s="4">
        <v>1366</v>
      </c>
      <c r="C109" t="str">
        <f>VLOOKUP(A109,HOP!A:H,8,0)</f>
        <v>1366.00</v>
      </c>
      <c r="D109">
        <f>VLOOKUP(A109,HOP!A:B,2,0)</f>
        <v>1964761</v>
      </c>
      <c r="E109">
        <f t="shared" si="2"/>
        <v>0</v>
      </c>
      <c r="L109" t="str">
        <f t="shared" si="3"/>
        <v>,1964761</v>
      </c>
    </row>
    <row r="110" spans="1:12">
      <c r="A110" s="4">
        <v>367754810</v>
      </c>
      <c r="B110" s="4">
        <v>575</v>
      </c>
      <c r="C110" t="str">
        <f>VLOOKUP(A110,HOP!A:H,8,0)</f>
        <v>575.00</v>
      </c>
      <c r="D110">
        <f>VLOOKUP(A110,HOP!A:B,2,0)</f>
        <v>1964762</v>
      </c>
      <c r="E110">
        <f t="shared" si="2"/>
        <v>0</v>
      </c>
      <c r="L110" t="str">
        <f t="shared" si="3"/>
        <v>,1964762</v>
      </c>
    </row>
    <row r="111" spans="1:12">
      <c r="A111" s="4">
        <v>367785758</v>
      </c>
      <c r="B111" s="4">
        <v>330</v>
      </c>
      <c r="C111" t="str">
        <f>VLOOKUP(A111,HOP!A:H,8,0)</f>
        <v>330.00</v>
      </c>
      <c r="D111">
        <f>VLOOKUP(A111,HOP!A:B,2,0)</f>
        <v>1964795</v>
      </c>
      <c r="E111">
        <f t="shared" si="2"/>
        <v>0</v>
      </c>
      <c r="L111" t="str">
        <f t="shared" si="3"/>
        <v>,1964795</v>
      </c>
    </row>
    <row r="112" spans="1:12">
      <c r="A112" s="4">
        <v>367814970</v>
      </c>
      <c r="B112" s="4">
        <v>3380</v>
      </c>
      <c r="C112" t="str">
        <f>VLOOKUP(A112,HOP!A:H,8,0)</f>
        <v>3380.00</v>
      </c>
      <c r="D112">
        <f>VLOOKUP(A112,HOP!A:B,2,0)</f>
        <v>1964917</v>
      </c>
      <c r="E112">
        <f t="shared" si="2"/>
        <v>0</v>
      </c>
      <c r="L112" t="str">
        <f t="shared" si="3"/>
        <v>,1964917</v>
      </c>
    </row>
    <row r="113" spans="1:12">
      <c r="A113" s="4">
        <v>367913650</v>
      </c>
      <c r="B113" s="4">
        <v>6640</v>
      </c>
      <c r="C113" t="str">
        <f>VLOOKUP(A113,HOP!A:H,8,0)</f>
        <v>6639.99</v>
      </c>
      <c r="D113">
        <f>VLOOKUP(A113,HOP!A:B,2,0)</f>
        <v>1966088</v>
      </c>
      <c r="E113">
        <f t="shared" si="2"/>
        <v>0.0100000000002183</v>
      </c>
      <c r="L113" t="str">
        <f t="shared" si="3"/>
        <v>,1966088</v>
      </c>
    </row>
    <row r="114" spans="1:12">
      <c r="A114" s="4">
        <v>368338962</v>
      </c>
      <c r="B114" s="4">
        <v>544</v>
      </c>
      <c r="C114" t="str">
        <f>VLOOKUP(A114,HOP!A:H,8,0)</f>
        <v>544.00</v>
      </c>
      <c r="D114">
        <f>VLOOKUP(A114,HOP!A:B,2,0)</f>
        <v>1968280</v>
      </c>
      <c r="E114">
        <f t="shared" si="2"/>
        <v>0</v>
      </c>
      <c r="L114" t="str">
        <f t="shared" si="3"/>
        <v>,1968280</v>
      </c>
    </row>
    <row r="115" spans="1:12">
      <c r="A115" s="4">
        <v>369049634</v>
      </c>
      <c r="B115" s="4">
        <v>2292</v>
      </c>
      <c r="C115" t="str">
        <f>VLOOKUP(A115,HOP!A:H,8,0)</f>
        <v>2292.00</v>
      </c>
      <c r="D115">
        <f>VLOOKUP(A115,HOP!A:B,2,0)</f>
        <v>1971000</v>
      </c>
      <c r="E115">
        <f t="shared" si="2"/>
        <v>0</v>
      </c>
      <c r="L115" t="str">
        <f t="shared" si="3"/>
        <v>,1971000</v>
      </c>
    </row>
    <row r="116" spans="1:12">
      <c r="A116" s="4">
        <v>369178630</v>
      </c>
      <c r="B116" s="4">
        <v>1612</v>
      </c>
      <c r="C116" t="str">
        <f>VLOOKUP(A116,HOP!A:H,8,0)</f>
        <v>1612.00</v>
      </c>
      <c r="D116">
        <f>VLOOKUP(A116,HOP!A:B,2,0)</f>
        <v>1971165</v>
      </c>
      <c r="E116">
        <f t="shared" si="2"/>
        <v>0</v>
      </c>
      <c r="L116" t="str">
        <f t="shared" si="3"/>
        <v>,1971165</v>
      </c>
    </row>
    <row r="117" spans="1:12">
      <c r="A117" s="4">
        <v>369239818</v>
      </c>
      <c r="B117" s="4">
        <v>1003</v>
      </c>
      <c r="C117" t="str">
        <f>VLOOKUP(A117,HOP!A:H,8,0)</f>
        <v>1003.00</v>
      </c>
      <c r="D117">
        <f>VLOOKUP(A117,HOP!A:B,2,0)</f>
        <v>1971910</v>
      </c>
      <c r="E117">
        <f t="shared" si="2"/>
        <v>0</v>
      </c>
      <c r="L117" t="str">
        <f t="shared" si="3"/>
        <v>,1971910</v>
      </c>
    </row>
    <row r="118" spans="1:12">
      <c r="A118" s="4">
        <v>369264254</v>
      </c>
      <c r="B118" s="4">
        <v>2608</v>
      </c>
      <c r="C118" t="str">
        <f>VLOOKUP(A118,HOP!A:H,8,0)</f>
        <v>2608.00</v>
      </c>
      <c r="D118">
        <f>VLOOKUP(A118,HOP!A:B,2,0)</f>
        <v>1972058</v>
      </c>
      <c r="E118">
        <f t="shared" si="2"/>
        <v>0</v>
      </c>
      <c r="L118" t="str">
        <f t="shared" si="3"/>
        <v>,1972058</v>
      </c>
    </row>
    <row r="119" spans="1:12">
      <c r="A119" s="4">
        <v>369760306</v>
      </c>
      <c r="B119" s="4">
        <v>956</v>
      </c>
      <c r="C119" t="str">
        <f>VLOOKUP(A119,HOP!A:H,8,0)</f>
        <v>956.00</v>
      </c>
      <c r="D119">
        <f>VLOOKUP(A119,HOP!A:B,2,0)</f>
        <v>1974377</v>
      </c>
      <c r="E119">
        <f t="shared" si="2"/>
        <v>0</v>
      </c>
      <c r="L119" t="str">
        <f t="shared" si="3"/>
        <v>,1974377</v>
      </c>
    </row>
    <row r="120" spans="1:12">
      <c r="A120" s="4">
        <v>369768118</v>
      </c>
      <c r="B120" s="4">
        <v>1136</v>
      </c>
      <c r="C120" t="str">
        <f>VLOOKUP(A120,HOP!A:H,8,0)</f>
        <v>1136.00</v>
      </c>
      <c r="D120">
        <f>VLOOKUP(A120,HOP!A:B,2,0)</f>
        <v>1974393</v>
      </c>
      <c r="E120">
        <f t="shared" si="2"/>
        <v>0</v>
      </c>
      <c r="L120" t="str">
        <f t="shared" si="3"/>
        <v>,1974393</v>
      </c>
    </row>
    <row r="121" spans="1:12">
      <c r="A121" s="4">
        <v>370036766</v>
      </c>
      <c r="B121" s="4">
        <v>234</v>
      </c>
      <c r="C121" t="str">
        <f>VLOOKUP(A121,HOP!A:H,8,0)</f>
        <v>234.00</v>
      </c>
      <c r="D121">
        <f>VLOOKUP(A121,HOP!A:B,2,0)</f>
        <v>1975317</v>
      </c>
      <c r="E121">
        <f t="shared" si="2"/>
        <v>0</v>
      </c>
      <c r="L121" t="str">
        <f t="shared" si="3"/>
        <v>,1975317</v>
      </c>
    </row>
    <row r="122" spans="1:12">
      <c r="A122" s="4">
        <v>370038014</v>
      </c>
      <c r="B122" s="4">
        <v>264</v>
      </c>
      <c r="C122" t="str">
        <f>VLOOKUP(A122,HOP!A:H,8,0)</f>
        <v>264.00</v>
      </c>
      <c r="D122">
        <f>VLOOKUP(A122,HOP!A:B,2,0)</f>
        <v>1975321</v>
      </c>
      <c r="E122">
        <f t="shared" si="2"/>
        <v>0</v>
      </c>
      <c r="L122" t="str">
        <f t="shared" si="3"/>
        <v>,1975321</v>
      </c>
    </row>
    <row r="123" spans="1:12">
      <c r="A123" s="4">
        <v>370758534</v>
      </c>
      <c r="B123" s="4">
        <v>1958</v>
      </c>
      <c r="C123" t="str">
        <f>VLOOKUP(A123,HOP!A:H,8,0)</f>
        <v>1958.00</v>
      </c>
      <c r="D123">
        <f>VLOOKUP(A123,HOP!A:B,2,0)</f>
        <v>1977660</v>
      </c>
      <c r="E123">
        <f t="shared" si="2"/>
        <v>0</v>
      </c>
      <c r="L123" t="str">
        <f t="shared" si="3"/>
        <v>,1977660</v>
      </c>
    </row>
    <row r="124" spans="1:12">
      <c r="A124" s="4">
        <v>370898294</v>
      </c>
      <c r="B124" s="4">
        <v>834</v>
      </c>
      <c r="C124" t="str">
        <f>VLOOKUP(A124,HOP!A:H,8,0)</f>
        <v>834.00</v>
      </c>
      <c r="D124">
        <f>VLOOKUP(A124,HOP!A:B,2,0)</f>
        <v>1978278</v>
      </c>
      <c r="E124">
        <f t="shared" si="2"/>
        <v>0</v>
      </c>
      <c r="L124" t="str">
        <f t="shared" si="3"/>
        <v>,1978278</v>
      </c>
    </row>
    <row r="125" spans="1:12">
      <c r="A125" s="4">
        <v>371157630</v>
      </c>
      <c r="B125" s="4">
        <v>1053</v>
      </c>
      <c r="C125" t="str">
        <f>VLOOKUP(A125,HOP!A:H,8,0)</f>
        <v>1053.00</v>
      </c>
      <c r="D125">
        <f>VLOOKUP(A125,HOP!A:B,2,0)</f>
        <v>1978900</v>
      </c>
      <c r="E125">
        <f t="shared" si="2"/>
        <v>0</v>
      </c>
      <c r="L125" t="str">
        <f t="shared" si="3"/>
        <v>,1978900</v>
      </c>
    </row>
    <row r="126" spans="1:12">
      <c r="A126" s="4">
        <v>371261006</v>
      </c>
      <c r="B126" s="4">
        <v>413</v>
      </c>
      <c r="C126" t="str">
        <f>VLOOKUP(A126,HOP!A:H,8,0)</f>
        <v>413.00</v>
      </c>
      <c r="D126">
        <f>VLOOKUP(A126,HOP!A:B,2,0)</f>
        <v>1979154</v>
      </c>
      <c r="E126">
        <f t="shared" si="2"/>
        <v>0</v>
      </c>
      <c r="L126" t="str">
        <f t="shared" si="3"/>
        <v>,1979154</v>
      </c>
    </row>
    <row r="127" spans="1:12">
      <c r="A127" s="4">
        <v>371272554</v>
      </c>
      <c r="B127" s="4">
        <v>3419</v>
      </c>
      <c r="C127" t="str">
        <f>VLOOKUP(A127,HOP!A:H,8,0)</f>
        <v>3419.00</v>
      </c>
      <c r="D127">
        <f>VLOOKUP(A127,HOP!A:B,2,0)</f>
        <v>1979275</v>
      </c>
      <c r="E127">
        <f t="shared" si="2"/>
        <v>0</v>
      </c>
      <c r="L127" t="str">
        <f t="shared" si="3"/>
        <v>,1979275</v>
      </c>
    </row>
    <row r="128" spans="1:12">
      <c r="A128" s="4">
        <v>371538370</v>
      </c>
      <c r="B128" s="4">
        <v>590</v>
      </c>
      <c r="C128" t="str">
        <f>VLOOKUP(A128,HOP!A:H,8,0)</f>
        <v>590.00</v>
      </c>
      <c r="D128">
        <f>VLOOKUP(A128,HOP!A:B,2,0)</f>
        <v>1981446</v>
      </c>
      <c r="E128">
        <f t="shared" si="2"/>
        <v>0</v>
      </c>
      <c r="L128" t="str">
        <f t="shared" si="3"/>
        <v>,1981446</v>
      </c>
    </row>
    <row r="129" spans="1:12">
      <c r="A129" s="4">
        <v>514997169</v>
      </c>
      <c r="B129" s="4">
        <v>3032</v>
      </c>
      <c r="C129">
        <v>3032</v>
      </c>
      <c r="D129">
        <v>1895489</v>
      </c>
      <c r="E129">
        <f t="shared" si="2"/>
        <v>0</v>
      </c>
      <c r="L129" t="str">
        <f t="shared" si="3"/>
        <v>,1895489</v>
      </c>
    </row>
    <row r="130" spans="1:12">
      <c r="A130" s="4">
        <v>527817525</v>
      </c>
      <c r="B130" s="4">
        <v>633</v>
      </c>
      <c r="C130" t="str">
        <f>VLOOKUP(A130,HOP!A:H,8,0)</f>
        <v>633.00</v>
      </c>
      <c r="D130">
        <f>VLOOKUP(A130,HOP!A:B,2,0)</f>
        <v>1922057</v>
      </c>
      <c r="E130">
        <f t="shared" si="2"/>
        <v>0</v>
      </c>
      <c r="L130" t="str">
        <f t="shared" si="3"/>
        <v>,1922057</v>
      </c>
    </row>
    <row r="131" spans="1:12">
      <c r="A131" s="4">
        <v>529495877</v>
      </c>
      <c r="B131" s="4">
        <v>443</v>
      </c>
      <c r="C131" t="str">
        <f>VLOOKUP(A131,HOP!A:H,8,0)</f>
        <v>443.00</v>
      </c>
      <c r="D131">
        <f>VLOOKUP(A131,HOP!A:B,2,0)</f>
        <v>1924949</v>
      </c>
      <c r="E131">
        <f t="shared" ref="E131:E194" si="4">B131-C131</f>
        <v>0</v>
      </c>
      <c r="L131" t="str">
        <f t="shared" ref="L131:L194" si="5">$L$1&amp;D131</f>
        <v>,1924949</v>
      </c>
    </row>
    <row r="132" spans="1:12">
      <c r="A132" s="4">
        <v>536229689</v>
      </c>
      <c r="B132" s="4">
        <v>160</v>
      </c>
      <c r="C132" t="str">
        <f>VLOOKUP(A132,HOP!A:H,8,0)</f>
        <v>160.00</v>
      </c>
      <c r="D132">
        <f>VLOOKUP(A132,HOP!A:B,2,0)</f>
        <v>1939185</v>
      </c>
      <c r="E132">
        <f t="shared" si="4"/>
        <v>0</v>
      </c>
      <c r="L132" t="str">
        <f t="shared" si="5"/>
        <v>,1939185</v>
      </c>
    </row>
    <row r="133" spans="1:12">
      <c r="A133" s="4">
        <v>536413105</v>
      </c>
      <c r="B133" s="4">
        <v>656</v>
      </c>
      <c r="C133" t="str">
        <f>VLOOKUP(A133,HOP!A:H,8,0)</f>
        <v>656.00</v>
      </c>
      <c r="D133">
        <f>VLOOKUP(A133,HOP!A:B,2,0)</f>
        <v>1939532</v>
      </c>
      <c r="E133">
        <f t="shared" si="4"/>
        <v>0</v>
      </c>
      <c r="L133" t="str">
        <f t="shared" si="5"/>
        <v>,1939532</v>
      </c>
    </row>
    <row r="134" spans="1:12">
      <c r="A134" s="4">
        <v>538142293</v>
      </c>
      <c r="B134" s="4">
        <v>1084</v>
      </c>
      <c r="C134" t="str">
        <f>VLOOKUP(A134,HOP!A:H,8,0)</f>
        <v>1084.00</v>
      </c>
      <c r="D134">
        <f>VLOOKUP(A134,HOP!A:B,2,0)</f>
        <v>1943694</v>
      </c>
      <c r="E134">
        <f t="shared" si="4"/>
        <v>0</v>
      </c>
      <c r="L134" t="str">
        <f t="shared" si="5"/>
        <v>,1943694</v>
      </c>
    </row>
    <row r="135" spans="1:12">
      <c r="A135" s="4">
        <v>539256345</v>
      </c>
      <c r="B135" s="4">
        <v>354</v>
      </c>
      <c r="C135" t="str">
        <f>VLOOKUP(A135,HOP!A:H,8,0)</f>
        <v>354.00</v>
      </c>
      <c r="D135">
        <f>VLOOKUP(A135,HOP!A:B,2,0)</f>
        <v>1951507</v>
      </c>
      <c r="E135">
        <f t="shared" si="4"/>
        <v>0</v>
      </c>
      <c r="L135" t="str">
        <f t="shared" si="5"/>
        <v>,1951507</v>
      </c>
    </row>
    <row r="136" spans="1:12">
      <c r="A136" s="4">
        <v>540109313</v>
      </c>
      <c r="B136" s="4">
        <v>120</v>
      </c>
      <c r="C136" t="str">
        <f>VLOOKUP(A136,HOP!A:H,8,0)</f>
        <v>120.00</v>
      </c>
      <c r="D136">
        <f>VLOOKUP(A136,HOP!A:B,2,0)</f>
        <v>1959504</v>
      </c>
      <c r="E136">
        <f t="shared" si="4"/>
        <v>0</v>
      </c>
      <c r="L136" t="str">
        <f t="shared" si="5"/>
        <v>,1959504</v>
      </c>
    </row>
    <row r="137" spans="1:12">
      <c r="A137" s="4">
        <v>540935401</v>
      </c>
      <c r="B137" s="4">
        <v>120</v>
      </c>
      <c r="C137" t="str">
        <f>VLOOKUP(A137,HOP!A:H,8,0)</f>
        <v>120.00</v>
      </c>
      <c r="D137">
        <f>VLOOKUP(A137,HOP!A:B,2,0)</f>
        <v>1965693</v>
      </c>
      <c r="E137">
        <f t="shared" si="4"/>
        <v>0</v>
      </c>
      <c r="L137" t="str">
        <f t="shared" si="5"/>
        <v>,1965693</v>
      </c>
    </row>
    <row r="138" spans="1:12">
      <c r="A138" s="4">
        <v>541000913</v>
      </c>
      <c r="B138" s="4">
        <v>177</v>
      </c>
      <c r="C138" t="str">
        <f>VLOOKUP(A138,HOP!A:H,8,0)</f>
        <v>177.00</v>
      </c>
      <c r="D138">
        <f>VLOOKUP(A138,HOP!A:B,2,0)</f>
        <v>1966083</v>
      </c>
      <c r="E138">
        <f t="shared" si="4"/>
        <v>0</v>
      </c>
      <c r="L138" t="str">
        <f t="shared" si="5"/>
        <v>,1966083</v>
      </c>
    </row>
    <row r="139" spans="1:12">
      <c r="A139" s="4">
        <v>541017865</v>
      </c>
      <c r="B139" s="4">
        <v>314</v>
      </c>
      <c r="C139" t="str">
        <f>VLOOKUP(A139,HOP!A:H,8,0)</f>
        <v>314.00</v>
      </c>
      <c r="D139">
        <f>VLOOKUP(A139,HOP!A:B,2,0)</f>
        <v>1966181</v>
      </c>
      <c r="E139">
        <f t="shared" si="4"/>
        <v>0</v>
      </c>
      <c r="L139" t="str">
        <f t="shared" si="5"/>
        <v>,1966181</v>
      </c>
    </row>
    <row r="140" spans="1:12">
      <c r="A140" s="4">
        <v>541039181</v>
      </c>
      <c r="B140" s="4">
        <v>1114</v>
      </c>
      <c r="C140" t="str">
        <f>VLOOKUP(A140,HOP!A:H,8,0)</f>
        <v>1114.00</v>
      </c>
      <c r="D140">
        <f>VLOOKUP(A140,HOP!A:B,2,0)</f>
        <v>1966438</v>
      </c>
      <c r="E140">
        <f t="shared" si="4"/>
        <v>0</v>
      </c>
      <c r="L140" t="str">
        <f t="shared" si="5"/>
        <v>,1966438</v>
      </c>
    </row>
    <row r="141" spans="1:12">
      <c r="A141" s="4">
        <v>541430385</v>
      </c>
      <c r="B141" s="4">
        <v>122</v>
      </c>
      <c r="C141" t="str">
        <f>VLOOKUP(A141,HOP!A:H,8,0)</f>
        <v>122.00</v>
      </c>
      <c r="D141">
        <f>VLOOKUP(A141,HOP!A:B,2,0)</f>
        <v>1968395</v>
      </c>
      <c r="E141">
        <f t="shared" si="4"/>
        <v>0</v>
      </c>
      <c r="L141" t="str">
        <f t="shared" si="5"/>
        <v>,1968395</v>
      </c>
    </row>
    <row r="142" spans="1:12">
      <c r="A142" s="4">
        <v>541596745</v>
      </c>
      <c r="B142" s="4">
        <v>414</v>
      </c>
      <c r="C142" t="str">
        <f>VLOOKUP(A142,HOP!A:H,8,0)</f>
        <v>414.00</v>
      </c>
      <c r="D142">
        <f>VLOOKUP(A142,HOP!A:B,2,0)</f>
        <v>1969020</v>
      </c>
      <c r="E142">
        <f t="shared" si="4"/>
        <v>0</v>
      </c>
      <c r="L142" t="str">
        <f t="shared" si="5"/>
        <v>,1969020</v>
      </c>
    </row>
    <row r="143" spans="1:12">
      <c r="A143" s="4">
        <v>541655393</v>
      </c>
      <c r="B143" s="4">
        <v>113</v>
      </c>
      <c r="C143" t="str">
        <f>VLOOKUP(A143,HOP!A:H,8,0)</f>
        <v>113.00</v>
      </c>
      <c r="D143">
        <f>VLOOKUP(A143,HOP!A:B,2,0)</f>
        <v>1969196</v>
      </c>
      <c r="E143">
        <f t="shared" si="4"/>
        <v>0</v>
      </c>
      <c r="L143" t="str">
        <f t="shared" si="5"/>
        <v>,1969196</v>
      </c>
    </row>
    <row r="144" spans="1:12">
      <c r="A144" s="4">
        <v>541757273</v>
      </c>
      <c r="B144" s="4">
        <v>327</v>
      </c>
      <c r="C144" t="str">
        <f>VLOOKUP(A144,HOP!A:H,8,0)</f>
        <v>327.00</v>
      </c>
      <c r="D144">
        <f>VLOOKUP(A144,HOP!A:B,2,0)</f>
        <v>1969679</v>
      </c>
      <c r="E144">
        <f t="shared" si="4"/>
        <v>0</v>
      </c>
      <c r="L144" t="str">
        <f t="shared" si="5"/>
        <v>,1969679</v>
      </c>
    </row>
    <row r="145" spans="1:12">
      <c r="A145" s="4">
        <v>541859945</v>
      </c>
      <c r="B145" s="4">
        <v>110</v>
      </c>
      <c r="C145" t="str">
        <f>VLOOKUP(A145,HOP!A:H,8,0)</f>
        <v>110.00</v>
      </c>
      <c r="D145">
        <f>VLOOKUP(A145,HOP!A:B,2,0)</f>
        <v>1969981</v>
      </c>
      <c r="E145">
        <f t="shared" si="4"/>
        <v>0</v>
      </c>
      <c r="L145" t="str">
        <f t="shared" si="5"/>
        <v>,1969981</v>
      </c>
    </row>
    <row r="146" spans="1:12">
      <c r="A146" s="4">
        <v>541900805</v>
      </c>
      <c r="B146" s="4">
        <v>231</v>
      </c>
      <c r="C146" t="str">
        <f>VLOOKUP(A146,HOP!A:H,8,0)</f>
        <v>231.00</v>
      </c>
      <c r="D146">
        <f>VLOOKUP(A146,HOP!A:B,2,0)</f>
        <v>1970188</v>
      </c>
      <c r="E146">
        <f t="shared" si="4"/>
        <v>0</v>
      </c>
      <c r="L146" t="str">
        <f t="shared" si="5"/>
        <v>,1970188</v>
      </c>
    </row>
    <row r="147" spans="1:12">
      <c r="A147" s="4">
        <v>542314389</v>
      </c>
      <c r="B147" s="4">
        <v>258</v>
      </c>
      <c r="C147" t="str">
        <f>VLOOKUP(A147,HOP!A:H,8,0)</f>
        <v>258.00</v>
      </c>
      <c r="D147">
        <f>VLOOKUP(A147,HOP!A:B,2,0)</f>
        <v>1972071</v>
      </c>
      <c r="E147">
        <f t="shared" si="4"/>
        <v>0</v>
      </c>
      <c r="L147" t="str">
        <f t="shared" si="5"/>
        <v>,1972071</v>
      </c>
    </row>
    <row r="148" spans="1:12">
      <c r="A148" s="4">
        <v>542329057</v>
      </c>
      <c r="B148" s="4">
        <v>580</v>
      </c>
      <c r="C148" t="str">
        <f>VLOOKUP(A148,HOP!A:H,8,0)</f>
        <v>580.00</v>
      </c>
      <c r="D148">
        <f>VLOOKUP(A148,HOP!A:B,2,0)</f>
        <v>1972127</v>
      </c>
      <c r="E148">
        <f t="shared" si="4"/>
        <v>0</v>
      </c>
      <c r="L148" t="str">
        <f t="shared" si="5"/>
        <v>,1972127</v>
      </c>
    </row>
    <row r="149" spans="1:12">
      <c r="A149" s="4">
        <v>542938193</v>
      </c>
      <c r="B149" s="4">
        <v>271</v>
      </c>
      <c r="C149" t="str">
        <f>VLOOKUP(A149,HOP!A:H,8,0)</f>
        <v>271.00</v>
      </c>
      <c r="D149">
        <f>VLOOKUP(A149,HOP!A:B,2,0)</f>
        <v>1975113</v>
      </c>
      <c r="E149">
        <f t="shared" si="4"/>
        <v>0</v>
      </c>
      <c r="L149" t="str">
        <f t="shared" si="5"/>
        <v>,1975113</v>
      </c>
    </row>
    <row r="150" spans="1:12">
      <c r="A150" s="4">
        <v>542949313</v>
      </c>
      <c r="B150" s="4">
        <v>582</v>
      </c>
      <c r="C150" t="str">
        <f>VLOOKUP(A150,HOP!A:H,8,0)</f>
        <v>582.00</v>
      </c>
      <c r="D150">
        <f>VLOOKUP(A150,HOP!A:B,2,0)</f>
        <v>1975134</v>
      </c>
      <c r="E150">
        <f t="shared" si="4"/>
        <v>0</v>
      </c>
      <c r="L150" t="str">
        <f t="shared" si="5"/>
        <v>,1975134</v>
      </c>
    </row>
    <row r="151" spans="1:12">
      <c r="A151" s="4">
        <v>543131801</v>
      </c>
      <c r="B151" s="4">
        <v>2853</v>
      </c>
      <c r="C151" t="str">
        <f>VLOOKUP(A151,HOP!A:H,8,0)</f>
        <v>2853.00</v>
      </c>
      <c r="D151">
        <f>VLOOKUP(A151,HOP!A:B,2,0)</f>
        <v>1975560</v>
      </c>
      <c r="E151">
        <f t="shared" si="4"/>
        <v>0</v>
      </c>
      <c r="L151" t="str">
        <f t="shared" si="5"/>
        <v>,1975560</v>
      </c>
    </row>
    <row r="152" spans="1:12">
      <c r="A152" s="4">
        <v>543145117</v>
      </c>
      <c r="B152" s="4">
        <v>209</v>
      </c>
      <c r="C152" t="str">
        <f>VLOOKUP(A152,HOP!A:H,8,0)</f>
        <v>209.00</v>
      </c>
      <c r="D152">
        <f>VLOOKUP(A152,HOP!A:B,2,0)</f>
        <v>1975616</v>
      </c>
      <c r="E152">
        <f t="shared" si="4"/>
        <v>0</v>
      </c>
      <c r="L152" t="str">
        <f t="shared" si="5"/>
        <v>,1975616</v>
      </c>
    </row>
    <row r="153" spans="1:12">
      <c r="A153" s="4">
        <v>543276169</v>
      </c>
      <c r="B153" s="4">
        <v>416</v>
      </c>
      <c r="C153" t="str">
        <f>VLOOKUP(A153,HOP!A:H,8,0)</f>
        <v>416.00</v>
      </c>
      <c r="D153">
        <f>VLOOKUP(A153,HOP!A:B,2,0)</f>
        <v>1975933</v>
      </c>
      <c r="E153">
        <f t="shared" si="4"/>
        <v>0</v>
      </c>
      <c r="L153" t="str">
        <f t="shared" si="5"/>
        <v>,1975933</v>
      </c>
    </row>
    <row r="154" spans="1:12">
      <c r="A154" s="4">
        <v>543291173</v>
      </c>
      <c r="B154" s="4">
        <v>979</v>
      </c>
      <c r="C154" t="str">
        <f>VLOOKUP(A154,HOP!A:H,8,0)</f>
        <v>979.00</v>
      </c>
      <c r="D154">
        <f>VLOOKUP(A154,HOP!A:B,2,0)</f>
        <v>1975955</v>
      </c>
      <c r="E154">
        <f t="shared" si="4"/>
        <v>0</v>
      </c>
      <c r="L154" t="str">
        <f t="shared" si="5"/>
        <v>,1975955</v>
      </c>
    </row>
    <row r="155" spans="1:12">
      <c r="A155" s="4">
        <v>543537305</v>
      </c>
      <c r="B155" s="4">
        <v>171</v>
      </c>
      <c r="C155" t="str">
        <f>VLOOKUP(A155,HOP!A:H,8,0)</f>
        <v>171.00</v>
      </c>
      <c r="D155">
        <f>VLOOKUP(A155,HOP!A:B,2,0)</f>
        <v>1976674</v>
      </c>
      <c r="E155">
        <f t="shared" si="4"/>
        <v>0</v>
      </c>
      <c r="L155" t="str">
        <f t="shared" si="5"/>
        <v>,1976674</v>
      </c>
    </row>
    <row r="156" spans="1:12">
      <c r="A156" s="4">
        <v>543724473</v>
      </c>
      <c r="B156" s="4">
        <v>131</v>
      </c>
      <c r="C156" t="str">
        <f>VLOOKUP(A156,HOP!A:H,8,0)</f>
        <v>131.00</v>
      </c>
      <c r="D156">
        <f>VLOOKUP(A156,HOP!A:B,2,0)</f>
        <v>1977300</v>
      </c>
      <c r="E156">
        <f t="shared" si="4"/>
        <v>0</v>
      </c>
      <c r="L156" t="str">
        <f t="shared" si="5"/>
        <v>,1977300</v>
      </c>
    </row>
    <row r="157" spans="1:12">
      <c r="A157" s="4">
        <v>544188853</v>
      </c>
      <c r="B157" s="4">
        <v>421</v>
      </c>
      <c r="C157" t="str">
        <f>VLOOKUP(A157,HOP!A:H,8,0)</f>
        <v>421.00</v>
      </c>
      <c r="D157">
        <f>VLOOKUP(A157,HOP!A:B,2,0)</f>
        <v>1978689</v>
      </c>
      <c r="E157">
        <f t="shared" si="4"/>
        <v>0</v>
      </c>
      <c r="L157" t="str">
        <f t="shared" si="5"/>
        <v>,1978689</v>
      </c>
    </row>
    <row r="158" spans="1:12">
      <c r="A158" s="4">
        <v>544211525</v>
      </c>
      <c r="B158" s="4">
        <v>149</v>
      </c>
      <c r="C158" t="str">
        <f>VLOOKUP(A158,HOP!A:H,8,0)</f>
        <v>149.00</v>
      </c>
      <c r="D158">
        <f>VLOOKUP(A158,HOP!A:B,2,0)</f>
        <v>1978772</v>
      </c>
      <c r="E158">
        <f t="shared" si="4"/>
        <v>0</v>
      </c>
      <c r="L158" t="str">
        <f t="shared" si="5"/>
        <v>,1978772</v>
      </c>
    </row>
    <row r="159" spans="1:12">
      <c r="A159" s="4">
        <v>544318725</v>
      </c>
      <c r="B159" s="4">
        <v>209</v>
      </c>
      <c r="C159" t="str">
        <f>VLOOKUP(A159,HOP!A:H,8,0)</f>
        <v>209.00</v>
      </c>
      <c r="D159">
        <f>VLOOKUP(A159,HOP!A:B,2,0)</f>
        <v>1979128</v>
      </c>
      <c r="E159">
        <f t="shared" si="4"/>
        <v>0</v>
      </c>
      <c r="L159" t="str">
        <f t="shared" si="5"/>
        <v>,1979128</v>
      </c>
    </row>
    <row r="160" spans="1:12">
      <c r="A160" s="4">
        <v>544339149</v>
      </c>
      <c r="B160" s="4">
        <v>234</v>
      </c>
      <c r="C160" t="str">
        <f>VLOOKUP(A160,HOP!A:H,8,0)</f>
        <v>234.00</v>
      </c>
      <c r="D160">
        <f>VLOOKUP(A160,HOP!A:B,2,0)</f>
        <v>1979209</v>
      </c>
      <c r="E160">
        <f t="shared" si="4"/>
        <v>0</v>
      </c>
      <c r="L160" t="str">
        <f t="shared" si="5"/>
        <v>,1979209</v>
      </c>
    </row>
    <row r="161" spans="1:12">
      <c r="A161" s="4">
        <v>544391953</v>
      </c>
      <c r="B161" s="4">
        <v>1069</v>
      </c>
      <c r="C161" t="str">
        <f>VLOOKUP(A161,HOP!A:H,8,0)</f>
        <v>1069.00</v>
      </c>
      <c r="D161">
        <f>VLOOKUP(A161,HOP!A:B,2,0)</f>
        <v>1979406</v>
      </c>
      <c r="E161">
        <f t="shared" si="4"/>
        <v>0</v>
      </c>
      <c r="L161" t="str">
        <f t="shared" si="5"/>
        <v>,1979406</v>
      </c>
    </row>
    <row r="162" spans="1:12">
      <c r="A162" s="4">
        <v>544669701</v>
      </c>
      <c r="B162" s="4">
        <v>122</v>
      </c>
      <c r="C162" t="str">
        <f>VLOOKUP(A162,HOP!A:H,8,0)</f>
        <v>122.00</v>
      </c>
      <c r="D162">
        <f>VLOOKUP(A162,HOP!A:B,2,0)</f>
        <v>1981482</v>
      </c>
      <c r="E162">
        <f t="shared" si="4"/>
        <v>0</v>
      </c>
      <c r="L162" t="str">
        <f t="shared" si="5"/>
        <v>,1981482</v>
      </c>
    </row>
    <row r="163" spans="1:12">
      <c r="A163" s="4">
        <v>544798945</v>
      </c>
      <c r="B163" s="4">
        <v>544</v>
      </c>
      <c r="C163" t="str">
        <f>VLOOKUP(A163,HOP!A:H,8,0)</f>
        <v>544.00</v>
      </c>
      <c r="D163">
        <f>VLOOKUP(A163,HOP!A:B,2,0)</f>
        <v>1981955</v>
      </c>
      <c r="E163">
        <f t="shared" si="4"/>
        <v>0</v>
      </c>
      <c r="L163" t="str">
        <f t="shared" si="5"/>
        <v>,1981955</v>
      </c>
    </row>
    <row r="164" spans="1:12">
      <c r="A164" s="4">
        <v>556418884</v>
      </c>
      <c r="B164" s="4">
        <v>409</v>
      </c>
      <c r="C164" t="str">
        <f>VLOOKUP(A164,HOP!A:H,8,0)</f>
        <v>409.00</v>
      </c>
      <c r="D164">
        <f>VLOOKUP(A164,HOP!A:B,2,0)</f>
        <v>1921617</v>
      </c>
      <c r="E164">
        <f t="shared" si="4"/>
        <v>0</v>
      </c>
      <c r="L164" t="str">
        <f t="shared" si="5"/>
        <v>,1921617</v>
      </c>
    </row>
    <row r="165" spans="1:12">
      <c r="A165" s="4">
        <v>559133180</v>
      </c>
      <c r="B165" s="4">
        <v>534</v>
      </c>
      <c r="C165" t="str">
        <f>VLOOKUP(A165,HOP!A:H,8,0)</f>
        <v>534.00</v>
      </c>
      <c r="D165">
        <f>VLOOKUP(A165,HOP!A:B,2,0)</f>
        <v>1928217</v>
      </c>
      <c r="E165">
        <f t="shared" si="4"/>
        <v>0</v>
      </c>
      <c r="L165" t="str">
        <f t="shared" si="5"/>
        <v>,1928217</v>
      </c>
    </row>
    <row r="166" spans="1:12">
      <c r="A166" s="4">
        <v>559458040</v>
      </c>
      <c r="B166" s="4">
        <v>276</v>
      </c>
      <c r="C166" t="str">
        <f>VLOOKUP(A166,HOP!A:H,8,0)</f>
        <v>276.00</v>
      </c>
      <c r="D166">
        <f>VLOOKUP(A166,HOP!A:B,2,0)</f>
        <v>1929217</v>
      </c>
      <c r="E166">
        <f t="shared" si="4"/>
        <v>0</v>
      </c>
      <c r="L166" t="str">
        <f t="shared" si="5"/>
        <v>,1929217</v>
      </c>
    </row>
    <row r="167" spans="1:12">
      <c r="A167" s="4">
        <v>561916768</v>
      </c>
      <c r="B167" s="4">
        <v>787</v>
      </c>
      <c r="C167" t="str">
        <f>VLOOKUP(A167,HOP!A:H,8,0)</f>
        <v>787.00</v>
      </c>
      <c r="D167">
        <f>VLOOKUP(A167,HOP!A:B,2,0)</f>
        <v>1936841</v>
      </c>
      <c r="E167">
        <f t="shared" si="4"/>
        <v>0</v>
      </c>
      <c r="L167" t="str">
        <f t="shared" si="5"/>
        <v>,1936841</v>
      </c>
    </row>
    <row r="168" spans="1:12">
      <c r="A168" s="4">
        <v>563794744</v>
      </c>
      <c r="B168" s="4">
        <v>2463</v>
      </c>
      <c r="C168" t="str">
        <f>VLOOKUP(A168,HOP!A:H,8,0)</f>
        <v>2463.00</v>
      </c>
      <c r="D168">
        <f>VLOOKUP(A168,HOP!A:B,2,0)</f>
        <v>1942560</v>
      </c>
      <c r="E168">
        <f t="shared" si="4"/>
        <v>0</v>
      </c>
      <c r="L168" t="str">
        <f t="shared" si="5"/>
        <v>,1942560</v>
      </c>
    </row>
    <row r="169" spans="1:12">
      <c r="A169" s="4">
        <v>564913836</v>
      </c>
      <c r="B169" s="4">
        <v>370</v>
      </c>
      <c r="C169" t="str">
        <f>VLOOKUP(A169,HOP!A:H,8,0)</f>
        <v>370.00</v>
      </c>
      <c r="D169">
        <f>VLOOKUP(A169,HOP!A:B,2,0)</f>
        <v>1944887</v>
      </c>
      <c r="E169">
        <f t="shared" si="4"/>
        <v>0</v>
      </c>
      <c r="L169" t="str">
        <f t="shared" si="5"/>
        <v>,1944887</v>
      </c>
    </row>
    <row r="170" spans="1:12">
      <c r="A170" s="4">
        <v>565573972</v>
      </c>
      <c r="B170" s="4">
        <v>515</v>
      </c>
      <c r="C170">
        <v>0</v>
      </c>
      <c r="D170">
        <v>1950194</v>
      </c>
      <c r="E170">
        <f t="shared" si="4"/>
        <v>515</v>
      </c>
      <c r="F170" t="s">
        <v>1056</v>
      </c>
      <c r="L170" t="str">
        <f t="shared" si="5"/>
        <v>,1950194</v>
      </c>
    </row>
    <row r="171" spans="1:12">
      <c r="A171" s="4">
        <v>565635680</v>
      </c>
      <c r="B171" s="4">
        <v>590</v>
      </c>
      <c r="C171" t="str">
        <f>VLOOKUP(A171,HOP!A:H,8,0)</f>
        <v>590.00</v>
      </c>
      <c r="D171">
        <f>VLOOKUP(A171,HOP!A:B,2,0)</f>
        <v>1950778</v>
      </c>
      <c r="E171">
        <f t="shared" si="4"/>
        <v>0</v>
      </c>
      <c r="L171" t="str">
        <f t="shared" si="5"/>
        <v>,1950778</v>
      </c>
    </row>
    <row r="172" spans="1:12">
      <c r="A172" s="4">
        <v>566060520</v>
      </c>
      <c r="B172" s="4">
        <v>587</v>
      </c>
      <c r="C172" t="str">
        <f>VLOOKUP(A172,HOP!A:H,8,0)</f>
        <v>587.00</v>
      </c>
      <c r="D172">
        <f>VLOOKUP(A172,HOP!A:B,2,0)</f>
        <v>1954407</v>
      </c>
      <c r="E172">
        <f t="shared" si="4"/>
        <v>0</v>
      </c>
      <c r="L172" t="str">
        <f t="shared" si="5"/>
        <v>,1954407</v>
      </c>
    </row>
    <row r="173" spans="1:12">
      <c r="A173" s="4">
        <v>566520824</v>
      </c>
      <c r="B173" s="4">
        <v>945</v>
      </c>
      <c r="C173" t="str">
        <f>VLOOKUP(A173,HOP!A:H,8,0)</f>
        <v>945.00</v>
      </c>
      <c r="D173">
        <f>VLOOKUP(A173,HOP!A:B,2,0)</f>
        <v>1957947</v>
      </c>
      <c r="E173">
        <f t="shared" si="4"/>
        <v>0</v>
      </c>
      <c r="L173" t="str">
        <f t="shared" si="5"/>
        <v>,1957947</v>
      </c>
    </row>
    <row r="174" spans="1:12">
      <c r="A174" s="4">
        <v>567278232</v>
      </c>
      <c r="B174" s="4">
        <v>377</v>
      </c>
      <c r="C174" t="str">
        <f>VLOOKUP(A174,HOP!A:H,8,0)</f>
        <v>377.00</v>
      </c>
      <c r="D174">
        <f>VLOOKUP(A174,HOP!A:B,2,0)</f>
        <v>1963410</v>
      </c>
      <c r="E174">
        <f t="shared" si="4"/>
        <v>0</v>
      </c>
      <c r="L174" t="str">
        <f t="shared" si="5"/>
        <v>,1963410</v>
      </c>
    </row>
    <row r="175" spans="1:12">
      <c r="A175" s="4">
        <v>567384700</v>
      </c>
      <c r="B175" s="4">
        <v>206</v>
      </c>
      <c r="C175" t="str">
        <f>VLOOKUP(A175,HOP!A:H,8,0)</f>
        <v>206.00</v>
      </c>
      <c r="D175">
        <f>VLOOKUP(A175,HOP!A:B,2,0)</f>
        <v>1964092</v>
      </c>
      <c r="E175">
        <f t="shared" si="4"/>
        <v>0</v>
      </c>
      <c r="L175" t="str">
        <f t="shared" si="5"/>
        <v>,1964092</v>
      </c>
    </row>
    <row r="176" spans="1:12">
      <c r="A176" s="4">
        <v>567663976</v>
      </c>
      <c r="B176" s="4">
        <v>188</v>
      </c>
      <c r="C176" t="str">
        <f>VLOOKUP(A176,HOP!A:H,8,0)</f>
        <v>188.00</v>
      </c>
      <c r="D176">
        <f>VLOOKUP(A176,HOP!A:B,2,0)</f>
        <v>1966034</v>
      </c>
      <c r="E176">
        <f t="shared" si="4"/>
        <v>0</v>
      </c>
      <c r="L176" t="str">
        <f t="shared" si="5"/>
        <v>,1966034</v>
      </c>
    </row>
    <row r="177" spans="1:12">
      <c r="A177" s="4">
        <v>567710412</v>
      </c>
      <c r="B177" s="4">
        <v>137</v>
      </c>
      <c r="C177" t="str">
        <f>VLOOKUP(A177,HOP!A:H,8,0)</f>
        <v>137.00</v>
      </c>
      <c r="D177">
        <f>VLOOKUP(A177,HOP!A:B,2,0)</f>
        <v>1966205</v>
      </c>
      <c r="E177">
        <f t="shared" si="4"/>
        <v>0</v>
      </c>
      <c r="L177" t="str">
        <f t="shared" si="5"/>
        <v>,1966205</v>
      </c>
    </row>
    <row r="178" spans="1:12">
      <c r="A178" s="4">
        <v>567875648</v>
      </c>
      <c r="B178" s="4">
        <v>311</v>
      </c>
      <c r="C178" t="str">
        <f>VLOOKUP(A178,HOP!A:H,8,0)</f>
        <v>311.00</v>
      </c>
      <c r="D178">
        <f>VLOOKUP(A178,HOP!A:B,2,0)</f>
        <v>1967376</v>
      </c>
      <c r="E178">
        <f t="shared" si="4"/>
        <v>0</v>
      </c>
      <c r="L178" t="str">
        <f t="shared" si="5"/>
        <v>,1967376</v>
      </c>
    </row>
    <row r="179" spans="1:12">
      <c r="A179" s="4">
        <v>568385080</v>
      </c>
      <c r="B179" s="4">
        <v>682</v>
      </c>
      <c r="C179">
        <v>0</v>
      </c>
      <c r="D179">
        <v>1969235</v>
      </c>
      <c r="E179">
        <f t="shared" si="4"/>
        <v>682</v>
      </c>
      <c r="F179" t="s">
        <v>1057</v>
      </c>
      <c r="L179" t="str">
        <f t="shared" si="5"/>
        <v>,1969235</v>
      </c>
    </row>
    <row r="180" spans="1:12">
      <c r="A180" s="4">
        <v>568459600</v>
      </c>
      <c r="B180" s="4">
        <v>2722</v>
      </c>
      <c r="C180" t="str">
        <f>VLOOKUP(A180,HOP!A:H,8,0)</f>
        <v>2722.00</v>
      </c>
      <c r="D180">
        <f>VLOOKUP(A180,HOP!A:B,2,0)</f>
        <v>1969655</v>
      </c>
      <c r="E180">
        <f t="shared" si="4"/>
        <v>0</v>
      </c>
      <c r="L180" t="str">
        <f t="shared" si="5"/>
        <v>,1969655</v>
      </c>
    </row>
    <row r="181" spans="1:12">
      <c r="A181" s="4">
        <v>568846964</v>
      </c>
      <c r="B181" s="4">
        <v>504</v>
      </c>
      <c r="C181" t="str">
        <f>VLOOKUP(A181,HOP!A:H,8,0)</f>
        <v>504.00</v>
      </c>
      <c r="D181">
        <f>VLOOKUP(A181,HOP!A:B,2,0)</f>
        <v>1971076</v>
      </c>
      <c r="E181">
        <f t="shared" si="4"/>
        <v>0</v>
      </c>
      <c r="L181" t="str">
        <f t="shared" si="5"/>
        <v>,1971076</v>
      </c>
    </row>
    <row r="182" spans="1:12">
      <c r="A182" s="4">
        <v>568998484</v>
      </c>
      <c r="B182" s="4">
        <v>593</v>
      </c>
      <c r="C182" t="str">
        <f>VLOOKUP(A182,HOP!A:H,8,0)</f>
        <v>593.00</v>
      </c>
      <c r="D182">
        <f>VLOOKUP(A182,HOP!A:B,2,0)</f>
        <v>1971773</v>
      </c>
      <c r="E182">
        <f t="shared" si="4"/>
        <v>0</v>
      </c>
      <c r="L182" t="str">
        <f t="shared" si="5"/>
        <v>,1971773</v>
      </c>
    </row>
    <row r="183" spans="1:12">
      <c r="A183" s="4">
        <v>569029404</v>
      </c>
      <c r="B183" s="4">
        <v>762</v>
      </c>
      <c r="C183" t="str">
        <f>VLOOKUP(A183,HOP!A:H,8,0)</f>
        <v>762.00</v>
      </c>
      <c r="D183">
        <f>VLOOKUP(A183,HOP!A:B,2,0)</f>
        <v>1972008</v>
      </c>
      <c r="E183">
        <f t="shared" si="4"/>
        <v>0</v>
      </c>
      <c r="L183" t="str">
        <f t="shared" si="5"/>
        <v>,1972008</v>
      </c>
    </row>
    <row r="184" spans="1:12">
      <c r="A184" s="4">
        <v>569070420</v>
      </c>
      <c r="B184" s="4">
        <v>1148</v>
      </c>
      <c r="C184" t="str">
        <f>VLOOKUP(A184,HOP!A:H,8,0)</f>
        <v>1148.00</v>
      </c>
      <c r="D184">
        <f>VLOOKUP(A184,HOP!A:B,2,0)</f>
        <v>1972117</v>
      </c>
      <c r="E184">
        <f t="shared" si="4"/>
        <v>0</v>
      </c>
      <c r="L184" t="str">
        <f t="shared" si="5"/>
        <v>,1972117</v>
      </c>
    </row>
    <row r="185" spans="1:12">
      <c r="A185" s="4">
        <v>569119168</v>
      </c>
      <c r="B185" s="4">
        <v>151</v>
      </c>
      <c r="C185" t="str">
        <f>VLOOKUP(A185,HOP!A:H,8,0)</f>
        <v>151.00</v>
      </c>
      <c r="D185">
        <f>VLOOKUP(A185,HOP!A:B,2,0)</f>
        <v>1972344</v>
      </c>
      <c r="E185">
        <f t="shared" si="4"/>
        <v>0</v>
      </c>
      <c r="L185" t="str">
        <f t="shared" si="5"/>
        <v>,1972344</v>
      </c>
    </row>
    <row r="186" spans="1:12">
      <c r="A186" s="4">
        <v>569180316</v>
      </c>
      <c r="B186" s="4">
        <v>409</v>
      </c>
      <c r="C186" t="str">
        <f>VLOOKUP(A186,HOP!A:H,8,0)</f>
        <v>409.00</v>
      </c>
      <c r="D186">
        <f>VLOOKUP(A186,HOP!A:B,2,0)</f>
        <v>1972619</v>
      </c>
      <c r="E186">
        <f t="shared" si="4"/>
        <v>0</v>
      </c>
      <c r="L186" t="str">
        <f t="shared" si="5"/>
        <v>,1972619</v>
      </c>
    </row>
    <row r="187" spans="1:12">
      <c r="A187" s="4">
        <v>569208348</v>
      </c>
      <c r="B187" s="4">
        <v>762</v>
      </c>
      <c r="C187" t="str">
        <f>VLOOKUP(A187,HOP!A:H,8,0)</f>
        <v>762.00</v>
      </c>
      <c r="D187">
        <f>VLOOKUP(A187,HOP!A:B,2,0)</f>
        <v>1972848</v>
      </c>
      <c r="E187">
        <f t="shared" si="4"/>
        <v>0</v>
      </c>
      <c r="L187" t="str">
        <f t="shared" si="5"/>
        <v>,1972848</v>
      </c>
    </row>
    <row r="188" spans="1:12">
      <c r="A188" s="4">
        <v>569332664</v>
      </c>
      <c r="B188" s="4">
        <v>707</v>
      </c>
      <c r="C188" t="str">
        <f>VLOOKUP(A188,HOP!A:H,8,0)</f>
        <v>707.00</v>
      </c>
      <c r="D188">
        <f>VLOOKUP(A188,HOP!A:B,2,0)</f>
        <v>1973456</v>
      </c>
      <c r="E188">
        <f t="shared" si="4"/>
        <v>0</v>
      </c>
      <c r="L188" t="str">
        <f t="shared" si="5"/>
        <v>,1973456</v>
      </c>
    </row>
    <row r="189" spans="1:12">
      <c r="A189" s="4">
        <v>569341396</v>
      </c>
      <c r="B189" s="4">
        <v>376</v>
      </c>
      <c r="C189" t="str">
        <f>VLOOKUP(A189,HOP!A:H,8,0)</f>
        <v>376.00</v>
      </c>
      <c r="D189">
        <f>VLOOKUP(A189,HOP!A:B,2,0)</f>
        <v>1973494</v>
      </c>
      <c r="E189">
        <f t="shared" si="4"/>
        <v>0</v>
      </c>
      <c r="L189" t="str">
        <f t="shared" si="5"/>
        <v>,1973494</v>
      </c>
    </row>
    <row r="190" spans="1:12">
      <c r="A190" s="4">
        <v>569366992</v>
      </c>
      <c r="B190" s="4">
        <v>825</v>
      </c>
      <c r="C190" t="str">
        <f>VLOOKUP(A190,HOP!A:H,8,0)</f>
        <v>825.00</v>
      </c>
      <c r="D190">
        <f>VLOOKUP(A190,HOP!A:B,2,0)</f>
        <v>1973612</v>
      </c>
      <c r="E190">
        <f t="shared" si="4"/>
        <v>0</v>
      </c>
      <c r="L190" t="str">
        <f t="shared" si="5"/>
        <v>,1973612</v>
      </c>
    </row>
    <row r="191" spans="1:12">
      <c r="A191" s="4">
        <v>569377148</v>
      </c>
      <c r="B191" s="4">
        <v>994</v>
      </c>
      <c r="C191" t="str">
        <f>VLOOKUP(A191,HOP!A:H,8,0)</f>
        <v>994.00</v>
      </c>
      <c r="D191">
        <f>VLOOKUP(A191,HOP!A:B,2,0)</f>
        <v>1973658</v>
      </c>
      <c r="E191">
        <f t="shared" si="4"/>
        <v>0</v>
      </c>
      <c r="L191" t="str">
        <f t="shared" si="5"/>
        <v>,1973658</v>
      </c>
    </row>
    <row r="192" spans="1:12">
      <c r="A192" s="4">
        <v>569412656</v>
      </c>
      <c r="B192" s="4">
        <v>1504</v>
      </c>
      <c r="C192" t="str">
        <f>VLOOKUP(A192,HOP!A:H,8,0)</f>
        <v>1504.00</v>
      </c>
      <c r="D192">
        <f>VLOOKUP(A192,HOP!A:B,2,0)</f>
        <v>1973877</v>
      </c>
      <c r="E192">
        <f t="shared" si="4"/>
        <v>0</v>
      </c>
      <c r="L192" t="str">
        <f t="shared" si="5"/>
        <v>,1973877</v>
      </c>
    </row>
    <row r="193" spans="1:12">
      <c r="A193" s="4">
        <v>569517324</v>
      </c>
      <c r="B193" s="4">
        <v>1007</v>
      </c>
      <c r="C193" t="str">
        <f>VLOOKUP(A193,HOP!A:H,8,0)</f>
        <v>1007.00</v>
      </c>
      <c r="D193">
        <f>VLOOKUP(A193,HOP!A:B,2,0)</f>
        <v>1974376</v>
      </c>
      <c r="E193">
        <f t="shared" si="4"/>
        <v>0</v>
      </c>
      <c r="L193" t="str">
        <f t="shared" si="5"/>
        <v>,1974376</v>
      </c>
    </row>
    <row r="194" spans="1:12">
      <c r="A194" s="4">
        <v>569635252</v>
      </c>
      <c r="B194" s="4">
        <v>771</v>
      </c>
      <c r="C194" t="str">
        <f>VLOOKUP(A194,HOP!A:H,8,0)</f>
        <v>771.00</v>
      </c>
      <c r="D194">
        <f>VLOOKUP(A194,HOP!A:B,2,0)</f>
        <v>1974830</v>
      </c>
      <c r="E194">
        <f t="shared" si="4"/>
        <v>0</v>
      </c>
      <c r="L194" t="str">
        <f t="shared" si="5"/>
        <v>,1974830</v>
      </c>
    </row>
    <row r="195" spans="1:12">
      <c r="A195" s="4">
        <v>569789768</v>
      </c>
      <c r="B195" s="4">
        <v>443</v>
      </c>
      <c r="C195" t="str">
        <f>VLOOKUP(A195,HOP!A:H,8,0)</f>
        <v>443.00</v>
      </c>
      <c r="D195">
        <f>VLOOKUP(A195,HOP!A:B,2,0)</f>
        <v>1975387</v>
      </c>
      <c r="E195">
        <f t="shared" ref="E195:E241" si="6">B195-C195</f>
        <v>0</v>
      </c>
      <c r="L195" t="str">
        <f t="shared" ref="L195:L241" si="7">$L$1&amp;D195</f>
        <v>,1975387</v>
      </c>
    </row>
    <row r="196" spans="1:12">
      <c r="A196" s="4">
        <v>569961512</v>
      </c>
      <c r="B196" s="4">
        <v>206</v>
      </c>
      <c r="C196" t="str">
        <f>VLOOKUP(A196,HOP!A:H,8,0)</f>
        <v>206.00</v>
      </c>
      <c r="D196">
        <f>VLOOKUP(A196,HOP!A:B,2,0)</f>
        <v>1975910</v>
      </c>
      <c r="E196">
        <f t="shared" si="6"/>
        <v>0</v>
      </c>
      <c r="L196" t="str">
        <f t="shared" si="7"/>
        <v>,1975910</v>
      </c>
    </row>
    <row r="197" spans="1:12">
      <c r="A197" s="4">
        <v>570011860</v>
      </c>
      <c r="B197" s="4">
        <v>1133</v>
      </c>
      <c r="C197" t="str">
        <f>VLOOKUP(A197,HOP!A:H,8,0)</f>
        <v>1133.00</v>
      </c>
      <c r="D197">
        <f>VLOOKUP(A197,HOP!A:B,2,0)</f>
        <v>1976053</v>
      </c>
      <c r="E197">
        <f t="shared" si="6"/>
        <v>0</v>
      </c>
      <c r="L197" t="str">
        <f t="shared" si="7"/>
        <v>,1976053</v>
      </c>
    </row>
    <row r="198" spans="1:12">
      <c r="A198" s="4">
        <v>570014572</v>
      </c>
      <c r="B198" s="4">
        <v>446</v>
      </c>
      <c r="C198" t="str">
        <f>VLOOKUP(A198,HOP!A:H,8,0)</f>
        <v>446.00</v>
      </c>
      <c r="D198">
        <f>VLOOKUP(A198,HOP!A:B,2,0)</f>
        <v>1976064</v>
      </c>
      <c r="E198">
        <f t="shared" si="6"/>
        <v>0</v>
      </c>
      <c r="L198" t="str">
        <f t="shared" si="7"/>
        <v>,1976064</v>
      </c>
    </row>
    <row r="199" spans="1:12">
      <c r="A199" s="4">
        <v>570164660</v>
      </c>
      <c r="B199" s="4">
        <v>386</v>
      </c>
      <c r="C199" t="str">
        <f>VLOOKUP(A199,HOP!A:H,8,0)</f>
        <v>386.00</v>
      </c>
      <c r="D199">
        <f>VLOOKUP(A199,HOP!A:B,2,0)</f>
        <v>1976590</v>
      </c>
      <c r="E199">
        <f t="shared" si="6"/>
        <v>0</v>
      </c>
      <c r="L199" t="str">
        <f t="shared" si="7"/>
        <v>,1976590</v>
      </c>
    </row>
    <row r="200" spans="1:12">
      <c r="A200" s="4">
        <v>570200976</v>
      </c>
      <c r="B200" s="4">
        <v>391</v>
      </c>
      <c r="C200" t="str">
        <f>VLOOKUP(A200,HOP!A:H,8,0)</f>
        <v>391.00</v>
      </c>
      <c r="D200">
        <f>VLOOKUP(A200,HOP!A:B,2,0)</f>
        <v>1976697</v>
      </c>
      <c r="E200">
        <f t="shared" si="6"/>
        <v>0</v>
      </c>
      <c r="L200" t="str">
        <f t="shared" si="7"/>
        <v>,1976697</v>
      </c>
    </row>
    <row r="201" spans="1:12">
      <c r="A201" s="4">
        <v>570242084</v>
      </c>
      <c r="B201" s="4">
        <v>174</v>
      </c>
      <c r="C201" t="str">
        <f>VLOOKUP(A201,HOP!A:H,8,0)</f>
        <v>174.00</v>
      </c>
      <c r="D201">
        <f>VLOOKUP(A201,HOP!A:B,2,0)</f>
        <v>1976898</v>
      </c>
      <c r="E201">
        <f t="shared" si="6"/>
        <v>0</v>
      </c>
      <c r="L201" t="str">
        <f t="shared" si="7"/>
        <v>,1976898</v>
      </c>
    </row>
    <row r="202" spans="1:12">
      <c r="A202" s="4">
        <v>570328764</v>
      </c>
      <c r="B202" s="4">
        <v>427</v>
      </c>
      <c r="C202" t="str">
        <f>VLOOKUP(A202,HOP!A:H,8,0)</f>
        <v>427.00</v>
      </c>
      <c r="D202">
        <f>VLOOKUP(A202,HOP!A:B,2,0)</f>
        <v>1977152</v>
      </c>
      <c r="E202">
        <f t="shared" si="6"/>
        <v>0</v>
      </c>
      <c r="L202" t="str">
        <f t="shared" si="7"/>
        <v>,1977152</v>
      </c>
    </row>
    <row r="203" spans="1:12">
      <c r="A203" s="4">
        <v>570340972</v>
      </c>
      <c r="B203" s="4">
        <v>1433</v>
      </c>
      <c r="C203" t="str">
        <f>VLOOKUP(A203,HOP!A:H,8,0)</f>
        <v>1433.00</v>
      </c>
      <c r="D203">
        <f>VLOOKUP(A203,HOP!A:B,2,0)</f>
        <v>1977186</v>
      </c>
      <c r="E203">
        <f t="shared" si="6"/>
        <v>0</v>
      </c>
      <c r="L203" t="str">
        <f t="shared" si="7"/>
        <v>,1977186</v>
      </c>
    </row>
    <row r="204" spans="1:12">
      <c r="A204" s="4">
        <v>570344124</v>
      </c>
      <c r="B204" s="4">
        <v>1234</v>
      </c>
      <c r="C204" t="str">
        <f>VLOOKUP(A204,HOP!A:H,8,0)</f>
        <v>1234.00</v>
      </c>
      <c r="D204">
        <f>VLOOKUP(A204,HOP!A:B,2,0)</f>
        <v>1977193</v>
      </c>
      <c r="E204">
        <f t="shared" si="6"/>
        <v>0</v>
      </c>
      <c r="L204" t="str">
        <f t="shared" si="7"/>
        <v>,1977193</v>
      </c>
    </row>
    <row r="205" spans="1:12">
      <c r="A205" s="4">
        <v>570376224</v>
      </c>
      <c r="B205" s="4">
        <v>1209</v>
      </c>
      <c r="C205" t="str">
        <f>VLOOKUP(A205,HOP!A:H,8,0)</f>
        <v>1209.00</v>
      </c>
      <c r="D205">
        <f>VLOOKUP(A205,HOP!A:B,2,0)</f>
        <v>1977266</v>
      </c>
      <c r="E205">
        <f t="shared" si="6"/>
        <v>0</v>
      </c>
      <c r="L205" t="str">
        <f t="shared" si="7"/>
        <v>,1977266</v>
      </c>
    </row>
    <row r="206" spans="1:12">
      <c r="A206" s="4">
        <v>570386800</v>
      </c>
      <c r="B206" s="4">
        <v>654</v>
      </c>
      <c r="C206" t="str">
        <f>VLOOKUP(A206,HOP!A:H,8,0)</f>
        <v>654.00</v>
      </c>
      <c r="D206">
        <f>VLOOKUP(A206,HOP!A:B,2,0)</f>
        <v>1977288</v>
      </c>
      <c r="E206">
        <f t="shared" si="6"/>
        <v>0</v>
      </c>
      <c r="L206" t="str">
        <f t="shared" si="7"/>
        <v>,1977288</v>
      </c>
    </row>
    <row r="207" spans="1:12">
      <c r="A207" s="4">
        <v>570453956</v>
      </c>
      <c r="B207" s="4">
        <v>555</v>
      </c>
      <c r="C207" t="str">
        <f>VLOOKUP(A207,HOP!A:H,8,0)</f>
        <v>555.00</v>
      </c>
      <c r="D207">
        <f>VLOOKUP(A207,HOP!A:B,2,0)</f>
        <v>1977547</v>
      </c>
      <c r="E207">
        <f t="shared" si="6"/>
        <v>0</v>
      </c>
      <c r="L207" t="str">
        <f t="shared" si="7"/>
        <v>,1977547</v>
      </c>
    </row>
    <row r="208" spans="1:12">
      <c r="A208" s="4">
        <v>570454308</v>
      </c>
      <c r="B208" s="4">
        <v>633</v>
      </c>
      <c r="C208" t="str">
        <f>VLOOKUP(A208,HOP!A:H,8,0)</f>
        <v>633.00</v>
      </c>
      <c r="D208">
        <f>VLOOKUP(A208,HOP!A:B,2,0)</f>
        <v>1977548</v>
      </c>
      <c r="E208">
        <f t="shared" si="6"/>
        <v>0</v>
      </c>
      <c r="L208" t="str">
        <f t="shared" si="7"/>
        <v>,1977548</v>
      </c>
    </row>
    <row r="209" spans="1:12">
      <c r="A209" s="4">
        <v>570476092</v>
      </c>
      <c r="B209" s="4">
        <v>6292</v>
      </c>
      <c r="C209" t="str">
        <f>VLOOKUP(A209,HOP!A:H,8,0)</f>
        <v>6292.00</v>
      </c>
      <c r="D209">
        <f>VLOOKUP(A209,HOP!A:B,2,0)</f>
        <v>1977619</v>
      </c>
      <c r="E209">
        <f t="shared" si="6"/>
        <v>0</v>
      </c>
      <c r="L209" t="str">
        <f t="shared" si="7"/>
        <v>,1977619</v>
      </c>
    </row>
    <row r="210" spans="1:12">
      <c r="A210" s="4">
        <v>570563472</v>
      </c>
      <c r="B210" s="4">
        <v>176</v>
      </c>
      <c r="C210" t="str">
        <f>VLOOKUP(A210,HOP!A:H,8,0)</f>
        <v>176.00</v>
      </c>
      <c r="D210">
        <f>VLOOKUP(A210,HOP!A:B,2,0)</f>
        <v>1977812</v>
      </c>
      <c r="E210">
        <f t="shared" si="6"/>
        <v>0</v>
      </c>
      <c r="L210" t="str">
        <f t="shared" si="7"/>
        <v>,1977812</v>
      </c>
    </row>
    <row r="211" spans="1:12">
      <c r="A211" s="4">
        <v>570621168</v>
      </c>
      <c r="B211" s="4">
        <v>1060</v>
      </c>
      <c r="C211" t="str">
        <f>VLOOKUP(A211,HOP!A:H,8,0)</f>
        <v>1060.00</v>
      </c>
      <c r="D211">
        <f>VLOOKUP(A211,HOP!A:B,2,0)</f>
        <v>1977980</v>
      </c>
      <c r="E211">
        <f t="shared" si="6"/>
        <v>0</v>
      </c>
      <c r="L211" t="str">
        <f t="shared" si="7"/>
        <v>,1977980</v>
      </c>
    </row>
    <row r="212" spans="1:12">
      <c r="A212" s="4">
        <v>570622612</v>
      </c>
      <c r="B212" s="4">
        <v>381</v>
      </c>
      <c r="C212" t="str">
        <f>VLOOKUP(A212,HOP!A:H,8,0)</f>
        <v>381.00</v>
      </c>
      <c r="D212">
        <f>VLOOKUP(A212,HOP!A:B,2,0)</f>
        <v>1977987</v>
      </c>
      <c r="E212">
        <f t="shared" si="6"/>
        <v>0</v>
      </c>
      <c r="L212" t="str">
        <f t="shared" si="7"/>
        <v>,1977987</v>
      </c>
    </row>
    <row r="213" spans="1:12">
      <c r="A213" s="4">
        <v>570631752</v>
      </c>
      <c r="B213" s="4">
        <v>341</v>
      </c>
      <c r="C213" t="str">
        <f>VLOOKUP(A213,HOP!A:H,8,0)</f>
        <v>341.00</v>
      </c>
      <c r="D213">
        <f>VLOOKUP(A213,HOP!A:B,2,0)</f>
        <v>1978016</v>
      </c>
      <c r="E213">
        <f t="shared" si="6"/>
        <v>0</v>
      </c>
      <c r="L213" t="str">
        <f t="shared" si="7"/>
        <v>,1978016</v>
      </c>
    </row>
    <row r="214" spans="1:12">
      <c r="A214" s="4">
        <v>570637512</v>
      </c>
      <c r="B214" s="4">
        <v>137</v>
      </c>
      <c r="C214" t="str">
        <f>VLOOKUP(A214,HOP!A:H,8,0)</f>
        <v>137.00</v>
      </c>
      <c r="D214">
        <f>VLOOKUP(A214,HOP!A:B,2,0)</f>
        <v>1978036</v>
      </c>
      <c r="E214">
        <f t="shared" si="6"/>
        <v>0</v>
      </c>
      <c r="L214" t="str">
        <f t="shared" si="7"/>
        <v>,1978036</v>
      </c>
    </row>
    <row r="215" spans="1:12">
      <c r="A215" s="4">
        <v>570655760</v>
      </c>
      <c r="B215" s="4">
        <v>607</v>
      </c>
      <c r="C215" t="str">
        <f>VLOOKUP(A215,HOP!A:H,8,0)</f>
        <v>607.00</v>
      </c>
      <c r="D215">
        <f>VLOOKUP(A215,HOP!A:B,2,0)</f>
        <v>1978137</v>
      </c>
      <c r="E215">
        <f t="shared" si="6"/>
        <v>0</v>
      </c>
      <c r="L215" t="str">
        <f t="shared" si="7"/>
        <v>,1978137</v>
      </c>
    </row>
    <row r="216" spans="1:12">
      <c r="A216" s="4">
        <v>570668052</v>
      </c>
      <c r="B216" s="4">
        <v>98</v>
      </c>
      <c r="C216" t="str">
        <f>VLOOKUP(A216,HOP!A:H,8,0)</f>
        <v>98.00</v>
      </c>
      <c r="D216">
        <f>VLOOKUP(A216,HOP!A:B,2,0)</f>
        <v>1978190</v>
      </c>
      <c r="E216">
        <f t="shared" si="6"/>
        <v>0</v>
      </c>
      <c r="L216" t="str">
        <f t="shared" si="7"/>
        <v>,1978190</v>
      </c>
    </row>
    <row r="217" spans="1:12">
      <c r="A217" s="4">
        <v>570674004</v>
      </c>
      <c r="B217" s="4">
        <v>219</v>
      </c>
      <c r="C217" t="str">
        <f>VLOOKUP(A217,HOP!A:H,8,0)</f>
        <v>219.00</v>
      </c>
      <c r="D217">
        <f>VLOOKUP(A217,HOP!A:B,2,0)</f>
        <v>1978213</v>
      </c>
      <c r="E217">
        <f t="shared" si="6"/>
        <v>0</v>
      </c>
      <c r="L217" t="str">
        <f t="shared" si="7"/>
        <v>,1978213</v>
      </c>
    </row>
    <row r="218" spans="1:12">
      <c r="A218" s="4">
        <v>570674576</v>
      </c>
      <c r="B218" s="4">
        <v>297</v>
      </c>
      <c r="C218" t="str">
        <f>VLOOKUP(A218,HOP!A:H,8,0)</f>
        <v>297.00</v>
      </c>
      <c r="D218">
        <f>VLOOKUP(A218,HOP!A:B,2,0)</f>
        <v>1978215</v>
      </c>
      <c r="E218">
        <f t="shared" si="6"/>
        <v>0</v>
      </c>
      <c r="L218" t="str">
        <f t="shared" si="7"/>
        <v>,1978215</v>
      </c>
    </row>
    <row r="219" spans="1:12">
      <c r="A219" s="4">
        <v>570742464</v>
      </c>
      <c r="B219" s="4">
        <v>1512</v>
      </c>
      <c r="C219" t="str">
        <f>VLOOKUP(A219,HOP!A:H,8,0)</f>
        <v>1512.00</v>
      </c>
      <c r="D219">
        <f>VLOOKUP(A219,HOP!A:B,2,0)</f>
        <v>1978425</v>
      </c>
      <c r="E219">
        <f t="shared" si="6"/>
        <v>0</v>
      </c>
      <c r="L219" t="str">
        <f t="shared" si="7"/>
        <v>,1978425</v>
      </c>
    </row>
    <row r="220" spans="1:12">
      <c r="A220" s="4">
        <v>570746824</v>
      </c>
      <c r="B220" s="4">
        <v>94</v>
      </c>
      <c r="C220" t="str">
        <f>VLOOKUP(A220,HOP!A:H,8,0)</f>
        <v>94.00</v>
      </c>
      <c r="D220">
        <f>VLOOKUP(A220,HOP!A:B,2,0)</f>
        <v>1978432</v>
      </c>
      <c r="E220">
        <f t="shared" si="6"/>
        <v>0</v>
      </c>
      <c r="L220" t="str">
        <f t="shared" si="7"/>
        <v>,1978432</v>
      </c>
    </row>
    <row r="221" spans="1:12">
      <c r="A221" s="4">
        <v>570760828</v>
      </c>
      <c r="B221" s="4">
        <v>85</v>
      </c>
      <c r="C221" t="str">
        <f>VLOOKUP(A221,HOP!A:H,8,0)</f>
        <v>85.00</v>
      </c>
      <c r="D221">
        <f>VLOOKUP(A221,HOP!A:B,2,0)</f>
        <v>1978480</v>
      </c>
      <c r="E221">
        <f t="shared" si="6"/>
        <v>0</v>
      </c>
      <c r="L221" t="str">
        <f t="shared" si="7"/>
        <v>,1978480</v>
      </c>
    </row>
    <row r="222" spans="1:12">
      <c r="A222" s="4">
        <v>570833028</v>
      </c>
      <c r="B222" s="4">
        <v>315</v>
      </c>
      <c r="C222" t="str">
        <f>VLOOKUP(A222,HOP!A:H,8,0)</f>
        <v>315.00</v>
      </c>
      <c r="D222">
        <f>VLOOKUP(A222,HOP!A:B,2,0)</f>
        <v>1978771</v>
      </c>
      <c r="E222">
        <f t="shared" si="6"/>
        <v>0</v>
      </c>
      <c r="L222" t="str">
        <f t="shared" si="7"/>
        <v>,1978771</v>
      </c>
    </row>
    <row r="223" spans="1:12">
      <c r="A223" s="4">
        <v>570841944</v>
      </c>
      <c r="B223" s="4">
        <v>214</v>
      </c>
      <c r="C223" t="str">
        <f>VLOOKUP(A223,HOP!A:H,8,0)</f>
        <v>214.00</v>
      </c>
      <c r="D223">
        <f>VLOOKUP(A223,HOP!A:B,2,0)</f>
        <v>1978799</v>
      </c>
      <c r="E223">
        <f t="shared" si="6"/>
        <v>0</v>
      </c>
      <c r="L223" t="str">
        <f t="shared" si="7"/>
        <v>,1978799</v>
      </c>
    </row>
    <row r="224" spans="1:12">
      <c r="A224" s="4">
        <v>570865860</v>
      </c>
      <c r="B224" s="4">
        <v>1177</v>
      </c>
      <c r="C224" t="str">
        <f>VLOOKUP(A224,HOP!A:H,8,0)</f>
        <v>1177.00</v>
      </c>
      <c r="D224">
        <f>VLOOKUP(A224,HOP!A:B,2,0)</f>
        <v>1978879</v>
      </c>
      <c r="E224">
        <f t="shared" si="6"/>
        <v>0</v>
      </c>
      <c r="L224" t="str">
        <f t="shared" si="7"/>
        <v>,1978879</v>
      </c>
    </row>
    <row r="225" spans="1:12">
      <c r="A225" s="4">
        <v>570929308</v>
      </c>
      <c r="B225" s="4">
        <v>244</v>
      </c>
      <c r="C225" t="str">
        <f>VLOOKUP(A225,HOP!A:H,8,0)</f>
        <v>244.00</v>
      </c>
      <c r="D225">
        <f>VLOOKUP(A225,HOP!A:B,2,0)</f>
        <v>1979213</v>
      </c>
      <c r="E225">
        <f t="shared" si="6"/>
        <v>0</v>
      </c>
      <c r="L225" t="str">
        <f t="shared" si="7"/>
        <v>,1979213</v>
      </c>
    </row>
    <row r="226" spans="1:12">
      <c r="A226" s="4">
        <v>570935636</v>
      </c>
      <c r="B226" s="4">
        <v>358</v>
      </c>
      <c r="C226" t="str">
        <f>VLOOKUP(A226,HOP!A:H,8,0)</f>
        <v>358.00</v>
      </c>
      <c r="D226">
        <f>VLOOKUP(A226,HOP!A:B,2,0)</f>
        <v>1979243</v>
      </c>
      <c r="E226">
        <f t="shared" si="6"/>
        <v>0</v>
      </c>
      <c r="L226" t="str">
        <f t="shared" si="7"/>
        <v>,1979243</v>
      </c>
    </row>
    <row r="227" spans="1:12">
      <c r="A227" s="4">
        <v>570959480</v>
      </c>
      <c r="B227" s="4">
        <v>234</v>
      </c>
      <c r="C227" t="str">
        <f>VLOOKUP(A227,HOP!A:H,8,0)</f>
        <v>234.00</v>
      </c>
      <c r="D227">
        <f>VLOOKUP(A227,HOP!A:B,2,0)</f>
        <v>1979355</v>
      </c>
      <c r="E227">
        <f t="shared" si="6"/>
        <v>0</v>
      </c>
      <c r="L227" t="str">
        <f t="shared" si="7"/>
        <v>,1979355</v>
      </c>
    </row>
    <row r="228" spans="1:12">
      <c r="A228" s="4">
        <v>570973488</v>
      </c>
      <c r="B228" s="4">
        <v>643</v>
      </c>
      <c r="C228" t="str">
        <f>VLOOKUP(A228,HOP!A:H,8,0)</f>
        <v>643.00</v>
      </c>
      <c r="D228">
        <f>VLOOKUP(A228,HOP!A:B,2,0)</f>
        <v>1979479</v>
      </c>
      <c r="E228">
        <f t="shared" si="6"/>
        <v>0</v>
      </c>
      <c r="L228" t="str">
        <f t="shared" si="7"/>
        <v>,1979479</v>
      </c>
    </row>
    <row r="229" spans="1:12">
      <c r="A229" s="4">
        <v>571007892</v>
      </c>
      <c r="B229" s="4">
        <v>85</v>
      </c>
      <c r="C229" t="str">
        <f>VLOOKUP(A229,HOP!A:H,8,0)</f>
        <v>85.00</v>
      </c>
      <c r="D229">
        <f>VLOOKUP(A229,HOP!A:B,2,0)</f>
        <v>1979770</v>
      </c>
      <c r="E229">
        <f t="shared" si="6"/>
        <v>0</v>
      </c>
      <c r="L229" t="str">
        <f t="shared" si="7"/>
        <v>,1979770</v>
      </c>
    </row>
    <row r="230" spans="1:12">
      <c r="A230" s="4">
        <v>571078836</v>
      </c>
      <c r="B230" s="4">
        <v>436</v>
      </c>
      <c r="C230" t="str">
        <f>VLOOKUP(A230,HOP!A:H,8,0)</f>
        <v>436.00</v>
      </c>
      <c r="D230">
        <f>VLOOKUP(A230,HOP!A:B,2,0)</f>
        <v>1980186</v>
      </c>
      <c r="E230">
        <f t="shared" si="6"/>
        <v>0</v>
      </c>
      <c r="L230" t="str">
        <f t="shared" si="7"/>
        <v>,1980186</v>
      </c>
    </row>
    <row r="231" spans="1:12">
      <c r="A231" s="4">
        <v>571082096</v>
      </c>
      <c r="B231" s="4">
        <v>253</v>
      </c>
      <c r="C231" t="str">
        <f>VLOOKUP(A231,HOP!A:H,8,0)</f>
        <v>253.00</v>
      </c>
      <c r="D231">
        <f>VLOOKUP(A231,HOP!A:B,2,0)</f>
        <v>1980215</v>
      </c>
      <c r="E231">
        <f t="shared" si="6"/>
        <v>0</v>
      </c>
      <c r="L231" t="str">
        <f t="shared" si="7"/>
        <v>,1980215</v>
      </c>
    </row>
    <row r="232" spans="1:12">
      <c r="A232" s="4">
        <v>571116768</v>
      </c>
      <c r="B232" s="4">
        <v>197</v>
      </c>
      <c r="C232" t="str">
        <f>VLOOKUP(A232,HOP!A:H,8,0)</f>
        <v>197.00</v>
      </c>
      <c r="D232">
        <f>VLOOKUP(A232,HOP!A:B,2,0)</f>
        <v>1980476</v>
      </c>
      <c r="E232">
        <f t="shared" si="6"/>
        <v>0</v>
      </c>
      <c r="L232" t="str">
        <f t="shared" si="7"/>
        <v>,1980476</v>
      </c>
    </row>
    <row r="233" spans="1:12">
      <c r="A233" s="4">
        <v>571147516</v>
      </c>
      <c r="B233" s="4">
        <v>244</v>
      </c>
      <c r="C233" t="str">
        <f>VLOOKUP(A233,HOP!A:H,8,0)</f>
        <v>244.00</v>
      </c>
      <c r="D233">
        <f>VLOOKUP(A233,HOP!A:B,2,0)</f>
        <v>1980641</v>
      </c>
      <c r="E233">
        <f t="shared" si="6"/>
        <v>0</v>
      </c>
      <c r="L233" t="str">
        <f t="shared" si="7"/>
        <v>,1980641</v>
      </c>
    </row>
    <row r="234" spans="1:12">
      <c r="A234" s="4">
        <v>571164020</v>
      </c>
      <c r="B234" s="4">
        <v>726</v>
      </c>
      <c r="C234" t="str">
        <f>VLOOKUP(A234,HOP!A:H,8,0)</f>
        <v>726.00</v>
      </c>
      <c r="D234">
        <f>VLOOKUP(A234,HOP!A:B,2,0)</f>
        <v>1980789</v>
      </c>
      <c r="E234">
        <f t="shared" si="6"/>
        <v>0</v>
      </c>
      <c r="L234" t="str">
        <f t="shared" si="7"/>
        <v>,1980789</v>
      </c>
    </row>
    <row r="235" spans="1:12">
      <c r="A235" s="4">
        <v>571219984</v>
      </c>
      <c r="B235" s="4">
        <v>398</v>
      </c>
      <c r="C235" t="str">
        <f>VLOOKUP(A235,HOP!A:H,8,0)</f>
        <v>398.00</v>
      </c>
      <c r="D235">
        <f>VLOOKUP(A235,HOP!A:B,2,0)</f>
        <v>1981501</v>
      </c>
      <c r="E235">
        <f t="shared" si="6"/>
        <v>0</v>
      </c>
      <c r="L235" t="str">
        <f t="shared" si="7"/>
        <v>,1981501</v>
      </c>
    </row>
    <row r="236" spans="1:12">
      <c r="A236" s="4">
        <v>571271684</v>
      </c>
      <c r="B236" s="4">
        <v>128</v>
      </c>
      <c r="C236" t="str">
        <f>VLOOKUP(A236,HOP!A:H,8,0)</f>
        <v>128.00</v>
      </c>
      <c r="D236">
        <f>VLOOKUP(A236,HOP!A:B,2,0)</f>
        <v>1981710</v>
      </c>
      <c r="E236">
        <f t="shared" si="6"/>
        <v>0</v>
      </c>
      <c r="L236" t="str">
        <f t="shared" si="7"/>
        <v>,1981710</v>
      </c>
    </row>
    <row r="237" spans="1:12">
      <c r="A237" s="4">
        <v>571316108</v>
      </c>
      <c r="B237" s="4">
        <v>274</v>
      </c>
      <c r="C237" t="str">
        <f>VLOOKUP(A237,HOP!A:H,8,0)</f>
        <v>274.00</v>
      </c>
      <c r="D237">
        <f>VLOOKUP(A237,HOP!A:B,2,0)</f>
        <v>1981839</v>
      </c>
      <c r="E237">
        <f t="shared" si="6"/>
        <v>0</v>
      </c>
      <c r="L237" t="str">
        <f t="shared" si="7"/>
        <v>,1981839</v>
      </c>
    </row>
    <row r="238" spans="1:12">
      <c r="A238" s="4">
        <v>571355856</v>
      </c>
      <c r="B238" s="4">
        <v>253</v>
      </c>
      <c r="C238" t="str">
        <f>VLOOKUP(A238,HOP!A:H,8,0)</f>
        <v>253.00</v>
      </c>
      <c r="D238">
        <f>VLOOKUP(A238,HOP!A:B,2,0)</f>
        <v>1981952</v>
      </c>
      <c r="E238">
        <f t="shared" si="6"/>
        <v>0</v>
      </c>
      <c r="L238" t="str">
        <f t="shared" si="7"/>
        <v>,1981952</v>
      </c>
    </row>
    <row r="239" spans="1:12">
      <c r="A239" s="4">
        <v>571389084</v>
      </c>
      <c r="B239" s="4">
        <v>178</v>
      </c>
      <c r="C239" t="str">
        <f>VLOOKUP(A239,HOP!A:H,8,0)</f>
        <v>178.00</v>
      </c>
      <c r="D239">
        <f>VLOOKUP(A239,HOP!A:B,2,0)</f>
        <v>1982146</v>
      </c>
      <c r="E239">
        <f t="shared" si="6"/>
        <v>0</v>
      </c>
      <c r="L239" t="str">
        <f t="shared" si="7"/>
        <v>,1982146</v>
      </c>
    </row>
    <row r="240" spans="1:12">
      <c r="A240" s="4">
        <v>571396524</v>
      </c>
      <c r="B240" s="4">
        <v>188</v>
      </c>
      <c r="C240" t="str">
        <f>VLOOKUP(A240,HOP!A:H,8,0)</f>
        <v>188.00</v>
      </c>
      <c r="D240">
        <f>VLOOKUP(A240,HOP!A:B,2,0)</f>
        <v>1982216</v>
      </c>
      <c r="E240">
        <f t="shared" si="6"/>
        <v>0</v>
      </c>
      <c r="L240" t="str">
        <f t="shared" si="7"/>
        <v>,1982216</v>
      </c>
    </row>
    <row r="241" spans="1:12">
      <c r="A241" s="4">
        <v>571421148</v>
      </c>
      <c r="B241" s="4">
        <v>326</v>
      </c>
      <c r="C241" t="str">
        <f>VLOOKUP(A241,HOP!A:H,8,0)</f>
        <v>326.00</v>
      </c>
      <c r="D241">
        <f>VLOOKUP(A241,HOP!A:B,2,0)</f>
        <v>1982411</v>
      </c>
      <c r="E241">
        <f t="shared" si="6"/>
        <v>0</v>
      </c>
      <c r="L241" t="str">
        <f t="shared" si="7"/>
        <v>,1982411</v>
      </c>
    </row>
    <row r="243" spans="2:2">
      <c r="B243">
        <f>SUM(B2:B242)</f>
        <v>213479</v>
      </c>
    </row>
    <row r="245" spans="1:1">
      <c r="A245" t="s">
        <v>1058</v>
      </c>
    </row>
    <row r="246" spans="1:1">
      <c r="A246" t="s">
        <v>1059</v>
      </c>
    </row>
    <row r="247" spans="1:1">
      <c r="A247" t="s">
        <v>1060</v>
      </c>
    </row>
    <row r="248" spans="1:1">
      <c r="A248" t="s">
        <v>1061</v>
      </c>
    </row>
  </sheetData>
  <autoFilter ref="A1:L24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1062</v>
      </c>
      <c r="B1" s="2" t="s">
        <v>1063</v>
      </c>
      <c r="C1" s="2" t="s">
        <v>3</v>
      </c>
      <c r="D1" s="2" t="s">
        <v>1064</v>
      </c>
      <c r="E1" s="2" t="s">
        <v>4</v>
      </c>
      <c r="F1" s="2" t="s">
        <v>5</v>
      </c>
      <c r="G1" s="2" t="s">
        <v>1065</v>
      </c>
      <c r="H1" s="2" t="s">
        <v>13</v>
      </c>
      <c r="I1" s="2" t="s">
        <v>1066</v>
      </c>
      <c r="J1" s="2" t="s">
        <v>1067</v>
      </c>
      <c r="K1" s="2" t="s">
        <v>2</v>
      </c>
    </row>
    <row r="2" s="1" customFormat="1" ht="20" customHeight="1" spans="1:11">
      <c r="A2" s="3">
        <v>571421148</v>
      </c>
      <c r="B2" s="3">
        <v>1982411</v>
      </c>
      <c r="C2" s="2" t="s">
        <v>1068</v>
      </c>
      <c r="D2" s="2" t="s">
        <v>1069</v>
      </c>
      <c r="E2" s="2" t="s">
        <v>1070</v>
      </c>
      <c r="F2" s="2" t="s">
        <v>1071</v>
      </c>
      <c r="G2" s="2" t="s">
        <v>1072</v>
      </c>
      <c r="H2" s="2" t="s">
        <v>1049</v>
      </c>
      <c r="I2" s="2" t="s">
        <v>1069</v>
      </c>
      <c r="J2" s="2" t="s">
        <v>27</v>
      </c>
      <c r="K2" s="2" t="s">
        <v>1073</v>
      </c>
    </row>
    <row r="3" s="1" customFormat="1" ht="20" customHeight="1" spans="1:11">
      <c r="A3" s="3">
        <v>571396524</v>
      </c>
      <c r="B3" s="3">
        <v>1982216</v>
      </c>
      <c r="C3" s="2" t="s">
        <v>1068</v>
      </c>
      <c r="D3" s="2" t="s">
        <v>1074</v>
      </c>
      <c r="E3" s="2" t="s">
        <v>1070</v>
      </c>
      <c r="F3" s="2" t="s">
        <v>1071</v>
      </c>
      <c r="G3" s="2" t="s">
        <v>1072</v>
      </c>
      <c r="H3" s="2" t="s">
        <v>844</v>
      </c>
      <c r="I3" s="2" t="s">
        <v>1074</v>
      </c>
      <c r="J3" s="2" t="s">
        <v>27</v>
      </c>
      <c r="K3" s="2" t="s">
        <v>1075</v>
      </c>
    </row>
    <row r="4" s="1" customFormat="1" ht="20" customHeight="1" spans="1:11">
      <c r="A4" s="3">
        <v>571389084</v>
      </c>
      <c r="B4" s="3">
        <v>1982146</v>
      </c>
      <c r="C4" s="2" t="s">
        <v>1076</v>
      </c>
      <c r="D4" s="2" t="s">
        <v>1077</v>
      </c>
      <c r="E4" s="2" t="s">
        <v>1070</v>
      </c>
      <c r="F4" s="2" t="s">
        <v>1071</v>
      </c>
      <c r="G4" s="2" t="s">
        <v>1072</v>
      </c>
      <c r="H4" s="2" t="s">
        <v>1044</v>
      </c>
      <c r="I4" s="2" t="s">
        <v>1078</v>
      </c>
      <c r="J4" s="2" t="s">
        <v>27</v>
      </c>
      <c r="K4" s="2" t="s">
        <v>1079</v>
      </c>
    </row>
    <row r="5" s="1" customFormat="1" ht="20" customHeight="1" spans="1:11">
      <c r="A5" s="3">
        <v>282010995</v>
      </c>
      <c r="B5" s="3">
        <v>1982093</v>
      </c>
      <c r="C5" s="2" t="s">
        <v>1080</v>
      </c>
      <c r="D5" s="2" t="s">
        <v>1081</v>
      </c>
      <c r="E5" s="2" t="s">
        <v>1070</v>
      </c>
      <c r="F5" s="2" t="s">
        <v>1071</v>
      </c>
      <c r="G5" s="2" t="s">
        <v>1072</v>
      </c>
      <c r="H5" s="2" t="s">
        <v>509</v>
      </c>
      <c r="I5" s="2" t="s">
        <v>1081</v>
      </c>
      <c r="J5" s="2" t="s">
        <v>27</v>
      </c>
      <c r="K5" s="2" t="s">
        <v>1082</v>
      </c>
    </row>
    <row r="6" s="1" customFormat="1" ht="20" customHeight="1" spans="1:11">
      <c r="A6" s="3">
        <v>282008331</v>
      </c>
      <c r="B6" s="3">
        <v>1981956</v>
      </c>
      <c r="C6" s="2" t="s">
        <v>1083</v>
      </c>
      <c r="D6" s="2" t="s">
        <v>1084</v>
      </c>
      <c r="E6" s="2" t="s">
        <v>1070</v>
      </c>
      <c r="F6" s="2" t="s">
        <v>1071</v>
      </c>
      <c r="G6" s="2" t="s">
        <v>1072</v>
      </c>
      <c r="H6" s="2" t="s">
        <v>505</v>
      </c>
      <c r="I6" s="2" t="s">
        <v>1084</v>
      </c>
      <c r="J6" s="2" t="s">
        <v>27</v>
      </c>
      <c r="K6" s="2" t="s">
        <v>1085</v>
      </c>
    </row>
    <row r="7" s="1" customFormat="1" ht="20" customHeight="1" spans="1:11">
      <c r="A7" s="3">
        <v>544798945</v>
      </c>
      <c r="B7" s="3">
        <v>1981955</v>
      </c>
      <c r="C7" s="2" t="s">
        <v>1086</v>
      </c>
      <c r="D7" s="2" t="s">
        <v>1087</v>
      </c>
      <c r="E7" s="2" t="s">
        <v>1070</v>
      </c>
      <c r="F7" s="2" t="s">
        <v>1071</v>
      </c>
      <c r="G7" s="2" t="s">
        <v>1072</v>
      </c>
      <c r="H7" s="2" t="s">
        <v>615</v>
      </c>
      <c r="I7" s="2" t="s">
        <v>1087</v>
      </c>
      <c r="J7" s="2" t="s">
        <v>27</v>
      </c>
      <c r="K7" s="2" t="s">
        <v>1088</v>
      </c>
    </row>
    <row r="8" s="1" customFormat="1" ht="20" customHeight="1" spans="1:11">
      <c r="A8" s="3">
        <v>571355856</v>
      </c>
      <c r="B8" s="3">
        <v>1981952</v>
      </c>
      <c r="C8" s="2" t="s">
        <v>1089</v>
      </c>
      <c r="D8" s="2" t="s">
        <v>1090</v>
      </c>
      <c r="E8" s="2" t="s">
        <v>1070</v>
      </c>
      <c r="F8" s="2" t="s">
        <v>1071</v>
      </c>
      <c r="G8" s="2" t="s">
        <v>1072</v>
      </c>
      <c r="H8" s="2" t="s">
        <v>1021</v>
      </c>
      <c r="I8" s="2" t="s">
        <v>1090</v>
      </c>
      <c r="J8" s="2" t="s">
        <v>27</v>
      </c>
      <c r="K8" s="2" t="s">
        <v>1091</v>
      </c>
    </row>
    <row r="9" s="1" customFormat="1" ht="20" customHeight="1" spans="1:11">
      <c r="A9" s="3">
        <v>571316108</v>
      </c>
      <c r="B9" s="3">
        <v>1981839</v>
      </c>
      <c r="C9" s="2" t="s">
        <v>1092</v>
      </c>
      <c r="D9" s="2" t="s">
        <v>1093</v>
      </c>
      <c r="E9" s="2" t="s">
        <v>1070</v>
      </c>
      <c r="F9" s="2" t="s">
        <v>1071</v>
      </c>
      <c r="G9" s="2" t="s">
        <v>1072</v>
      </c>
      <c r="H9" s="2" t="s">
        <v>1039</v>
      </c>
      <c r="I9" s="2" t="s">
        <v>1093</v>
      </c>
      <c r="J9" s="2" t="s">
        <v>27</v>
      </c>
      <c r="K9" s="2" t="s">
        <v>1094</v>
      </c>
    </row>
    <row r="10" s="1" customFormat="1" ht="20" customHeight="1" spans="1:11">
      <c r="A10" s="3">
        <v>571271684</v>
      </c>
      <c r="B10" s="3">
        <v>1981710</v>
      </c>
      <c r="C10" s="2" t="s">
        <v>1095</v>
      </c>
      <c r="D10" s="2" t="s">
        <v>1096</v>
      </c>
      <c r="E10" s="2" t="s">
        <v>1070</v>
      </c>
      <c r="F10" s="2" t="s">
        <v>1071</v>
      </c>
      <c r="G10" s="2" t="s">
        <v>1072</v>
      </c>
      <c r="H10" s="2" t="s">
        <v>1035</v>
      </c>
      <c r="I10" s="2" t="s">
        <v>1096</v>
      </c>
      <c r="J10" s="2" t="s">
        <v>27</v>
      </c>
      <c r="K10" s="2" t="s">
        <v>1097</v>
      </c>
    </row>
    <row r="11" s="1" customFormat="1" ht="20" customHeight="1" spans="1:11">
      <c r="A11" s="3">
        <v>281988599</v>
      </c>
      <c r="B11" s="3">
        <v>1981586</v>
      </c>
      <c r="C11" s="2" t="s">
        <v>1098</v>
      </c>
      <c r="D11" s="2" t="s">
        <v>1099</v>
      </c>
      <c r="E11" s="2" t="s">
        <v>1070</v>
      </c>
      <c r="F11" s="2" t="s">
        <v>1071</v>
      </c>
      <c r="G11" s="2" t="s">
        <v>1072</v>
      </c>
      <c r="H11" s="2" t="s">
        <v>501</v>
      </c>
      <c r="I11" s="2" t="s">
        <v>1099</v>
      </c>
      <c r="J11" s="2" t="s">
        <v>27</v>
      </c>
      <c r="K11" s="2" t="s">
        <v>1100</v>
      </c>
    </row>
    <row r="12" s="1" customFormat="1" ht="20" customHeight="1" spans="1:11">
      <c r="A12" s="3">
        <v>571219984</v>
      </c>
      <c r="B12" s="3">
        <v>1981501</v>
      </c>
      <c r="C12" s="2" t="s">
        <v>1101</v>
      </c>
      <c r="D12" s="2" t="s">
        <v>1102</v>
      </c>
      <c r="E12" s="2" t="s">
        <v>1070</v>
      </c>
      <c r="F12" s="2" t="s">
        <v>1071</v>
      </c>
      <c r="G12" s="2" t="s">
        <v>1072</v>
      </c>
      <c r="H12" s="2" t="s">
        <v>465</v>
      </c>
      <c r="I12" s="2" t="s">
        <v>1102</v>
      </c>
      <c r="J12" s="2" t="s">
        <v>27</v>
      </c>
      <c r="K12" s="2" t="s">
        <v>1103</v>
      </c>
    </row>
    <row r="13" s="1" customFormat="1" ht="20" customHeight="1" spans="1:11">
      <c r="A13" s="3">
        <v>544669701</v>
      </c>
      <c r="B13" s="3">
        <v>1981482</v>
      </c>
      <c r="C13" s="2" t="s">
        <v>1104</v>
      </c>
      <c r="D13" s="2" t="s">
        <v>1105</v>
      </c>
      <c r="E13" s="2" t="s">
        <v>1070</v>
      </c>
      <c r="F13" s="2" t="s">
        <v>1071</v>
      </c>
      <c r="G13" s="2" t="s">
        <v>1072</v>
      </c>
      <c r="H13" s="2" t="s">
        <v>718</v>
      </c>
      <c r="I13" s="2" t="s">
        <v>1105</v>
      </c>
      <c r="J13" s="2" t="s">
        <v>27</v>
      </c>
      <c r="K13" s="2" t="s">
        <v>1106</v>
      </c>
    </row>
    <row r="14" s="1" customFormat="1" ht="20" customHeight="1" spans="1:11">
      <c r="A14" s="3">
        <v>371538370</v>
      </c>
      <c r="B14" s="3">
        <v>1981446</v>
      </c>
      <c r="C14" s="2" t="s">
        <v>1107</v>
      </c>
      <c r="D14" s="2" t="s">
        <v>1108</v>
      </c>
      <c r="E14" s="2" t="s">
        <v>1109</v>
      </c>
      <c r="F14" s="2" t="s">
        <v>1070</v>
      </c>
      <c r="G14" s="2" t="s">
        <v>1072</v>
      </c>
      <c r="H14" s="2" t="s">
        <v>668</v>
      </c>
      <c r="I14" s="2" t="s">
        <v>1108</v>
      </c>
      <c r="J14" s="2" t="s">
        <v>27</v>
      </c>
      <c r="K14" s="2" t="s">
        <v>1110</v>
      </c>
    </row>
    <row r="15" s="1" customFormat="1" ht="20" customHeight="1" spans="1:11">
      <c r="A15" s="3">
        <v>281984683</v>
      </c>
      <c r="B15" s="3">
        <v>1981288</v>
      </c>
      <c r="C15" s="2" t="s">
        <v>1111</v>
      </c>
      <c r="D15" s="2" t="s">
        <v>1112</v>
      </c>
      <c r="E15" s="2" t="s">
        <v>1109</v>
      </c>
      <c r="F15" s="2" t="s">
        <v>1070</v>
      </c>
      <c r="G15" s="2" t="s">
        <v>1072</v>
      </c>
      <c r="H15" s="2" t="s">
        <v>497</v>
      </c>
      <c r="I15" s="2" t="s">
        <v>1112</v>
      </c>
      <c r="J15" s="2" t="s">
        <v>27</v>
      </c>
      <c r="K15" s="2" t="s">
        <v>1113</v>
      </c>
    </row>
    <row r="16" s="1" customFormat="1" ht="20" customHeight="1" spans="1:11">
      <c r="A16" s="3">
        <v>281983887</v>
      </c>
      <c r="B16" s="3">
        <v>1981215</v>
      </c>
      <c r="C16" s="2" t="s">
        <v>1114</v>
      </c>
      <c r="D16" s="2" t="s">
        <v>1115</v>
      </c>
      <c r="E16" s="2" t="s">
        <v>1109</v>
      </c>
      <c r="F16" s="2" t="s">
        <v>1070</v>
      </c>
      <c r="G16" s="2" t="s">
        <v>1072</v>
      </c>
      <c r="H16" s="2" t="s">
        <v>494</v>
      </c>
      <c r="I16" s="2" t="s">
        <v>1115</v>
      </c>
      <c r="J16" s="2" t="s">
        <v>27</v>
      </c>
      <c r="K16" s="2" t="s">
        <v>1116</v>
      </c>
    </row>
    <row r="17" s="1" customFormat="1" ht="20" customHeight="1" spans="1:11">
      <c r="A17" s="3">
        <v>281981235</v>
      </c>
      <c r="B17" s="3">
        <v>1980965</v>
      </c>
      <c r="C17" s="2" t="s">
        <v>1117</v>
      </c>
      <c r="D17" s="2" t="s">
        <v>1118</v>
      </c>
      <c r="E17" s="2" t="s">
        <v>1109</v>
      </c>
      <c r="F17" s="2" t="s">
        <v>1070</v>
      </c>
      <c r="G17" s="2" t="s">
        <v>1072</v>
      </c>
      <c r="H17" s="2" t="s">
        <v>484</v>
      </c>
      <c r="I17" s="2" t="s">
        <v>1118</v>
      </c>
      <c r="J17" s="2" t="s">
        <v>27</v>
      </c>
      <c r="K17" s="2" t="s">
        <v>1119</v>
      </c>
    </row>
    <row r="18" s="1" customFormat="1" ht="20" customHeight="1" spans="1:11">
      <c r="A18" s="3">
        <v>281979767</v>
      </c>
      <c r="B18" s="3">
        <v>1980844</v>
      </c>
      <c r="C18" s="2" t="s">
        <v>1117</v>
      </c>
      <c r="D18" s="2" t="s">
        <v>1120</v>
      </c>
      <c r="E18" s="2" t="s">
        <v>1109</v>
      </c>
      <c r="F18" s="2" t="s">
        <v>1070</v>
      </c>
      <c r="G18" s="2" t="s">
        <v>1072</v>
      </c>
      <c r="H18" s="2" t="s">
        <v>484</v>
      </c>
      <c r="I18" s="2" t="s">
        <v>1120</v>
      </c>
      <c r="J18" s="2" t="s">
        <v>27</v>
      </c>
      <c r="K18" s="2" t="s">
        <v>1121</v>
      </c>
    </row>
    <row r="19" s="1" customFormat="1" ht="20" customHeight="1" spans="1:11">
      <c r="A19" s="3">
        <v>571164020</v>
      </c>
      <c r="B19" s="3">
        <v>1980789</v>
      </c>
      <c r="C19" s="2" t="s">
        <v>1122</v>
      </c>
      <c r="D19" s="2" t="s">
        <v>1123</v>
      </c>
      <c r="E19" s="2" t="s">
        <v>1109</v>
      </c>
      <c r="F19" s="2" t="s">
        <v>1070</v>
      </c>
      <c r="G19" s="2" t="s">
        <v>1072</v>
      </c>
      <c r="H19" s="2" t="s">
        <v>1029</v>
      </c>
      <c r="I19" s="2" t="s">
        <v>1123</v>
      </c>
      <c r="J19" s="2" t="s">
        <v>27</v>
      </c>
      <c r="K19" s="2" t="s">
        <v>1124</v>
      </c>
    </row>
    <row r="20" s="1" customFormat="1" ht="20" customHeight="1" spans="1:11">
      <c r="A20" s="3">
        <v>281977579</v>
      </c>
      <c r="B20" s="3">
        <v>1980655</v>
      </c>
      <c r="C20" s="2" t="s">
        <v>1117</v>
      </c>
      <c r="D20" s="2" t="s">
        <v>1125</v>
      </c>
      <c r="E20" s="2" t="s">
        <v>1109</v>
      </c>
      <c r="F20" s="2" t="s">
        <v>1070</v>
      </c>
      <c r="G20" s="2" t="s">
        <v>1072</v>
      </c>
      <c r="H20" s="2" t="s">
        <v>484</v>
      </c>
      <c r="I20" s="2" t="s">
        <v>1125</v>
      </c>
      <c r="J20" s="2" t="s">
        <v>27</v>
      </c>
      <c r="K20" s="2" t="s">
        <v>1126</v>
      </c>
    </row>
    <row r="21" s="1" customFormat="1" ht="20" customHeight="1" spans="1:11">
      <c r="A21" s="3">
        <v>571147516</v>
      </c>
      <c r="B21" s="3">
        <v>1980641</v>
      </c>
      <c r="C21" s="2" t="s">
        <v>1089</v>
      </c>
      <c r="D21" s="2" t="s">
        <v>1127</v>
      </c>
      <c r="E21" s="2" t="s">
        <v>1109</v>
      </c>
      <c r="F21" s="2" t="s">
        <v>1070</v>
      </c>
      <c r="G21" s="2" t="s">
        <v>1072</v>
      </c>
      <c r="H21" s="2" t="s">
        <v>1003</v>
      </c>
      <c r="I21" s="2" t="s">
        <v>1127</v>
      </c>
      <c r="J21" s="2" t="s">
        <v>27</v>
      </c>
      <c r="K21" s="2" t="s">
        <v>1128</v>
      </c>
    </row>
    <row r="22" s="1" customFormat="1" ht="20" customHeight="1" spans="1:11">
      <c r="A22" s="3">
        <v>281975251</v>
      </c>
      <c r="B22" s="3">
        <v>1980545</v>
      </c>
      <c r="C22" s="2" t="s">
        <v>1117</v>
      </c>
      <c r="D22" s="2" t="s">
        <v>1129</v>
      </c>
      <c r="E22" s="2" t="s">
        <v>1109</v>
      </c>
      <c r="F22" s="2" t="s">
        <v>1070</v>
      </c>
      <c r="G22" s="2" t="s">
        <v>1072</v>
      </c>
      <c r="H22" s="2" t="s">
        <v>484</v>
      </c>
      <c r="I22" s="2" t="s">
        <v>1129</v>
      </c>
      <c r="J22" s="2" t="s">
        <v>27</v>
      </c>
      <c r="K22" s="2" t="s">
        <v>1130</v>
      </c>
    </row>
    <row r="23" s="1" customFormat="1" ht="20" customHeight="1" spans="1:11">
      <c r="A23" s="3">
        <v>571116768</v>
      </c>
      <c r="B23" s="3">
        <v>1980476</v>
      </c>
      <c r="C23" s="2" t="s">
        <v>1131</v>
      </c>
      <c r="D23" s="2" t="s">
        <v>1132</v>
      </c>
      <c r="E23" s="2" t="s">
        <v>1070</v>
      </c>
      <c r="F23" s="2" t="s">
        <v>1071</v>
      </c>
      <c r="G23" s="2" t="s">
        <v>1072</v>
      </c>
      <c r="H23" s="2" t="s">
        <v>1024</v>
      </c>
      <c r="I23" s="2" t="s">
        <v>1132</v>
      </c>
      <c r="J23" s="2" t="s">
        <v>27</v>
      </c>
      <c r="K23" s="2" t="s">
        <v>1133</v>
      </c>
    </row>
    <row r="24" s="1" customFormat="1" ht="20" customHeight="1" spans="1:11">
      <c r="A24" s="3">
        <v>571082096</v>
      </c>
      <c r="B24" s="3">
        <v>1980215</v>
      </c>
      <c r="C24" s="2" t="s">
        <v>1089</v>
      </c>
      <c r="D24" s="2" t="s">
        <v>1134</v>
      </c>
      <c r="E24" s="2" t="s">
        <v>1109</v>
      </c>
      <c r="F24" s="2" t="s">
        <v>1070</v>
      </c>
      <c r="G24" s="2" t="s">
        <v>1072</v>
      </c>
      <c r="H24" s="2" t="s">
        <v>1021</v>
      </c>
      <c r="I24" s="2" t="s">
        <v>1134</v>
      </c>
      <c r="J24" s="2" t="s">
        <v>27</v>
      </c>
      <c r="K24" s="2" t="s">
        <v>1135</v>
      </c>
    </row>
    <row r="25" s="1" customFormat="1" ht="20" customHeight="1" spans="1:11">
      <c r="A25" s="3">
        <v>571078836</v>
      </c>
      <c r="B25" s="3">
        <v>1980186</v>
      </c>
      <c r="C25" s="2" t="s">
        <v>1136</v>
      </c>
      <c r="D25" s="2" t="s">
        <v>1137</v>
      </c>
      <c r="E25" s="2" t="s">
        <v>1109</v>
      </c>
      <c r="F25" s="2" t="s">
        <v>1070</v>
      </c>
      <c r="G25" s="2" t="s">
        <v>1072</v>
      </c>
      <c r="H25" s="2" t="s">
        <v>1018</v>
      </c>
      <c r="I25" s="2" t="s">
        <v>1137</v>
      </c>
      <c r="J25" s="2" t="s">
        <v>27</v>
      </c>
      <c r="K25" s="2" t="s">
        <v>1138</v>
      </c>
    </row>
    <row r="26" s="1" customFormat="1" ht="20" customHeight="1" spans="1:11">
      <c r="A26" s="3">
        <v>571007892</v>
      </c>
      <c r="B26" s="3">
        <v>1979770</v>
      </c>
      <c r="C26" s="2" t="s">
        <v>1068</v>
      </c>
      <c r="D26" s="2" t="s">
        <v>1139</v>
      </c>
      <c r="E26" s="2" t="s">
        <v>1140</v>
      </c>
      <c r="F26" s="2" t="s">
        <v>1109</v>
      </c>
      <c r="G26" s="2" t="s">
        <v>1072</v>
      </c>
      <c r="H26" s="2" t="s">
        <v>988</v>
      </c>
      <c r="I26" s="2" t="s">
        <v>1139</v>
      </c>
      <c r="J26" s="2" t="s">
        <v>27</v>
      </c>
      <c r="K26" s="2" t="s">
        <v>1141</v>
      </c>
    </row>
    <row r="27" s="1" customFormat="1" ht="20" customHeight="1" spans="1:11">
      <c r="A27" s="3">
        <v>281952383</v>
      </c>
      <c r="B27" s="3">
        <v>1979680</v>
      </c>
      <c r="C27" s="2" t="s">
        <v>1142</v>
      </c>
      <c r="D27" s="2" t="s">
        <v>1143</v>
      </c>
      <c r="E27" s="2" t="s">
        <v>1109</v>
      </c>
      <c r="F27" s="2" t="s">
        <v>1070</v>
      </c>
      <c r="G27" s="2" t="s">
        <v>1072</v>
      </c>
      <c r="H27" s="2" t="s">
        <v>481</v>
      </c>
      <c r="I27" s="2" t="s">
        <v>1143</v>
      </c>
      <c r="J27" s="2" t="s">
        <v>27</v>
      </c>
      <c r="K27" s="2" t="s">
        <v>1144</v>
      </c>
    </row>
    <row r="28" s="1" customFormat="1" ht="20" customHeight="1" spans="1:11">
      <c r="A28" s="3">
        <v>281950871</v>
      </c>
      <c r="B28" s="3">
        <v>1979601</v>
      </c>
      <c r="C28" s="2" t="s">
        <v>1117</v>
      </c>
      <c r="D28" s="2" t="s">
        <v>1145</v>
      </c>
      <c r="E28" s="2" t="s">
        <v>1140</v>
      </c>
      <c r="F28" s="2" t="s">
        <v>1109</v>
      </c>
      <c r="G28" s="2" t="s">
        <v>1072</v>
      </c>
      <c r="H28" s="2" t="s">
        <v>478</v>
      </c>
      <c r="I28" s="2" t="s">
        <v>1145</v>
      </c>
      <c r="J28" s="2" t="s">
        <v>27</v>
      </c>
      <c r="K28" s="2" t="s">
        <v>1146</v>
      </c>
    </row>
    <row r="29" s="1" customFormat="1" ht="20" customHeight="1" spans="1:11">
      <c r="A29" s="3">
        <v>281950843</v>
      </c>
      <c r="B29" s="3">
        <v>1979598</v>
      </c>
      <c r="C29" s="2" t="s">
        <v>1147</v>
      </c>
      <c r="D29" s="2" t="s">
        <v>1148</v>
      </c>
      <c r="E29" s="2" t="s">
        <v>1070</v>
      </c>
      <c r="F29" s="2" t="s">
        <v>1071</v>
      </c>
      <c r="G29" s="2" t="s">
        <v>1072</v>
      </c>
      <c r="H29" s="2" t="s">
        <v>49</v>
      </c>
      <c r="I29" s="2" t="s">
        <v>1148</v>
      </c>
      <c r="J29" s="2" t="s">
        <v>27</v>
      </c>
      <c r="K29" s="2" t="s">
        <v>1149</v>
      </c>
    </row>
    <row r="30" s="1" customFormat="1" ht="20" customHeight="1" spans="1:11">
      <c r="A30" s="3">
        <v>570973488</v>
      </c>
      <c r="B30" s="3">
        <v>1979479</v>
      </c>
      <c r="C30" s="2" t="s">
        <v>1150</v>
      </c>
      <c r="D30" s="2" t="s">
        <v>1151</v>
      </c>
      <c r="E30" s="2" t="s">
        <v>1140</v>
      </c>
      <c r="F30" s="2" t="s">
        <v>1109</v>
      </c>
      <c r="G30" s="2" t="s">
        <v>1072</v>
      </c>
      <c r="H30" s="2" t="s">
        <v>1012</v>
      </c>
      <c r="I30" s="2" t="s">
        <v>1151</v>
      </c>
      <c r="J30" s="2" t="s">
        <v>27</v>
      </c>
      <c r="K30" s="2" t="s">
        <v>1152</v>
      </c>
    </row>
    <row r="31" s="1" customFormat="1" ht="20" customHeight="1" spans="1:11">
      <c r="A31" s="3">
        <v>281948279</v>
      </c>
      <c r="B31" s="3">
        <v>1979467</v>
      </c>
      <c r="C31" s="2" t="s">
        <v>1153</v>
      </c>
      <c r="D31" s="2" t="s">
        <v>1154</v>
      </c>
      <c r="E31" s="2" t="s">
        <v>1140</v>
      </c>
      <c r="F31" s="2" t="s">
        <v>1109</v>
      </c>
      <c r="G31" s="2" t="s">
        <v>1072</v>
      </c>
      <c r="H31" s="2" t="s">
        <v>475</v>
      </c>
      <c r="I31" s="2" t="s">
        <v>1154</v>
      </c>
      <c r="J31" s="2" t="s">
        <v>27</v>
      </c>
      <c r="K31" s="2" t="s">
        <v>1155</v>
      </c>
    </row>
    <row r="32" s="1" customFormat="1" ht="20" customHeight="1" spans="1:11">
      <c r="A32" s="3">
        <v>544391953</v>
      </c>
      <c r="B32" s="3">
        <v>1979406</v>
      </c>
      <c r="C32" s="2" t="s">
        <v>1156</v>
      </c>
      <c r="D32" s="2" t="s">
        <v>1157</v>
      </c>
      <c r="E32" s="2" t="s">
        <v>1140</v>
      </c>
      <c r="F32" s="2" t="s">
        <v>1109</v>
      </c>
      <c r="G32" s="2" t="s">
        <v>1072</v>
      </c>
      <c r="H32" s="2" t="s">
        <v>792</v>
      </c>
      <c r="I32" s="2" t="s">
        <v>1157</v>
      </c>
      <c r="J32" s="2" t="s">
        <v>27</v>
      </c>
      <c r="K32" s="2" t="s">
        <v>1158</v>
      </c>
    </row>
    <row r="33" s="1" customFormat="1" ht="20" customHeight="1" spans="1:11">
      <c r="A33" s="3">
        <v>570959480</v>
      </c>
      <c r="B33" s="3">
        <v>1979355</v>
      </c>
      <c r="C33" s="2" t="s">
        <v>1089</v>
      </c>
      <c r="D33" s="2" t="s">
        <v>1159</v>
      </c>
      <c r="E33" s="2" t="s">
        <v>1070</v>
      </c>
      <c r="F33" s="2" t="s">
        <v>1071</v>
      </c>
      <c r="G33" s="2" t="s">
        <v>1072</v>
      </c>
      <c r="H33" s="2" t="s">
        <v>641</v>
      </c>
      <c r="I33" s="2" t="s">
        <v>1159</v>
      </c>
      <c r="J33" s="2" t="s">
        <v>27</v>
      </c>
      <c r="K33" s="2" t="s">
        <v>1160</v>
      </c>
    </row>
    <row r="34" s="1" customFormat="1" ht="20" customHeight="1" spans="1:11">
      <c r="A34" s="3">
        <v>371272554</v>
      </c>
      <c r="B34" s="3">
        <v>1979275</v>
      </c>
      <c r="C34" s="2" t="s">
        <v>1161</v>
      </c>
      <c r="D34" s="2" t="s">
        <v>1162</v>
      </c>
      <c r="E34" s="2" t="s">
        <v>1109</v>
      </c>
      <c r="F34" s="2" t="s">
        <v>1071</v>
      </c>
      <c r="G34" s="2" t="s">
        <v>1072</v>
      </c>
      <c r="H34" s="2" t="s">
        <v>664</v>
      </c>
      <c r="I34" s="2" t="s">
        <v>1162</v>
      </c>
      <c r="J34" s="2" t="s">
        <v>27</v>
      </c>
      <c r="K34" s="2" t="s">
        <v>1163</v>
      </c>
    </row>
    <row r="35" s="1" customFormat="1" ht="20" customHeight="1" spans="1:11">
      <c r="A35" s="3">
        <v>570935636</v>
      </c>
      <c r="B35" s="3">
        <v>1979243</v>
      </c>
      <c r="C35" s="2" t="s">
        <v>1164</v>
      </c>
      <c r="D35" s="2" t="s">
        <v>1165</v>
      </c>
      <c r="E35" s="2" t="s">
        <v>1140</v>
      </c>
      <c r="F35" s="2" t="s">
        <v>1109</v>
      </c>
      <c r="G35" s="2" t="s">
        <v>1072</v>
      </c>
      <c r="H35" s="2" t="s">
        <v>1006</v>
      </c>
      <c r="I35" s="2" t="s">
        <v>1165</v>
      </c>
      <c r="J35" s="2" t="s">
        <v>27</v>
      </c>
      <c r="K35" s="2" t="s">
        <v>1166</v>
      </c>
    </row>
    <row r="36" s="1" customFormat="1" ht="20" customHeight="1" spans="1:11">
      <c r="A36" s="3">
        <v>570929308</v>
      </c>
      <c r="B36" s="3">
        <v>1979213</v>
      </c>
      <c r="C36" s="2" t="s">
        <v>1089</v>
      </c>
      <c r="D36" s="2" t="s">
        <v>1167</v>
      </c>
      <c r="E36" s="2" t="s">
        <v>1109</v>
      </c>
      <c r="F36" s="2" t="s">
        <v>1070</v>
      </c>
      <c r="G36" s="2" t="s">
        <v>1072</v>
      </c>
      <c r="H36" s="2" t="s">
        <v>1003</v>
      </c>
      <c r="I36" s="2" t="s">
        <v>1167</v>
      </c>
      <c r="J36" s="2" t="s">
        <v>27</v>
      </c>
      <c r="K36" s="2" t="s">
        <v>1168</v>
      </c>
    </row>
    <row r="37" s="1" customFormat="1" ht="20" customHeight="1" spans="1:11">
      <c r="A37" s="3">
        <v>544339149</v>
      </c>
      <c r="B37" s="3">
        <v>1979209</v>
      </c>
      <c r="C37" s="2" t="s">
        <v>1169</v>
      </c>
      <c r="D37" s="2" t="s">
        <v>1170</v>
      </c>
      <c r="E37" s="2" t="s">
        <v>1140</v>
      </c>
      <c r="F37" s="2" t="s">
        <v>1109</v>
      </c>
      <c r="G37" s="2" t="s">
        <v>1072</v>
      </c>
      <c r="H37" s="2" t="s">
        <v>641</v>
      </c>
      <c r="I37" s="2" t="s">
        <v>1170</v>
      </c>
      <c r="J37" s="2" t="s">
        <v>27</v>
      </c>
      <c r="K37" s="2" t="s">
        <v>1171</v>
      </c>
    </row>
    <row r="38" s="1" customFormat="1" ht="20" customHeight="1" spans="1:11">
      <c r="A38" s="3">
        <v>371261006</v>
      </c>
      <c r="B38" s="3">
        <v>1979154</v>
      </c>
      <c r="C38" s="2" t="s">
        <v>1172</v>
      </c>
      <c r="D38" s="2" t="s">
        <v>1173</v>
      </c>
      <c r="E38" s="2" t="s">
        <v>1109</v>
      </c>
      <c r="F38" s="2" t="s">
        <v>1070</v>
      </c>
      <c r="G38" s="2" t="s">
        <v>1072</v>
      </c>
      <c r="H38" s="2" t="s">
        <v>660</v>
      </c>
      <c r="I38" s="2" t="s">
        <v>1173</v>
      </c>
      <c r="J38" s="2" t="s">
        <v>27</v>
      </c>
      <c r="K38" s="2" t="s">
        <v>1174</v>
      </c>
    </row>
    <row r="39" s="1" customFormat="1" ht="20" customHeight="1" spans="1:11">
      <c r="A39" s="3">
        <v>544318725</v>
      </c>
      <c r="B39" s="3">
        <v>1979128</v>
      </c>
      <c r="C39" s="2" t="s">
        <v>1175</v>
      </c>
      <c r="D39" s="2" t="s">
        <v>1176</v>
      </c>
      <c r="E39" s="2" t="s">
        <v>1140</v>
      </c>
      <c r="F39" s="2" t="s">
        <v>1109</v>
      </c>
      <c r="G39" s="2" t="s">
        <v>1072</v>
      </c>
      <c r="H39" s="2" t="s">
        <v>760</v>
      </c>
      <c r="I39" s="2" t="s">
        <v>1176</v>
      </c>
      <c r="J39" s="2" t="s">
        <v>27</v>
      </c>
      <c r="K39" s="2" t="s">
        <v>1177</v>
      </c>
    </row>
    <row r="40" s="1" customFormat="1" ht="20" customHeight="1" spans="1:11">
      <c r="A40" s="3">
        <v>371157630</v>
      </c>
      <c r="B40" s="3">
        <v>1978900</v>
      </c>
      <c r="C40" s="2" t="s">
        <v>1178</v>
      </c>
      <c r="D40" s="2" t="s">
        <v>1179</v>
      </c>
      <c r="E40" s="2" t="s">
        <v>1109</v>
      </c>
      <c r="F40" s="2" t="s">
        <v>1070</v>
      </c>
      <c r="G40" s="2" t="s">
        <v>1072</v>
      </c>
      <c r="H40" s="2" t="s">
        <v>656</v>
      </c>
      <c r="I40" s="2" t="s">
        <v>1179</v>
      </c>
      <c r="J40" s="2" t="s">
        <v>27</v>
      </c>
      <c r="K40" s="2" t="s">
        <v>1180</v>
      </c>
    </row>
    <row r="41" s="1" customFormat="1" ht="20" customHeight="1" spans="1:11">
      <c r="A41" s="3">
        <v>570865860</v>
      </c>
      <c r="B41" s="3">
        <v>1978879</v>
      </c>
      <c r="C41" s="2" t="s">
        <v>1181</v>
      </c>
      <c r="D41" s="2" t="s">
        <v>1182</v>
      </c>
      <c r="E41" s="2" t="s">
        <v>1109</v>
      </c>
      <c r="F41" s="2" t="s">
        <v>1070</v>
      </c>
      <c r="G41" s="2" t="s">
        <v>1072</v>
      </c>
      <c r="H41" s="2" t="s">
        <v>999</v>
      </c>
      <c r="I41" s="2" t="s">
        <v>1182</v>
      </c>
      <c r="J41" s="2" t="s">
        <v>27</v>
      </c>
      <c r="K41" s="2" t="s">
        <v>1183</v>
      </c>
    </row>
    <row r="42" s="1" customFormat="1" ht="20" customHeight="1" spans="1:11">
      <c r="A42" s="3">
        <v>281928711</v>
      </c>
      <c r="B42" s="3">
        <v>1978871</v>
      </c>
      <c r="C42" s="2" t="s">
        <v>1184</v>
      </c>
      <c r="D42" s="2" t="s">
        <v>1185</v>
      </c>
      <c r="E42" s="2" t="s">
        <v>1109</v>
      </c>
      <c r="F42" s="2" t="s">
        <v>1070</v>
      </c>
      <c r="G42" s="2" t="s">
        <v>1072</v>
      </c>
      <c r="H42" s="2" t="s">
        <v>472</v>
      </c>
      <c r="I42" s="2" t="s">
        <v>1185</v>
      </c>
      <c r="J42" s="2" t="s">
        <v>27</v>
      </c>
      <c r="K42" s="2" t="s">
        <v>1186</v>
      </c>
    </row>
    <row r="43" s="1" customFormat="1" ht="20" customHeight="1" spans="1:11">
      <c r="A43" s="3">
        <v>281925879</v>
      </c>
      <c r="B43" s="3">
        <v>1978847</v>
      </c>
      <c r="C43" s="2" t="s">
        <v>1111</v>
      </c>
      <c r="D43" s="2" t="s">
        <v>1187</v>
      </c>
      <c r="E43" s="2" t="s">
        <v>1109</v>
      </c>
      <c r="F43" s="2" t="s">
        <v>1070</v>
      </c>
      <c r="G43" s="2" t="s">
        <v>1072</v>
      </c>
      <c r="H43" s="2" t="s">
        <v>468</v>
      </c>
      <c r="I43" s="2" t="s">
        <v>1187</v>
      </c>
      <c r="J43" s="2" t="s">
        <v>27</v>
      </c>
      <c r="K43" s="2" t="s">
        <v>1188</v>
      </c>
    </row>
    <row r="44" s="1" customFormat="1" ht="20" customHeight="1" spans="1:11">
      <c r="A44" s="3">
        <v>544231849</v>
      </c>
      <c r="B44" s="3">
        <v>1978813</v>
      </c>
      <c r="C44" s="2" t="s">
        <v>1156</v>
      </c>
      <c r="D44" s="2" t="s">
        <v>1189</v>
      </c>
      <c r="E44" s="2" t="s">
        <v>1109</v>
      </c>
      <c r="F44" s="2" t="s">
        <v>1070</v>
      </c>
      <c r="G44" s="2" t="s">
        <v>1072</v>
      </c>
      <c r="H44" s="2" t="s">
        <v>49</v>
      </c>
      <c r="I44" s="2" t="s">
        <v>1189</v>
      </c>
      <c r="J44" s="2" t="s">
        <v>27</v>
      </c>
      <c r="K44" s="2" t="s">
        <v>1190</v>
      </c>
    </row>
    <row r="45" s="1" customFormat="1" ht="20" customHeight="1" spans="1:11">
      <c r="A45" s="3">
        <v>281923599</v>
      </c>
      <c r="B45" s="3">
        <v>1978806</v>
      </c>
      <c r="C45" s="2" t="s">
        <v>1142</v>
      </c>
      <c r="D45" s="2" t="s">
        <v>1191</v>
      </c>
      <c r="E45" s="2" t="s">
        <v>1140</v>
      </c>
      <c r="F45" s="2" t="s">
        <v>1070</v>
      </c>
      <c r="G45" s="2" t="s">
        <v>1072</v>
      </c>
      <c r="H45" s="2" t="s">
        <v>465</v>
      </c>
      <c r="I45" s="2" t="s">
        <v>1191</v>
      </c>
      <c r="J45" s="2" t="s">
        <v>27</v>
      </c>
      <c r="K45" s="2" t="s">
        <v>1192</v>
      </c>
    </row>
    <row r="46" s="1" customFormat="1" ht="20" customHeight="1" spans="1:11">
      <c r="A46" s="3">
        <v>570841944</v>
      </c>
      <c r="B46" s="3">
        <v>1978799</v>
      </c>
      <c r="C46" s="2" t="s">
        <v>1068</v>
      </c>
      <c r="D46" s="2" t="s">
        <v>1193</v>
      </c>
      <c r="E46" s="2" t="s">
        <v>1140</v>
      </c>
      <c r="F46" s="2" t="s">
        <v>1109</v>
      </c>
      <c r="G46" s="2" t="s">
        <v>1072</v>
      </c>
      <c r="H46" s="2" t="s">
        <v>995</v>
      </c>
      <c r="I46" s="2" t="s">
        <v>1193</v>
      </c>
      <c r="J46" s="2" t="s">
        <v>27</v>
      </c>
      <c r="K46" s="2" t="s">
        <v>1194</v>
      </c>
    </row>
    <row r="47" s="1" customFormat="1" ht="20" customHeight="1" spans="1:11">
      <c r="A47" s="3">
        <v>544211525</v>
      </c>
      <c r="B47" s="3">
        <v>1978772</v>
      </c>
      <c r="C47" s="2" t="s">
        <v>1195</v>
      </c>
      <c r="D47" s="2" t="s">
        <v>1196</v>
      </c>
      <c r="E47" s="2" t="s">
        <v>1197</v>
      </c>
      <c r="F47" s="2" t="s">
        <v>1140</v>
      </c>
      <c r="G47" s="2" t="s">
        <v>1072</v>
      </c>
      <c r="H47" s="2" t="s">
        <v>783</v>
      </c>
      <c r="I47" s="2" t="s">
        <v>1196</v>
      </c>
      <c r="J47" s="2" t="s">
        <v>27</v>
      </c>
      <c r="K47" s="2" t="s">
        <v>1198</v>
      </c>
    </row>
    <row r="48" s="1" customFormat="1" ht="20" customHeight="1" spans="1:11">
      <c r="A48" s="3">
        <v>570833028</v>
      </c>
      <c r="B48" s="3">
        <v>1978771</v>
      </c>
      <c r="C48" s="2" t="s">
        <v>1199</v>
      </c>
      <c r="D48" s="2" t="s">
        <v>1200</v>
      </c>
      <c r="E48" s="2" t="s">
        <v>1140</v>
      </c>
      <c r="F48" s="2" t="s">
        <v>1109</v>
      </c>
      <c r="G48" s="2" t="s">
        <v>1072</v>
      </c>
      <c r="H48" s="2" t="s">
        <v>992</v>
      </c>
      <c r="I48" s="2" t="s">
        <v>1200</v>
      </c>
      <c r="J48" s="2" t="s">
        <v>27</v>
      </c>
      <c r="K48" s="2" t="s">
        <v>1201</v>
      </c>
    </row>
    <row r="49" s="1" customFormat="1" ht="20" customHeight="1" spans="1:11">
      <c r="A49" s="3">
        <v>281919851</v>
      </c>
      <c r="B49" s="3">
        <v>1978737</v>
      </c>
      <c r="C49" s="2" t="s">
        <v>1202</v>
      </c>
      <c r="D49" s="2" t="s">
        <v>1203</v>
      </c>
      <c r="E49" s="2" t="s">
        <v>1197</v>
      </c>
      <c r="F49" s="2" t="s">
        <v>1140</v>
      </c>
      <c r="G49" s="2" t="s">
        <v>1072</v>
      </c>
      <c r="H49" s="2" t="s">
        <v>272</v>
      </c>
      <c r="I49" s="2" t="s">
        <v>1203</v>
      </c>
      <c r="J49" s="2" t="s">
        <v>27</v>
      </c>
      <c r="K49" s="2" t="s">
        <v>1204</v>
      </c>
    </row>
    <row r="50" s="1" customFormat="1" ht="20" customHeight="1" spans="1:11">
      <c r="A50" s="3">
        <v>281918727</v>
      </c>
      <c r="B50" s="3">
        <v>1978713</v>
      </c>
      <c r="C50" s="2" t="s">
        <v>1202</v>
      </c>
      <c r="D50" s="2" t="s">
        <v>1205</v>
      </c>
      <c r="E50" s="2" t="s">
        <v>1140</v>
      </c>
      <c r="F50" s="2" t="s">
        <v>1109</v>
      </c>
      <c r="G50" s="2" t="s">
        <v>1072</v>
      </c>
      <c r="H50" s="2" t="s">
        <v>272</v>
      </c>
      <c r="I50" s="2" t="s">
        <v>1205</v>
      </c>
      <c r="J50" s="2" t="s">
        <v>27</v>
      </c>
      <c r="K50" s="2" t="s">
        <v>1206</v>
      </c>
    </row>
    <row r="51" s="1" customFormat="1" ht="20" customHeight="1" spans="1:11">
      <c r="A51" s="3">
        <v>544188853</v>
      </c>
      <c r="B51" s="3">
        <v>1978689</v>
      </c>
      <c r="C51" s="2" t="s">
        <v>1207</v>
      </c>
      <c r="D51" s="2" t="s">
        <v>1208</v>
      </c>
      <c r="E51" s="2" t="s">
        <v>1109</v>
      </c>
      <c r="F51" s="2" t="s">
        <v>1070</v>
      </c>
      <c r="G51" s="2" t="s">
        <v>1072</v>
      </c>
      <c r="H51" s="2" t="s">
        <v>779</v>
      </c>
      <c r="I51" s="2" t="s">
        <v>1208</v>
      </c>
      <c r="J51" s="2" t="s">
        <v>27</v>
      </c>
      <c r="K51" s="2" t="s">
        <v>1209</v>
      </c>
    </row>
    <row r="52" s="1" customFormat="1" ht="20" customHeight="1" spans="1:11">
      <c r="A52" s="3">
        <v>281909219</v>
      </c>
      <c r="B52" s="3">
        <v>1978494</v>
      </c>
      <c r="C52" s="2" t="s">
        <v>1210</v>
      </c>
      <c r="D52" s="2" t="s">
        <v>1211</v>
      </c>
      <c r="E52" s="2" t="s">
        <v>1197</v>
      </c>
      <c r="F52" s="2" t="s">
        <v>1109</v>
      </c>
      <c r="G52" s="2" t="s">
        <v>1072</v>
      </c>
      <c r="H52" s="2" t="s">
        <v>457</v>
      </c>
      <c r="I52" s="2" t="s">
        <v>1211</v>
      </c>
      <c r="J52" s="2" t="s">
        <v>27</v>
      </c>
      <c r="K52" s="2" t="s">
        <v>1212</v>
      </c>
    </row>
    <row r="53" s="1" customFormat="1" ht="20" customHeight="1" spans="1:11">
      <c r="A53" s="3">
        <v>570760828</v>
      </c>
      <c r="B53" s="3">
        <v>1978480</v>
      </c>
      <c r="C53" s="2" t="s">
        <v>1068</v>
      </c>
      <c r="D53" s="2" t="s">
        <v>1213</v>
      </c>
      <c r="E53" s="2" t="s">
        <v>1197</v>
      </c>
      <c r="F53" s="2" t="s">
        <v>1140</v>
      </c>
      <c r="G53" s="2" t="s">
        <v>1072</v>
      </c>
      <c r="H53" s="2" t="s">
        <v>988</v>
      </c>
      <c r="I53" s="2" t="s">
        <v>1213</v>
      </c>
      <c r="J53" s="2" t="s">
        <v>27</v>
      </c>
      <c r="K53" s="2" t="s">
        <v>1214</v>
      </c>
    </row>
    <row r="54" s="1" customFormat="1" ht="20" customHeight="1" spans="1:11">
      <c r="A54" s="3">
        <v>570746824</v>
      </c>
      <c r="B54" s="3">
        <v>1978432</v>
      </c>
      <c r="C54" s="2" t="s">
        <v>1131</v>
      </c>
      <c r="D54" s="2" t="s">
        <v>1215</v>
      </c>
      <c r="E54" s="2" t="s">
        <v>1197</v>
      </c>
      <c r="F54" s="2" t="s">
        <v>1140</v>
      </c>
      <c r="G54" s="2" t="s">
        <v>1072</v>
      </c>
      <c r="H54" s="2" t="s">
        <v>985</v>
      </c>
      <c r="I54" s="2" t="s">
        <v>1215</v>
      </c>
      <c r="J54" s="2" t="s">
        <v>27</v>
      </c>
      <c r="K54" s="2" t="s">
        <v>1216</v>
      </c>
    </row>
    <row r="55" s="1" customFormat="1" ht="20" customHeight="1" spans="1:11">
      <c r="A55" s="3">
        <v>570742464</v>
      </c>
      <c r="B55" s="3">
        <v>1978425</v>
      </c>
      <c r="C55" s="2" t="s">
        <v>1217</v>
      </c>
      <c r="D55" s="2" t="s">
        <v>1218</v>
      </c>
      <c r="E55" s="2" t="s">
        <v>1197</v>
      </c>
      <c r="F55" s="2" t="s">
        <v>1070</v>
      </c>
      <c r="G55" s="2" t="s">
        <v>1072</v>
      </c>
      <c r="H55" s="2" t="s">
        <v>982</v>
      </c>
      <c r="I55" s="2" t="s">
        <v>1218</v>
      </c>
      <c r="J55" s="2" t="s">
        <v>27</v>
      </c>
      <c r="K55" s="2" t="s">
        <v>1219</v>
      </c>
    </row>
    <row r="56" s="1" customFormat="1" ht="20" customHeight="1" spans="1:11">
      <c r="A56" s="3">
        <v>281899739</v>
      </c>
      <c r="B56" s="3">
        <v>1978296</v>
      </c>
      <c r="C56" s="2" t="s">
        <v>1117</v>
      </c>
      <c r="D56" s="2" t="s">
        <v>1220</v>
      </c>
      <c r="E56" s="2" t="s">
        <v>1197</v>
      </c>
      <c r="F56" s="2" t="s">
        <v>1140</v>
      </c>
      <c r="G56" s="2" t="s">
        <v>1072</v>
      </c>
      <c r="H56" s="2" t="s">
        <v>454</v>
      </c>
      <c r="I56" s="2" t="s">
        <v>1220</v>
      </c>
      <c r="J56" s="2" t="s">
        <v>27</v>
      </c>
      <c r="K56" s="2" t="s">
        <v>1221</v>
      </c>
    </row>
    <row r="57" s="1" customFormat="1" ht="20" customHeight="1" spans="1:11">
      <c r="A57" s="3">
        <v>281895859</v>
      </c>
      <c r="B57" s="3">
        <v>1978282</v>
      </c>
      <c r="C57" s="2" t="s">
        <v>1222</v>
      </c>
      <c r="D57" s="2" t="s">
        <v>1223</v>
      </c>
      <c r="E57" s="2" t="s">
        <v>1070</v>
      </c>
      <c r="F57" s="2" t="s">
        <v>1071</v>
      </c>
      <c r="G57" s="2" t="s">
        <v>1072</v>
      </c>
      <c r="H57" s="2" t="s">
        <v>451</v>
      </c>
      <c r="I57" s="2" t="s">
        <v>1223</v>
      </c>
      <c r="J57" s="2" t="s">
        <v>27</v>
      </c>
      <c r="K57" s="2" t="s">
        <v>1224</v>
      </c>
    </row>
    <row r="58" s="1" customFormat="1" ht="20" customHeight="1" spans="1:11">
      <c r="A58" s="3">
        <v>370898294</v>
      </c>
      <c r="B58" s="3">
        <v>1978278</v>
      </c>
      <c r="C58" s="2" t="s">
        <v>1225</v>
      </c>
      <c r="D58" s="2" t="s">
        <v>1226</v>
      </c>
      <c r="E58" s="2" t="s">
        <v>1140</v>
      </c>
      <c r="F58" s="2" t="s">
        <v>1109</v>
      </c>
      <c r="G58" s="2" t="s">
        <v>1072</v>
      </c>
      <c r="H58" s="2" t="s">
        <v>652</v>
      </c>
      <c r="I58" s="2" t="s">
        <v>1226</v>
      </c>
      <c r="J58" s="2" t="s">
        <v>27</v>
      </c>
      <c r="K58" s="2" t="s">
        <v>1227</v>
      </c>
    </row>
    <row r="59" s="1" customFormat="1" ht="20" customHeight="1" spans="1:11">
      <c r="A59" s="3">
        <v>281893531</v>
      </c>
      <c r="B59" s="3">
        <v>1978265</v>
      </c>
      <c r="C59" s="2" t="s">
        <v>1210</v>
      </c>
      <c r="D59" s="2" t="s">
        <v>1228</v>
      </c>
      <c r="E59" s="2" t="s">
        <v>1197</v>
      </c>
      <c r="F59" s="2" t="s">
        <v>1140</v>
      </c>
      <c r="G59" s="2" t="s">
        <v>1072</v>
      </c>
      <c r="H59" s="2" t="s">
        <v>447</v>
      </c>
      <c r="I59" s="2" t="s">
        <v>1228</v>
      </c>
      <c r="J59" s="2" t="s">
        <v>27</v>
      </c>
      <c r="K59" s="2" t="s">
        <v>1229</v>
      </c>
    </row>
    <row r="60" s="1" customFormat="1" ht="20" customHeight="1" spans="1:11">
      <c r="A60" s="3">
        <v>281892031</v>
      </c>
      <c r="B60" s="3">
        <v>1978247</v>
      </c>
      <c r="C60" s="2" t="s">
        <v>1230</v>
      </c>
      <c r="D60" s="2" t="s">
        <v>1231</v>
      </c>
      <c r="E60" s="2" t="s">
        <v>1197</v>
      </c>
      <c r="F60" s="2" t="s">
        <v>1109</v>
      </c>
      <c r="G60" s="2" t="s">
        <v>1072</v>
      </c>
      <c r="H60" s="2" t="s">
        <v>444</v>
      </c>
      <c r="I60" s="2" t="s">
        <v>1231</v>
      </c>
      <c r="J60" s="2" t="s">
        <v>27</v>
      </c>
      <c r="K60" s="2" t="s">
        <v>1232</v>
      </c>
    </row>
    <row r="61" s="1" customFormat="1" ht="20" customHeight="1" spans="1:11">
      <c r="A61" s="3">
        <v>570674576</v>
      </c>
      <c r="B61" s="3">
        <v>1978215</v>
      </c>
      <c r="C61" s="2" t="s">
        <v>1098</v>
      </c>
      <c r="D61" s="2" t="s">
        <v>1233</v>
      </c>
      <c r="E61" s="2" t="s">
        <v>1197</v>
      </c>
      <c r="F61" s="2" t="s">
        <v>1140</v>
      </c>
      <c r="G61" s="2" t="s">
        <v>1072</v>
      </c>
      <c r="H61" s="2" t="s">
        <v>978</v>
      </c>
      <c r="I61" s="2" t="s">
        <v>1233</v>
      </c>
      <c r="J61" s="2" t="s">
        <v>27</v>
      </c>
      <c r="K61" s="2" t="s">
        <v>1234</v>
      </c>
    </row>
    <row r="62" s="1" customFormat="1" ht="20" customHeight="1" spans="1:11">
      <c r="A62" s="3">
        <v>570674004</v>
      </c>
      <c r="B62" s="3">
        <v>1978213</v>
      </c>
      <c r="C62" s="2" t="s">
        <v>1235</v>
      </c>
      <c r="D62" s="2" t="s">
        <v>1236</v>
      </c>
      <c r="E62" s="2" t="s">
        <v>1197</v>
      </c>
      <c r="F62" s="2" t="s">
        <v>1140</v>
      </c>
      <c r="G62" s="2" t="s">
        <v>1072</v>
      </c>
      <c r="H62" s="2" t="s">
        <v>975</v>
      </c>
      <c r="I62" s="2" t="s">
        <v>1236</v>
      </c>
      <c r="J62" s="2" t="s">
        <v>27</v>
      </c>
      <c r="K62" s="2" t="s">
        <v>1237</v>
      </c>
    </row>
    <row r="63" s="1" customFormat="1" ht="20" customHeight="1" spans="1:11">
      <c r="A63" s="3">
        <v>281889503</v>
      </c>
      <c r="B63" s="3">
        <v>1978204</v>
      </c>
      <c r="C63" s="2" t="s">
        <v>1230</v>
      </c>
      <c r="D63" s="2" t="s">
        <v>1238</v>
      </c>
      <c r="E63" s="2" t="s">
        <v>1197</v>
      </c>
      <c r="F63" s="2" t="s">
        <v>1140</v>
      </c>
      <c r="G63" s="2" t="s">
        <v>1072</v>
      </c>
      <c r="H63" s="2" t="s">
        <v>441</v>
      </c>
      <c r="I63" s="2" t="s">
        <v>1238</v>
      </c>
      <c r="J63" s="2" t="s">
        <v>27</v>
      </c>
      <c r="K63" s="2" t="s">
        <v>1239</v>
      </c>
    </row>
    <row r="64" s="1" customFormat="1" ht="20" customHeight="1" spans="1:11">
      <c r="A64" s="3">
        <v>570668052</v>
      </c>
      <c r="B64" s="3">
        <v>1978190</v>
      </c>
      <c r="C64" s="2" t="s">
        <v>1131</v>
      </c>
      <c r="D64" s="2" t="s">
        <v>1240</v>
      </c>
      <c r="E64" s="2" t="s">
        <v>1197</v>
      </c>
      <c r="F64" s="2" t="s">
        <v>1140</v>
      </c>
      <c r="G64" s="2" t="s">
        <v>1072</v>
      </c>
      <c r="H64" s="2" t="s">
        <v>971</v>
      </c>
      <c r="I64" s="2" t="s">
        <v>1240</v>
      </c>
      <c r="J64" s="2" t="s">
        <v>27</v>
      </c>
      <c r="K64" s="2" t="s">
        <v>1241</v>
      </c>
    </row>
    <row r="65" s="1" customFormat="1" ht="20" customHeight="1" spans="1:11">
      <c r="A65" s="3">
        <v>281888267</v>
      </c>
      <c r="B65" s="3">
        <v>1978174</v>
      </c>
      <c r="C65" s="2" t="s">
        <v>1068</v>
      </c>
      <c r="D65" s="2" t="s">
        <v>1242</v>
      </c>
      <c r="E65" s="2" t="s">
        <v>1197</v>
      </c>
      <c r="F65" s="2" t="s">
        <v>1140</v>
      </c>
      <c r="G65" s="2" t="s">
        <v>1072</v>
      </c>
      <c r="H65" s="2" t="s">
        <v>437</v>
      </c>
      <c r="I65" s="2" t="s">
        <v>1242</v>
      </c>
      <c r="J65" s="2" t="s">
        <v>27</v>
      </c>
      <c r="K65" s="2" t="s">
        <v>1243</v>
      </c>
    </row>
    <row r="66" s="1" customFormat="1" ht="20" customHeight="1" spans="1:11">
      <c r="A66" s="3">
        <v>570655760</v>
      </c>
      <c r="B66" s="3">
        <v>1978137</v>
      </c>
      <c r="C66" s="2" t="s">
        <v>1131</v>
      </c>
      <c r="D66" s="2" t="s">
        <v>1244</v>
      </c>
      <c r="E66" s="2" t="s">
        <v>1197</v>
      </c>
      <c r="F66" s="2" t="s">
        <v>1071</v>
      </c>
      <c r="G66" s="2" t="s">
        <v>1072</v>
      </c>
      <c r="H66" s="2" t="s">
        <v>968</v>
      </c>
      <c r="I66" s="2" t="s">
        <v>1244</v>
      </c>
      <c r="J66" s="2" t="s">
        <v>27</v>
      </c>
      <c r="K66" s="2" t="s">
        <v>1245</v>
      </c>
    </row>
    <row r="67" s="1" customFormat="1" ht="20" customHeight="1" spans="1:11">
      <c r="A67" s="3">
        <v>570637512</v>
      </c>
      <c r="B67" s="3">
        <v>1978036</v>
      </c>
      <c r="C67" s="2" t="s">
        <v>1246</v>
      </c>
      <c r="D67" s="2" t="s">
        <v>1247</v>
      </c>
      <c r="E67" s="2" t="s">
        <v>1197</v>
      </c>
      <c r="F67" s="2" t="s">
        <v>1140</v>
      </c>
      <c r="G67" s="2" t="s">
        <v>1072</v>
      </c>
      <c r="H67" s="2" t="s">
        <v>847</v>
      </c>
      <c r="I67" s="2" t="s">
        <v>1247</v>
      </c>
      <c r="J67" s="2" t="s">
        <v>27</v>
      </c>
      <c r="K67" s="2" t="s">
        <v>1248</v>
      </c>
    </row>
    <row r="68" s="1" customFormat="1" ht="20" customHeight="1" spans="1:11">
      <c r="A68" s="3">
        <v>570631752</v>
      </c>
      <c r="B68" s="3">
        <v>1978016</v>
      </c>
      <c r="C68" s="2" t="s">
        <v>1164</v>
      </c>
      <c r="D68" s="2" t="s">
        <v>1249</v>
      </c>
      <c r="E68" s="2" t="s">
        <v>1250</v>
      </c>
      <c r="F68" s="2" t="s">
        <v>1197</v>
      </c>
      <c r="G68" s="2" t="s">
        <v>1072</v>
      </c>
      <c r="H68" s="2" t="s">
        <v>962</v>
      </c>
      <c r="I68" s="2" t="s">
        <v>1249</v>
      </c>
      <c r="J68" s="2" t="s">
        <v>27</v>
      </c>
      <c r="K68" s="2" t="s">
        <v>1251</v>
      </c>
    </row>
    <row r="69" s="1" customFormat="1" ht="20" customHeight="1" spans="1:11">
      <c r="A69" s="3">
        <v>570622612</v>
      </c>
      <c r="B69" s="3">
        <v>1977987</v>
      </c>
      <c r="C69" s="2" t="s">
        <v>1252</v>
      </c>
      <c r="D69" s="2" t="s">
        <v>1253</v>
      </c>
      <c r="E69" s="2" t="s">
        <v>1140</v>
      </c>
      <c r="F69" s="2" t="s">
        <v>1109</v>
      </c>
      <c r="G69" s="2" t="s">
        <v>1072</v>
      </c>
      <c r="H69" s="2" t="s">
        <v>958</v>
      </c>
      <c r="I69" s="2" t="s">
        <v>1253</v>
      </c>
      <c r="J69" s="2" t="s">
        <v>27</v>
      </c>
      <c r="K69" s="2" t="s">
        <v>1254</v>
      </c>
    </row>
    <row r="70" s="1" customFormat="1" ht="20" customHeight="1" spans="1:11">
      <c r="A70" s="3">
        <v>570621168</v>
      </c>
      <c r="B70" s="3">
        <v>1977980</v>
      </c>
      <c r="C70" s="2" t="s">
        <v>1255</v>
      </c>
      <c r="D70" s="2" t="s">
        <v>1256</v>
      </c>
      <c r="E70" s="2" t="s">
        <v>1109</v>
      </c>
      <c r="F70" s="2" t="s">
        <v>1071</v>
      </c>
      <c r="G70" s="2" t="s">
        <v>1072</v>
      </c>
      <c r="H70" s="2" t="s">
        <v>954</v>
      </c>
      <c r="I70" s="2" t="s">
        <v>1256</v>
      </c>
      <c r="J70" s="2" t="s">
        <v>27</v>
      </c>
      <c r="K70" s="2" t="s">
        <v>1257</v>
      </c>
    </row>
    <row r="71" s="1" customFormat="1" ht="20" customHeight="1" spans="1:11">
      <c r="A71" s="3">
        <v>570604600</v>
      </c>
      <c r="B71" s="3">
        <v>1977919</v>
      </c>
      <c r="C71" s="2" t="s">
        <v>1258</v>
      </c>
      <c r="D71" s="2" t="s">
        <v>1259</v>
      </c>
      <c r="E71" s="2" t="s">
        <v>1109</v>
      </c>
      <c r="F71" s="2" t="s">
        <v>1071</v>
      </c>
      <c r="G71" s="2" t="s">
        <v>1072</v>
      </c>
      <c r="H71" s="2" t="s">
        <v>49</v>
      </c>
      <c r="I71" s="2" t="s">
        <v>1259</v>
      </c>
      <c r="J71" s="2" t="s">
        <v>27</v>
      </c>
      <c r="K71" s="2" t="s">
        <v>1260</v>
      </c>
    </row>
    <row r="72" s="1" customFormat="1" ht="20" customHeight="1" spans="1:11">
      <c r="A72" s="3">
        <v>281877987</v>
      </c>
      <c r="B72" s="3">
        <v>1977895</v>
      </c>
      <c r="C72" s="2" t="s">
        <v>1261</v>
      </c>
      <c r="D72" s="2" t="s">
        <v>1262</v>
      </c>
      <c r="E72" s="2" t="s">
        <v>1250</v>
      </c>
      <c r="F72" s="2" t="s">
        <v>1140</v>
      </c>
      <c r="G72" s="2" t="s">
        <v>1072</v>
      </c>
      <c r="H72" s="2" t="s">
        <v>434</v>
      </c>
      <c r="I72" s="2" t="s">
        <v>1262</v>
      </c>
      <c r="J72" s="2" t="s">
        <v>27</v>
      </c>
      <c r="K72" s="2" t="s">
        <v>1263</v>
      </c>
    </row>
    <row r="73" s="1" customFormat="1" ht="20" customHeight="1" spans="1:11">
      <c r="A73" s="3">
        <v>570563472</v>
      </c>
      <c r="B73" s="3">
        <v>1977812</v>
      </c>
      <c r="C73" s="2" t="s">
        <v>1264</v>
      </c>
      <c r="D73" s="2" t="s">
        <v>1265</v>
      </c>
      <c r="E73" s="2" t="s">
        <v>1197</v>
      </c>
      <c r="F73" s="2" t="s">
        <v>1140</v>
      </c>
      <c r="G73" s="2" t="s">
        <v>1072</v>
      </c>
      <c r="H73" s="2" t="s">
        <v>951</v>
      </c>
      <c r="I73" s="2" t="s">
        <v>1265</v>
      </c>
      <c r="J73" s="2" t="s">
        <v>27</v>
      </c>
      <c r="K73" s="2" t="s">
        <v>1266</v>
      </c>
    </row>
    <row r="74" s="1" customFormat="1" ht="20" customHeight="1" spans="1:11">
      <c r="A74" s="3">
        <v>370758534</v>
      </c>
      <c r="B74" s="3">
        <v>1977660</v>
      </c>
      <c r="C74" s="2" t="s">
        <v>1267</v>
      </c>
      <c r="D74" s="2" t="s">
        <v>1268</v>
      </c>
      <c r="E74" s="2" t="s">
        <v>1109</v>
      </c>
      <c r="F74" s="2" t="s">
        <v>1071</v>
      </c>
      <c r="G74" s="2" t="s">
        <v>1072</v>
      </c>
      <c r="H74" s="2" t="s">
        <v>648</v>
      </c>
      <c r="I74" s="2" t="s">
        <v>1268</v>
      </c>
      <c r="J74" s="2" t="s">
        <v>27</v>
      </c>
      <c r="K74" s="2" t="s">
        <v>1269</v>
      </c>
    </row>
    <row r="75" s="1" customFormat="1" ht="20" customHeight="1" spans="1:11">
      <c r="A75" s="3">
        <v>570476092</v>
      </c>
      <c r="B75" s="3">
        <v>1977619</v>
      </c>
      <c r="C75" s="2" t="s">
        <v>1270</v>
      </c>
      <c r="D75" s="2" t="s">
        <v>1271</v>
      </c>
      <c r="E75" s="2" t="s">
        <v>1109</v>
      </c>
      <c r="F75" s="2" t="s">
        <v>1070</v>
      </c>
      <c r="G75" s="2" t="s">
        <v>1072</v>
      </c>
      <c r="H75" s="2" t="s">
        <v>948</v>
      </c>
      <c r="I75" s="2" t="s">
        <v>1271</v>
      </c>
      <c r="J75" s="2" t="s">
        <v>27</v>
      </c>
      <c r="K75" s="2" t="s">
        <v>1272</v>
      </c>
    </row>
    <row r="76" s="1" customFormat="1" ht="20" customHeight="1" spans="1:11">
      <c r="A76" s="3">
        <v>570470972</v>
      </c>
      <c r="B76" s="3">
        <v>1977609</v>
      </c>
      <c r="C76" s="2" t="s">
        <v>1258</v>
      </c>
      <c r="D76" s="2" t="s">
        <v>1273</v>
      </c>
      <c r="E76" s="2" t="s">
        <v>1197</v>
      </c>
      <c r="F76" s="2" t="s">
        <v>1140</v>
      </c>
      <c r="G76" s="2" t="s">
        <v>1072</v>
      </c>
      <c r="H76" s="2" t="s">
        <v>49</v>
      </c>
      <c r="I76" s="2" t="s">
        <v>1273</v>
      </c>
      <c r="J76" s="2" t="s">
        <v>27</v>
      </c>
      <c r="K76" s="2" t="s">
        <v>1274</v>
      </c>
    </row>
    <row r="77" s="1" customFormat="1" ht="20" customHeight="1" spans="1:11">
      <c r="A77" s="3">
        <v>281853543</v>
      </c>
      <c r="B77" s="3">
        <v>1977584</v>
      </c>
      <c r="C77" s="2" t="s">
        <v>1117</v>
      </c>
      <c r="D77" s="2" t="s">
        <v>1275</v>
      </c>
      <c r="E77" s="2" t="s">
        <v>1276</v>
      </c>
      <c r="F77" s="2" t="s">
        <v>1250</v>
      </c>
      <c r="G77" s="2" t="s">
        <v>1072</v>
      </c>
      <c r="H77" s="2" t="s">
        <v>425</v>
      </c>
      <c r="I77" s="2" t="s">
        <v>1275</v>
      </c>
      <c r="J77" s="2" t="s">
        <v>27</v>
      </c>
      <c r="K77" s="2" t="s">
        <v>1277</v>
      </c>
    </row>
    <row r="78" s="1" customFormat="1" ht="20" customHeight="1" spans="1:11">
      <c r="A78" s="3">
        <v>570454308</v>
      </c>
      <c r="B78" s="3">
        <v>1977548</v>
      </c>
      <c r="C78" s="2" t="s">
        <v>1278</v>
      </c>
      <c r="D78" s="2" t="s">
        <v>1279</v>
      </c>
      <c r="E78" s="2" t="s">
        <v>1250</v>
      </c>
      <c r="F78" s="2" t="s">
        <v>1109</v>
      </c>
      <c r="G78" s="2" t="s">
        <v>1072</v>
      </c>
      <c r="H78" s="2" t="s">
        <v>677</v>
      </c>
      <c r="I78" s="2" t="s">
        <v>1279</v>
      </c>
      <c r="J78" s="2" t="s">
        <v>27</v>
      </c>
      <c r="K78" s="2" t="s">
        <v>1280</v>
      </c>
    </row>
    <row r="79" s="1" customFormat="1" ht="20" customHeight="1" spans="1:11">
      <c r="A79" s="3">
        <v>570453956</v>
      </c>
      <c r="B79" s="3">
        <v>1977547</v>
      </c>
      <c r="C79" s="2" t="s">
        <v>1258</v>
      </c>
      <c r="D79" s="2" t="s">
        <v>1281</v>
      </c>
      <c r="E79" s="2" t="s">
        <v>1070</v>
      </c>
      <c r="F79" s="2" t="s">
        <v>1071</v>
      </c>
      <c r="G79" s="2" t="s">
        <v>1072</v>
      </c>
      <c r="H79" s="2" t="s">
        <v>941</v>
      </c>
      <c r="I79" s="2" t="s">
        <v>1281</v>
      </c>
      <c r="J79" s="2" t="s">
        <v>27</v>
      </c>
      <c r="K79" s="2" t="s">
        <v>1282</v>
      </c>
    </row>
    <row r="80" s="1" customFormat="1" ht="20" customHeight="1" spans="1:11">
      <c r="A80" s="3">
        <v>281849707</v>
      </c>
      <c r="B80" s="3">
        <v>1977457</v>
      </c>
      <c r="C80" s="2" t="s">
        <v>1131</v>
      </c>
      <c r="D80" s="2" t="s">
        <v>1283</v>
      </c>
      <c r="E80" s="2" t="s">
        <v>1276</v>
      </c>
      <c r="F80" s="2" t="s">
        <v>1250</v>
      </c>
      <c r="G80" s="2" t="s">
        <v>1072</v>
      </c>
      <c r="H80" s="2" t="s">
        <v>428</v>
      </c>
      <c r="I80" s="2" t="s">
        <v>1283</v>
      </c>
      <c r="J80" s="2" t="s">
        <v>27</v>
      </c>
      <c r="K80" s="2" t="s">
        <v>1284</v>
      </c>
    </row>
    <row r="81" s="1" customFormat="1" ht="20" customHeight="1" spans="1:11">
      <c r="A81" s="3">
        <v>543724473</v>
      </c>
      <c r="B81" s="3">
        <v>1977300</v>
      </c>
      <c r="C81" s="2" t="s">
        <v>1285</v>
      </c>
      <c r="D81" s="2" t="s">
        <v>1286</v>
      </c>
      <c r="E81" s="2" t="s">
        <v>1276</v>
      </c>
      <c r="F81" s="2" t="s">
        <v>1250</v>
      </c>
      <c r="G81" s="2" t="s">
        <v>1072</v>
      </c>
      <c r="H81" s="2" t="s">
        <v>776</v>
      </c>
      <c r="I81" s="2" t="s">
        <v>1286</v>
      </c>
      <c r="J81" s="2" t="s">
        <v>27</v>
      </c>
      <c r="K81" s="2" t="s">
        <v>1287</v>
      </c>
    </row>
    <row r="82" s="1" customFormat="1" ht="20" customHeight="1" spans="1:11">
      <c r="A82" s="3">
        <v>570386800</v>
      </c>
      <c r="B82" s="3">
        <v>1977288</v>
      </c>
      <c r="C82" s="2" t="s">
        <v>1288</v>
      </c>
      <c r="D82" s="2" t="s">
        <v>1289</v>
      </c>
      <c r="E82" s="2" t="s">
        <v>1250</v>
      </c>
      <c r="F82" s="2" t="s">
        <v>1197</v>
      </c>
      <c r="G82" s="2" t="s">
        <v>1072</v>
      </c>
      <c r="H82" s="2" t="s">
        <v>938</v>
      </c>
      <c r="I82" s="2" t="s">
        <v>1289</v>
      </c>
      <c r="J82" s="2" t="s">
        <v>27</v>
      </c>
      <c r="K82" s="2" t="s">
        <v>1290</v>
      </c>
    </row>
    <row r="83" s="1" customFormat="1" ht="20" customHeight="1" spans="1:11">
      <c r="A83" s="3">
        <v>570376224</v>
      </c>
      <c r="B83" s="3">
        <v>1977266</v>
      </c>
      <c r="C83" s="2" t="s">
        <v>1291</v>
      </c>
      <c r="D83" s="2" t="s">
        <v>1292</v>
      </c>
      <c r="E83" s="2" t="s">
        <v>1276</v>
      </c>
      <c r="F83" s="2" t="s">
        <v>1140</v>
      </c>
      <c r="G83" s="2" t="s">
        <v>1072</v>
      </c>
      <c r="H83" s="2" t="s">
        <v>934</v>
      </c>
      <c r="I83" s="2" t="s">
        <v>1292</v>
      </c>
      <c r="J83" s="2" t="s">
        <v>27</v>
      </c>
      <c r="K83" s="2" t="s">
        <v>1293</v>
      </c>
    </row>
    <row r="84" s="1" customFormat="1" ht="20" customHeight="1" spans="1:11">
      <c r="A84" s="3">
        <v>570344124</v>
      </c>
      <c r="B84" s="3">
        <v>1977193</v>
      </c>
      <c r="C84" s="2" t="s">
        <v>1294</v>
      </c>
      <c r="D84" s="2" t="s">
        <v>1295</v>
      </c>
      <c r="E84" s="2" t="s">
        <v>1109</v>
      </c>
      <c r="F84" s="2" t="s">
        <v>1071</v>
      </c>
      <c r="G84" s="2" t="s">
        <v>1072</v>
      </c>
      <c r="H84" s="2" t="s">
        <v>930</v>
      </c>
      <c r="I84" s="2" t="s">
        <v>1295</v>
      </c>
      <c r="J84" s="2" t="s">
        <v>27</v>
      </c>
      <c r="K84" s="2" t="s">
        <v>1296</v>
      </c>
    </row>
    <row r="85" s="1" customFormat="1" ht="20" customHeight="1" spans="1:11">
      <c r="A85" s="3">
        <v>570340972</v>
      </c>
      <c r="B85" s="3">
        <v>1977186</v>
      </c>
      <c r="C85" s="2" t="s">
        <v>1297</v>
      </c>
      <c r="D85" s="2" t="s">
        <v>1298</v>
      </c>
      <c r="E85" s="2" t="s">
        <v>1250</v>
      </c>
      <c r="F85" s="2" t="s">
        <v>1197</v>
      </c>
      <c r="G85" s="2" t="s">
        <v>1072</v>
      </c>
      <c r="H85" s="2" t="s">
        <v>926</v>
      </c>
      <c r="I85" s="2" t="s">
        <v>1298</v>
      </c>
      <c r="J85" s="2" t="s">
        <v>27</v>
      </c>
      <c r="K85" s="2" t="s">
        <v>1299</v>
      </c>
    </row>
    <row r="86" s="1" customFormat="1" ht="20" customHeight="1" spans="1:11">
      <c r="A86" s="3">
        <v>570328764</v>
      </c>
      <c r="B86" s="3">
        <v>1977152</v>
      </c>
      <c r="C86" s="2" t="s">
        <v>1101</v>
      </c>
      <c r="D86" s="2" t="s">
        <v>1300</v>
      </c>
      <c r="E86" s="2" t="s">
        <v>1276</v>
      </c>
      <c r="F86" s="2" t="s">
        <v>1250</v>
      </c>
      <c r="G86" s="2" t="s">
        <v>1072</v>
      </c>
      <c r="H86" s="2" t="s">
        <v>922</v>
      </c>
      <c r="I86" s="2" t="s">
        <v>1300</v>
      </c>
      <c r="J86" s="2" t="s">
        <v>27</v>
      </c>
      <c r="K86" s="2" t="s">
        <v>1301</v>
      </c>
    </row>
    <row r="87" s="1" customFormat="1" ht="20" customHeight="1" spans="1:11">
      <c r="A87" s="3">
        <v>281827931</v>
      </c>
      <c r="B87" s="3">
        <v>1977078</v>
      </c>
      <c r="C87" s="2" t="s">
        <v>1117</v>
      </c>
      <c r="D87" s="2" t="s">
        <v>1302</v>
      </c>
      <c r="E87" s="2" t="s">
        <v>1276</v>
      </c>
      <c r="F87" s="2" t="s">
        <v>1250</v>
      </c>
      <c r="G87" s="2" t="s">
        <v>1072</v>
      </c>
      <c r="H87" s="2" t="s">
        <v>425</v>
      </c>
      <c r="I87" s="2" t="s">
        <v>1302</v>
      </c>
      <c r="J87" s="2" t="s">
        <v>27</v>
      </c>
      <c r="K87" s="2" t="s">
        <v>1303</v>
      </c>
    </row>
    <row r="88" s="1" customFormat="1" ht="20" customHeight="1" spans="1:11">
      <c r="A88" s="3">
        <v>281818775</v>
      </c>
      <c r="B88" s="3">
        <v>1976921</v>
      </c>
      <c r="C88" s="2" t="s">
        <v>1153</v>
      </c>
      <c r="D88" s="2" t="s">
        <v>1304</v>
      </c>
      <c r="E88" s="2" t="s">
        <v>1305</v>
      </c>
      <c r="F88" s="2" t="s">
        <v>1276</v>
      </c>
      <c r="G88" s="2" t="s">
        <v>1072</v>
      </c>
      <c r="H88" s="2" t="s">
        <v>414</v>
      </c>
      <c r="I88" s="2" t="s">
        <v>1304</v>
      </c>
      <c r="J88" s="2" t="s">
        <v>27</v>
      </c>
      <c r="K88" s="2" t="s">
        <v>1306</v>
      </c>
    </row>
    <row r="89" s="1" customFormat="1" ht="20" customHeight="1" spans="1:11">
      <c r="A89" s="3">
        <v>281818211</v>
      </c>
      <c r="B89" s="3">
        <v>1976906</v>
      </c>
      <c r="C89" s="2" t="s">
        <v>1153</v>
      </c>
      <c r="D89" s="2" t="s">
        <v>1307</v>
      </c>
      <c r="E89" s="2" t="s">
        <v>1305</v>
      </c>
      <c r="F89" s="2" t="s">
        <v>1276</v>
      </c>
      <c r="G89" s="2" t="s">
        <v>1072</v>
      </c>
      <c r="H89" s="2" t="s">
        <v>414</v>
      </c>
      <c r="I89" s="2" t="s">
        <v>1307</v>
      </c>
      <c r="J89" s="2" t="s">
        <v>27</v>
      </c>
      <c r="K89" s="2" t="s">
        <v>1308</v>
      </c>
    </row>
    <row r="90" s="1" customFormat="1" ht="20" customHeight="1" spans="1:11">
      <c r="A90" s="3">
        <v>570242084</v>
      </c>
      <c r="B90" s="3">
        <v>1976898</v>
      </c>
      <c r="C90" s="2" t="s">
        <v>1264</v>
      </c>
      <c r="D90" s="2" t="s">
        <v>1309</v>
      </c>
      <c r="E90" s="2" t="s">
        <v>1250</v>
      </c>
      <c r="F90" s="2" t="s">
        <v>1197</v>
      </c>
      <c r="G90" s="2" t="s">
        <v>1072</v>
      </c>
      <c r="H90" s="2" t="s">
        <v>918</v>
      </c>
      <c r="I90" s="2" t="s">
        <v>1309</v>
      </c>
      <c r="J90" s="2" t="s">
        <v>27</v>
      </c>
      <c r="K90" s="2" t="s">
        <v>1310</v>
      </c>
    </row>
    <row r="91" s="1" customFormat="1" ht="20" customHeight="1" spans="1:11">
      <c r="A91" s="3">
        <v>281816107</v>
      </c>
      <c r="B91" s="3">
        <v>1976817</v>
      </c>
      <c r="C91" s="2" t="s">
        <v>1311</v>
      </c>
      <c r="D91" s="2" t="s">
        <v>1312</v>
      </c>
      <c r="E91" s="2" t="s">
        <v>1305</v>
      </c>
      <c r="F91" s="2" t="s">
        <v>1276</v>
      </c>
      <c r="G91" s="2" t="s">
        <v>1072</v>
      </c>
      <c r="H91" s="2" t="s">
        <v>417</v>
      </c>
      <c r="I91" s="2" t="s">
        <v>1312</v>
      </c>
      <c r="J91" s="2" t="s">
        <v>27</v>
      </c>
      <c r="K91" s="2" t="s">
        <v>1313</v>
      </c>
    </row>
    <row r="92" s="1" customFormat="1" ht="20" customHeight="1" spans="1:11">
      <c r="A92" s="3">
        <v>281815839</v>
      </c>
      <c r="B92" s="3">
        <v>1976810</v>
      </c>
      <c r="C92" s="2" t="s">
        <v>1153</v>
      </c>
      <c r="D92" s="2" t="s">
        <v>1314</v>
      </c>
      <c r="E92" s="2" t="s">
        <v>1305</v>
      </c>
      <c r="F92" s="2" t="s">
        <v>1276</v>
      </c>
      <c r="G92" s="2" t="s">
        <v>1072</v>
      </c>
      <c r="H92" s="2" t="s">
        <v>414</v>
      </c>
      <c r="I92" s="2" t="s">
        <v>1314</v>
      </c>
      <c r="J92" s="2" t="s">
        <v>27</v>
      </c>
      <c r="K92" s="2" t="s">
        <v>1315</v>
      </c>
    </row>
    <row r="93" s="1" customFormat="1" ht="20" customHeight="1" spans="1:11">
      <c r="A93" s="3">
        <v>281814619</v>
      </c>
      <c r="B93" s="3">
        <v>1976768</v>
      </c>
      <c r="C93" s="2" t="s">
        <v>1210</v>
      </c>
      <c r="D93" s="2" t="s">
        <v>1316</v>
      </c>
      <c r="E93" s="2" t="s">
        <v>1305</v>
      </c>
      <c r="F93" s="2" t="s">
        <v>1276</v>
      </c>
      <c r="G93" s="2" t="s">
        <v>1072</v>
      </c>
      <c r="H93" s="2" t="s">
        <v>410</v>
      </c>
      <c r="I93" s="2" t="s">
        <v>1317</v>
      </c>
      <c r="J93" s="2" t="s">
        <v>27</v>
      </c>
      <c r="K93" s="2" t="s">
        <v>1318</v>
      </c>
    </row>
    <row r="94" s="1" customFormat="1" ht="20" customHeight="1" spans="1:11">
      <c r="A94" s="3">
        <v>570200976</v>
      </c>
      <c r="B94" s="3">
        <v>1976697</v>
      </c>
      <c r="C94" s="2" t="s">
        <v>1122</v>
      </c>
      <c r="D94" s="2" t="s">
        <v>1319</v>
      </c>
      <c r="E94" s="2" t="s">
        <v>1140</v>
      </c>
      <c r="F94" s="2" t="s">
        <v>1109</v>
      </c>
      <c r="G94" s="2" t="s">
        <v>1072</v>
      </c>
      <c r="H94" s="2" t="s">
        <v>914</v>
      </c>
      <c r="I94" s="2" t="s">
        <v>1319</v>
      </c>
      <c r="J94" s="2" t="s">
        <v>27</v>
      </c>
      <c r="K94" s="2" t="s">
        <v>1320</v>
      </c>
    </row>
    <row r="95" s="1" customFormat="1" ht="20" customHeight="1" spans="1:11">
      <c r="A95" s="3">
        <v>543537305</v>
      </c>
      <c r="B95" s="3">
        <v>1976674</v>
      </c>
      <c r="C95" s="2" t="s">
        <v>1321</v>
      </c>
      <c r="D95" s="2" t="s">
        <v>1322</v>
      </c>
      <c r="E95" s="2" t="s">
        <v>1070</v>
      </c>
      <c r="F95" s="2" t="s">
        <v>1071</v>
      </c>
      <c r="G95" s="2" t="s">
        <v>1072</v>
      </c>
      <c r="H95" s="2" t="s">
        <v>772</v>
      </c>
      <c r="I95" s="2" t="s">
        <v>1322</v>
      </c>
      <c r="J95" s="2" t="s">
        <v>27</v>
      </c>
      <c r="K95" s="2" t="s">
        <v>1323</v>
      </c>
    </row>
    <row r="96" s="1" customFormat="1" ht="20" customHeight="1" spans="1:11">
      <c r="A96" s="3">
        <v>570164660</v>
      </c>
      <c r="B96" s="3">
        <v>1976590</v>
      </c>
      <c r="C96" s="2" t="s">
        <v>1098</v>
      </c>
      <c r="D96" s="2" t="s">
        <v>1324</v>
      </c>
      <c r="E96" s="2" t="s">
        <v>1109</v>
      </c>
      <c r="F96" s="2" t="s">
        <v>1070</v>
      </c>
      <c r="G96" s="2" t="s">
        <v>1072</v>
      </c>
      <c r="H96" s="2" t="s">
        <v>910</v>
      </c>
      <c r="I96" s="2" t="s">
        <v>1324</v>
      </c>
      <c r="J96" s="2" t="s">
        <v>27</v>
      </c>
      <c r="K96" s="2" t="s">
        <v>1325</v>
      </c>
    </row>
    <row r="97" s="1" customFormat="1" ht="20" customHeight="1" spans="1:11">
      <c r="A97" s="3">
        <v>281807227</v>
      </c>
      <c r="B97" s="3">
        <v>1976581</v>
      </c>
      <c r="C97" s="2" t="s">
        <v>1326</v>
      </c>
      <c r="D97" s="2" t="s">
        <v>1327</v>
      </c>
      <c r="E97" s="2" t="s">
        <v>1305</v>
      </c>
      <c r="F97" s="2" t="s">
        <v>1276</v>
      </c>
      <c r="G97" s="2" t="s">
        <v>1072</v>
      </c>
      <c r="H97" s="2" t="s">
        <v>49</v>
      </c>
      <c r="I97" s="2" t="s">
        <v>1327</v>
      </c>
      <c r="J97" s="2" t="s">
        <v>27</v>
      </c>
      <c r="K97" s="2" t="s">
        <v>1328</v>
      </c>
    </row>
    <row r="98" s="1" customFormat="1" ht="20" customHeight="1" spans="1:11">
      <c r="A98" s="3">
        <v>543474953</v>
      </c>
      <c r="B98" s="3">
        <v>1976506</v>
      </c>
      <c r="C98" s="2" t="s">
        <v>1329</v>
      </c>
      <c r="D98" s="2" t="s">
        <v>1330</v>
      </c>
      <c r="E98" s="2" t="s">
        <v>1305</v>
      </c>
      <c r="F98" s="2" t="s">
        <v>1276</v>
      </c>
      <c r="G98" s="2" t="s">
        <v>1072</v>
      </c>
      <c r="H98" s="2" t="s">
        <v>49</v>
      </c>
      <c r="I98" s="2" t="s">
        <v>1330</v>
      </c>
      <c r="J98" s="2" t="s">
        <v>27</v>
      </c>
      <c r="K98" s="2" t="s">
        <v>1331</v>
      </c>
    </row>
    <row r="99" s="1" customFormat="1" ht="20" customHeight="1" spans="1:11">
      <c r="A99" s="3">
        <v>281787055</v>
      </c>
      <c r="B99" s="3">
        <v>1976161</v>
      </c>
      <c r="C99" s="2" t="s">
        <v>1332</v>
      </c>
      <c r="D99" s="2" t="s">
        <v>1333</v>
      </c>
      <c r="E99" s="2" t="s">
        <v>1305</v>
      </c>
      <c r="F99" s="2" t="s">
        <v>1070</v>
      </c>
      <c r="G99" s="2" t="s">
        <v>1072</v>
      </c>
      <c r="H99" s="2" t="s">
        <v>1334</v>
      </c>
      <c r="I99" s="2" t="s">
        <v>1333</v>
      </c>
      <c r="J99" s="2" t="s">
        <v>27</v>
      </c>
      <c r="K99" s="2" t="s">
        <v>1335</v>
      </c>
    </row>
    <row r="100" s="1" customFormat="1" ht="20" customHeight="1" spans="1:11">
      <c r="A100" s="3">
        <v>570014572</v>
      </c>
      <c r="B100" s="3">
        <v>1976064</v>
      </c>
      <c r="C100" s="2" t="s">
        <v>1098</v>
      </c>
      <c r="D100" s="2" t="s">
        <v>1336</v>
      </c>
      <c r="E100" s="2" t="s">
        <v>1070</v>
      </c>
      <c r="F100" s="2" t="s">
        <v>1071</v>
      </c>
      <c r="G100" s="2" t="s">
        <v>1072</v>
      </c>
      <c r="H100" s="2" t="s">
        <v>907</v>
      </c>
      <c r="I100" s="2" t="s">
        <v>1336</v>
      </c>
      <c r="J100" s="2" t="s">
        <v>27</v>
      </c>
      <c r="K100" s="2" t="s">
        <v>1337</v>
      </c>
    </row>
    <row r="101" s="1" customFormat="1" ht="20" customHeight="1" spans="1:11">
      <c r="A101" s="3">
        <v>570011860</v>
      </c>
      <c r="B101" s="3">
        <v>1976053</v>
      </c>
      <c r="C101" s="2" t="s">
        <v>1338</v>
      </c>
      <c r="D101" s="2" t="s">
        <v>1339</v>
      </c>
      <c r="E101" s="2" t="s">
        <v>1305</v>
      </c>
      <c r="F101" s="2" t="s">
        <v>1276</v>
      </c>
      <c r="G101" s="2" t="s">
        <v>1072</v>
      </c>
      <c r="H101" s="2" t="s">
        <v>361</v>
      </c>
      <c r="I101" s="2" t="s">
        <v>1339</v>
      </c>
      <c r="J101" s="2" t="s">
        <v>27</v>
      </c>
      <c r="K101" s="2" t="s">
        <v>1340</v>
      </c>
    </row>
    <row r="102" s="1" customFormat="1" ht="20" customHeight="1" spans="1:11">
      <c r="A102" s="3">
        <v>543291173</v>
      </c>
      <c r="B102" s="3">
        <v>1975955</v>
      </c>
      <c r="C102" s="2" t="s">
        <v>1341</v>
      </c>
      <c r="D102" s="2" t="s">
        <v>1342</v>
      </c>
      <c r="E102" s="2" t="s">
        <v>1109</v>
      </c>
      <c r="F102" s="2" t="s">
        <v>1070</v>
      </c>
      <c r="G102" s="2" t="s">
        <v>1072</v>
      </c>
      <c r="H102" s="2" t="s">
        <v>768</v>
      </c>
      <c r="I102" s="2" t="s">
        <v>1342</v>
      </c>
      <c r="J102" s="2" t="s">
        <v>27</v>
      </c>
      <c r="K102" s="2" t="s">
        <v>1343</v>
      </c>
    </row>
    <row r="103" s="1" customFormat="1" ht="20" customHeight="1" spans="1:11">
      <c r="A103" s="3">
        <v>543276169</v>
      </c>
      <c r="B103" s="3">
        <v>1975933</v>
      </c>
      <c r="C103" s="2" t="s">
        <v>1207</v>
      </c>
      <c r="D103" s="2" t="s">
        <v>1344</v>
      </c>
      <c r="E103" s="2" t="s">
        <v>1345</v>
      </c>
      <c r="F103" s="2" t="s">
        <v>1305</v>
      </c>
      <c r="G103" s="2" t="s">
        <v>1072</v>
      </c>
      <c r="H103" s="2" t="s">
        <v>764</v>
      </c>
      <c r="I103" s="2" t="s">
        <v>1344</v>
      </c>
      <c r="J103" s="2" t="s">
        <v>27</v>
      </c>
      <c r="K103" s="2" t="s">
        <v>1346</v>
      </c>
    </row>
    <row r="104" s="1" customFormat="1" ht="20" customHeight="1" spans="1:11">
      <c r="A104" s="3">
        <v>569961512</v>
      </c>
      <c r="B104" s="3">
        <v>1975910</v>
      </c>
      <c r="C104" s="2" t="s">
        <v>1068</v>
      </c>
      <c r="D104" s="2" t="s">
        <v>1347</v>
      </c>
      <c r="E104" s="2" t="s">
        <v>1109</v>
      </c>
      <c r="F104" s="2" t="s">
        <v>1070</v>
      </c>
      <c r="G104" s="2" t="s">
        <v>1072</v>
      </c>
      <c r="H104" s="2" t="s">
        <v>841</v>
      </c>
      <c r="I104" s="2" t="s">
        <v>1347</v>
      </c>
      <c r="J104" s="2" t="s">
        <v>27</v>
      </c>
      <c r="K104" s="2" t="s">
        <v>1348</v>
      </c>
    </row>
    <row r="105" s="1" customFormat="1" ht="20" customHeight="1" spans="1:11">
      <c r="A105" s="3">
        <v>281775311</v>
      </c>
      <c r="B105" s="3">
        <v>1975815</v>
      </c>
      <c r="C105" s="2" t="s">
        <v>1349</v>
      </c>
      <c r="D105" s="2" t="s">
        <v>1350</v>
      </c>
      <c r="E105" s="2" t="s">
        <v>1140</v>
      </c>
      <c r="F105" s="2" t="s">
        <v>1109</v>
      </c>
      <c r="G105" s="2" t="s">
        <v>1072</v>
      </c>
      <c r="H105" s="2" t="s">
        <v>403</v>
      </c>
      <c r="I105" s="2" t="s">
        <v>1350</v>
      </c>
      <c r="J105" s="2" t="s">
        <v>27</v>
      </c>
      <c r="K105" s="2" t="s">
        <v>1351</v>
      </c>
    </row>
    <row r="106" s="1" customFormat="1" ht="20" customHeight="1" spans="1:11">
      <c r="A106" s="3">
        <v>281768407</v>
      </c>
      <c r="B106" s="3">
        <v>1975779</v>
      </c>
      <c r="C106" s="2" t="s">
        <v>1352</v>
      </c>
      <c r="D106" s="2" t="s">
        <v>1353</v>
      </c>
      <c r="E106" s="2" t="s">
        <v>1345</v>
      </c>
      <c r="F106" s="2" t="s">
        <v>1071</v>
      </c>
      <c r="G106" s="2" t="s">
        <v>1072</v>
      </c>
      <c r="H106" s="2" t="s">
        <v>400</v>
      </c>
      <c r="I106" s="2" t="s">
        <v>1353</v>
      </c>
      <c r="J106" s="2" t="s">
        <v>27</v>
      </c>
      <c r="K106" s="2" t="s">
        <v>1354</v>
      </c>
    </row>
    <row r="107" s="1" customFormat="1" ht="20" customHeight="1" spans="1:11">
      <c r="A107" s="3">
        <v>543145117</v>
      </c>
      <c r="B107" s="3">
        <v>1975616</v>
      </c>
      <c r="C107" s="2" t="s">
        <v>1355</v>
      </c>
      <c r="D107" s="2" t="s">
        <v>1356</v>
      </c>
      <c r="E107" s="2" t="s">
        <v>1109</v>
      </c>
      <c r="F107" s="2" t="s">
        <v>1070</v>
      </c>
      <c r="G107" s="2" t="s">
        <v>1072</v>
      </c>
      <c r="H107" s="2" t="s">
        <v>760</v>
      </c>
      <c r="I107" s="2" t="s">
        <v>1356</v>
      </c>
      <c r="J107" s="2" t="s">
        <v>27</v>
      </c>
      <c r="K107" s="2" t="s">
        <v>1357</v>
      </c>
    </row>
    <row r="108" s="1" customFormat="1" ht="20" customHeight="1" spans="1:11">
      <c r="A108" s="3">
        <v>543131801</v>
      </c>
      <c r="B108" s="3">
        <v>1975560</v>
      </c>
      <c r="C108" s="2" t="s">
        <v>1358</v>
      </c>
      <c r="D108" s="2" t="s">
        <v>1359</v>
      </c>
      <c r="E108" s="2" t="s">
        <v>1070</v>
      </c>
      <c r="F108" s="2" t="s">
        <v>1071</v>
      </c>
      <c r="G108" s="2" t="s">
        <v>1072</v>
      </c>
      <c r="H108" s="2" t="s">
        <v>757</v>
      </c>
      <c r="I108" s="2" t="s">
        <v>1359</v>
      </c>
      <c r="J108" s="2" t="s">
        <v>27</v>
      </c>
      <c r="K108" s="2" t="s">
        <v>1360</v>
      </c>
    </row>
    <row r="109" s="1" customFormat="1" ht="20" customHeight="1" spans="1:11">
      <c r="A109" s="3">
        <v>569789768</v>
      </c>
      <c r="B109" s="3">
        <v>1975387</v>
      </c>
      <c r="C109" s="2" t="s">
        <v>1147</v>
      </c>
      <c r="D109" s="2" t="s">
        <v>1361</v>
      </c>
      <c r="E109" s="2" t="s">
        <v>1305</v>
      </c>
      <c r="F109" s="2" t="s">
        <v>1276</v>
      </c>
      <c r="G109" s="2" t="s">
        <v>1072</v>
      </c>
      <c r="H109" s="2" t="s">
        <v>680</v>
      </c>
      <c r="I109" s="2" t="s">
        <v>1361</v>
      </c>
      <c r="J109" s="2" t="s">
        <v>27</v>
      </c>
      <c r="K109" s="2" t="s">
        <v>1362</v>
      </c>
    </row>
    <row r="110" s="1" customFormat="1" ht="20" customHeight="1" spans="1:11">
      <c r="A110" s="3">
        <v>370038014</v>
      </c>
      <c r="B110" s="3">
        <v>1975321</v>
      </c>
      <c r="C110" s="2" t="s">
        <v>1363</v>
      </c>
      <c r="D110" s="2" t="s">
        <v>1364</v>
      </c>
      <c r="E110" s="2" t="s">
        <v>1109</v>
      </c>
      <c r="F110" s="2" t="s">
        <v>1070</v>
      </c>
      <c r="G110" s="2" t="s">
        <v>1072</v>
      </c>
      <c r="H110" s="2" t="s">
        <v>644</v>
      </c>
      <c r="I110" s="2" t="s">
        <v>1364</v>
      </c>
      <c r="J110" s="2" t="s">
        <v>27</v>
      </c>
      <c r="K110" s="2" t="s">
        <v>1365</v>
      </c>
    </row>
    <row r="111" s="1" customFormat="1" ht="20" customHeight="1" spans="1:11">
      <c r="A111" s="3">
        <v>370036766</v>
      </c>
      <c r="B111" s="3">
        <v>1975317</v>
      </c>
      <c r="C111" s="2" t="s">
        <v>1366</v>
      </c>
      <c r="D111" s="2" t="s">
        <v>1367</v>
      </c>
      <c r="E111" s="2" t="s">
        <v>1345</v>
      </c>
      <c r="F111" s="2" t="s">
        <v>1276</v>
      </c>
      <c r="G111" s="2" t="s">
        <v>1072</v>
      </c>
      <c r="H111" s="2" t="s">
        <v>641</v>
      </c>
      <c r="I111" s="2" t="s">
        <v>1367</v>
      </c>
      <c r="J111" s="2" t="s">
        <v>27</v>
      </c>
      <c r="K111" s="2" t="s">
        <v>1368</v>
      </c>
    </row>
    <row r="112" s="1" customFormat="1" ht="20" customHeight="1" spans="1:11">
      <c r="A112" s="3">
        <v>281745335</v>
      </c>
      <c r="B112" s="3">
        <v>1975205</v>
      </c>
      <c r="C112" s="2" t="s">
        <v>1369</v>
      </c>
      <c r="D112" s="2" t="s">
        <v>1370</v>
      </c>
      <c r="E112" s="2" t="s">
        <v>1140</v>
      </c>
      <c r="F112" s="2" t="s">
        <v>1070</v>
      </c>
      <c r="G112" s="2" t="s">
        <v>1072</v>
      </c>
      <c r="H112" s="2" t="s">
        <v>395</v>
      </c>
      <c r="I112" s="2" t="s">
        <v>1370</v>
      </c>
      <c r="J112" s="2" t="s">
        <v>27</v>
      </c>
      <c r="K112" s="2" t="s">
        <v>1371</v>
      </c>
    </row>
    <row r="113" s="1" customFormat="1" ht="20" customHeight="1" spans="1:11">
      <c r="A113" s="3">
        <v>542949313</v>
      </c>
      <c r="B113" s="3">
        <v>1975134</v>
      </c>
      <c r="C113" s="2" t="s">
        <v>1372</v>
      </c>
      <c r="D113" s="2" t="s">
        <v>1373</v>
      </c>
      <c r="E113" s="2" t="s">
        <v>1374</v>
      </c>
      <c r="F113" s="2" t="s">
        <v>1276</v>
      </c>
      <c r="G113" s="2" t="s">
        <v>1072</v>
      </c>
      <c r="H113" s="2" t="s">
        <v>753</v>
      </c>
      <c r="I113" s="2" t="s">
        <v>1373</v>
      </c>
      <c r="J113" s="2" t="s">
        <v>27</v>
      </c>
      <c r="K113" s="2" t="s">
        <v>1375</v>
      </c>
    </row>
    <row r="114" s="1" customFormat="1" ht="20" customHeight="1" spans="1:11">
      <c r="A114" s="3">
        <v>281734087</v>
      </c>
      <c r="B114" s="3">
        <v>1975121</v>
      </c>
      <c r="C114" s="2" t="s">
        <v>1376</v>
      </c>
      <c r="D114" s="2" t="s">
        <v>1377</v>
      </c>
      <c r="E114" s="2" t="s">
        <v>1109</v>
      </c>
      <c r="F114" s="2" t="s">
        <v>1071</v>
      </c>
      <c r="G114" s="2" t="s">
        <v>1072</v>
      </c>
      <c r="H114" s="2" t="s">
        <v>391</v>
      </c>
      <c r="I114" s="2" t="s">
        <v>1377</v>
      </c>
      <c r="J114" s="2" t="s">
        <v>27</v>
      </c>
      <c r="K114" s="2" t="s">
        <v>1378</v>
      </c>
    </row>
    <row r="115" s="1" customFormat="1" ht="20" customHeight="1" spans="1:11">
      <c r="A115" s="3">
        <v>542938193</v>
      </c>
      <c r="B115" s="3">
        <v>1975113</v>
      </c>
      <c r="C115" s="2" t="s">
        <v>1379</v>
      </c>
      <c r="D115" s="2" t="s">
        <v>1380</v>
      </c>
      <c r="E115" s="2" t="s">
        <v>1140</v>
      </c>
      <c r="F115" s="2" t="s">
        <v>1109</v>
      </c>
      <c r="G115" s="2" t="s">
        <v>1072</v>
      </c>
      <c r="H115" s="2" t="s">
        <v>749</v>
      </c>
      <c r="I115" s="2" t="s">
        <v>1380</v>
      </c>
      <c r="J115" s="2" t="s">
        <v>27</v>
      </c>
      <c r="K115" s="2" t="s">
        <v>1381</v>
      </c>
    </row>
    <row r="116" s="1" customFormat="1" ht="20" customHeight="1" spans="1:11">
      <c r="A116" s="3">
        <v>569635252</v>
      </c>
      <c r="B116" s="3">
        <v>1974830</v>
      </c>
      <c r="C116" s="2" t="s">
        <v>1382</v>
      </c>
      <c r="D116" s="2" t="s">
        <v>1383</v>
      </c>
      <c r="E116" s="2" t="s">
        <v>1276</v>
      </c>
      <c r="F116" s="2" t="s">
        <v>1250</v>
      </c>
      <c r="G116" s="2" t="s">
        <v>1072</v>
      </c>
      <c r="H116" s="2" t="s">
        <v>898</v>
      </c>
      <c r="I116" s="2" t="s">
        <v>1383</v>
      </c>
      <c r="J116" s="2" t="s">
        <v>27</v>
      </c>
      <c r="K116" s="2" t="s">
        <v>1384</v>
      </c>
    </row>
    <row r="117" s="1" customFormat="1" ht="20" customHeight="1" spans="1:11">
      <c r="A117" s="3">
        <v>281723239</v>
      </c>
      <c r="B117" s="3">
        <v>1974675</v>
      </c>
      <c r="C117" s="2" t="s">
        <v>1382</v>
      </c>
      <c r="D117" s="2" t="s">
        <v>1385</v>
      </c>
      <c r="E117" s="2" t="s">
        <v>1109</v>
      </c>
      <c r="F117" s="2" t="s">
        <v>1070</v>
      </c>
      <c r="G117" s="2" t="s">
        <v>1072</v>
      </c>
      <c r="H117" s="2" t="s">
        <v>388</v>
      </c>
      <c r="I117" s="2" t="s">
        <v>1385</v>
      </c>
      <c r="J117" s="2" t="s">
        <v>27</v>
      </c>
      <c r="K117" s="2" t="s">
        <v>1386</v>
      </c>
    </row>
    <row r="118" s="1" customFormat="1" ht="20" customHeight="1" spans="1:11">
      <c r="A118" s="3">
        <v>369768118</v>
      </c>
      <c r="B118" s="3">
        <v>1974393</v>
      </c>
      <c r="C118" s="2" t="s">
        <v>1111</v>
      </c>
      <c r="D118" s="2" t="s">
        <v>1387</v>
      </c>
      <c r="E118" s="2" t="s">
        <v>1140</v>
      </c>
      <c r="F118" s="2" t="s">
        <v>1070</v>
      </c>
      <c r="G118" s="2" t="s">
        <v>1072</v>
      </c>
      <c r="H118" s="2" t="s">
        <v>541</v>
      </c>
      <c r="I118" s="2" t="s">
        <v>1387</v>
      </c>
      <c r="J118" s="2" t="s">
        <v>27</v>
      </c>
      <c r="K118" s="2" t="s">
        <v>1388</v>
      </c>
    </row>
    <row r="119" s="1" customFormat="1" ht="20" customHeight="1" spans="1:11">
      <c r="A119" s="3">
        <v>369760306</v>
      </c>
      <c r="B119" s="3">
        <v>1974377</v>
      </c>
      <c r="C119" s="2" t="s">
        <v>1389</v>
      </c>
      <c r="D119" s="2" t="s">
        <v>1390</v>
      </c>
      <c r="E119" s="2" t="s">
        <v>1070</v>
      </c>
      <c r="F119" s="2" t="s">
        <v>1071</v>
      </c>
      <c r="G119" s="2" t="s">
        <v>1072</v>
      </c>
      <c r="H119" s="2" t="s">
        <v>635</v>
      </c>
      <c r="I119" s="2" t="s">
        <v>1390</v>
      </c>
      <c r="J119" s="2" t="s">
        <v>27</v>
      </c>
      <c r="K119" s="2" t="s">
        <v>1391</v>
      </c>
    </row>
    <row r="120" s="1" customFormat="1" ht="20" customHeight="1" spans="1:11">
      <c r="A120" s="3">
        <v>569517324</v>
      </c>
      <c r="B120" s="3">
        <v>1974376</v>
      </c>
      <c r="C120" s="2" t="s">
        <v>1382</v>
      </c>
      <c r="D120" s="2" t="s">
        <v>1392</v>
      </c>
      <c r="E120" s="2" t="s">
        <v>1109</v>
      </c>
      <c r="F120" s="2" t="s">
        <v>1070</v>
      </c>
      <c r="G120" s="2" t="s">
        <v>1072</v>
      </c>
      <c r="H120" s="2" t="s">
        <v>895</v>
      </c>
      <c r="I120" s="2" t="s">
        <v>1392</v>
      </c>
      <c r="J120" s="2" t="s">
        <v>27</v>
      </c>
      <c r="K120" s="2" t="s">
        <v>1393</v>
      </c>
    </row>
    <row r="121" s="1" customFormat="1" ht="20" customHeight="1" spans="1:11">
      <c r="A121" s="3">
        <v>569412656</v>
      </c>
      <c r="B121" s="3">
        <v>1973877</v>
      </c>
      <c r="C121" s="2" t="s">
        <v>1394</v>
      </c>
      <c r="D121" s="2" t="s">
        <v>1395</v>
      </c>
      <c r="E121" s="2" t="s">
        <v>1140</v>
      </c>
      <c r="F121" s="2" t="s">
        <v>1070</v>
      </c>
      <c r="G121" s="2" t="s">
        <v>1072</v>
      </c>
      <c r="H121" s="2" t="s">
        <v>892</v>
      </c>
      <c r="I121" s="2" t="s">
        <v>1395</v>
      </c>
      <c r="J121" s="2" t="s">
        <v>27</v>
      </c>
      <c r="K121" s="2" t="s">
        <v>1396</v>
      </c>
    </row>
    <row r="122" s="1" customFormat="1" ht="20" customHeight="1" spans="1:11">
      <c r="A122" s="3">
        <v>569377148</v>
      </c>
      <c r="B122" s="3">
        <v>1973658</v>
      </c>
      <c r="C122" s="2" t="s">
        <v>1382</v>
      </c>
      <c r="D122" s="2" t="s">
        <v>1397</v>
      </c>
      <c r="E122" s="2" t="s">
        <v>1109</v>
      </c>
      <c r="F122" s="2" t="s">
        <v>1070</v>
      </c>
      <c r="G122" s="2" t="s">
        <v>1072</v>
      </c>
      <c r="H122" s="2" t="s">
        <v>889</v>
      </c>
      <c r="I122" s="2" t="s">
        <v>1397</v>
      </c>
      <c r="J122" s="2" t="s">
        <v>27</v>
      </c>
      <c r="K122" s="2" t="s">
        <v>1398</v>
      </c>
    </row>
    <row r="123" s="1" customFormat="1" ht="20" customHeight="1" spans="1:11">
      <c r="A123" s="3">
        <v>281686847</v>
      </c>
      <c r="B123" s="3">
        <v>1973628</v>
      </c>
      <c r="C123" s="2" t="s">
        <v>1399</v>
      </c>
      <c r="D123" s="2" t="s">
        <v>1400</v>
      </c>
      <c r="E123" s="2" t="s">
        <v>1109</v>
      </c>
      <c r="F123" s="2" t="s">
        <v>1070</v>
      </c>
      <c r="G123" s="2" t="s">
        <v>1072</v>
      </c>
      <c r="H123" s="2" t="s">
        <v>384</v>
      </c>
      <c r="I123" s="2" t="s">
        <v>1400</v>
      </c>
      <c r="J123" s="2" t="s">
        <v>27</v>
      </c>
      <c r="K123" s="2" t="s">
        <v>1401</v>
      </c>
    </row>
    <row r="124" s="1" customFormat="1" ht="20" customHeight="1" spans="1:11">
      <c r="A124" s="3">
        <v>569366992</v>
      </c>
      <c r="B124" s="3">
        <v>1973612</v>
      </c>
      <c r="C124" s="2" t="s">
        <v>1382</v>
      </c>
      <c r="D124" s="2" t="s">
        <v>1402</v>
      </c>
      <c r="E124" s="2" t="s">
        <v>1070</v>
      </c>
      <c r="F124" s="2" t="s">
        <v>1071</v>
      </c>
      <c r="G124" s="2" t="s">
        <v>1072</v>
      </c>
      <c r="H124" s="2" t="s">
        <v>886</v>
      </c>
      <c r="I124" s="2" t="s">
        <v>1402</v>
      </c>
      <c r="J124" s="2" t="s">
        <v>27</v>
      </c>
      <c r="K124" s="2" t="s">
        <v>1403</v>
      </c>
    </row>
    <row r="125" s="1" customFormat="1" ht="20" customHeight="1" spans="1:11">
      <c r="A125" s="3">
        <v>569341396</v>
      </c>
      <c r="B125" s="3">
        <v>1973494</v>
      </c>
      <c r="C125" s="2" t="s">
        <v>1068</v>
      </c>
      <c r="D125" s="2" t="s">
        <v>1404</v>
      </c>
      <c r="E125" s="2" t="s">
        <v>1345</v>
      </c>
      <c r="F125" s="2" t="s">
        <v>1276</v>
      </c>
      <c r="G125" s="2" t="s">
        <v>1072</v>
      </c>
      <c r="H125" s="2" t="s">
        <v>883</v>
      </c>
      <c r="I125" s="2" t="s">
        <v>1404</v>
      </c>
      <c r="J125" s="2" t="s">
        <v>27</v>
      </c>
      <c r="K125" s="2" t="s">
        <v>1405</v>
      </c>
    </row>
    <row r="126" s="1" customFormat="1" ht="20" customHeight="1" spans="1:11">
      <c r="A126" s="3">
        <v>569332664</v>
      </c>
      <c r="B126" s="3">
        <v>1973456</v>
      </c>
      <c r="C126" s="2" t="s">
        <v>1406</v>
      </c>
      <c r="D126" s="2" t="s">
        <v>1407</v>
      </c>
      <c r="E126" s="2" t="s">
        <v>1197</v>
      </c>
      <c r="F126" s="2" t="s">
        <v>1140</v>
      </c>
      <c r="G126" s="2" t="s">
        <v>1072</v>
      </c>
      <c r="H126" s="2" t="s">
        <v>880</v>
      </c>
      <c r="I126" s="2" t="s">
        <v>1407</v>
      </c>
      <c r="J126" s="2" t="s">
        <v>27</v>
      </c>
      <c r="K126" s="2" t="s">
        <v>1408</v>
      </c>
    </row>
    <row r="127" s="1" customFormat="1" ht="20" customHeight="1" spans="1:11">
      <c r="A127" s="3">
        <v>281672707</v>
      </c>
      <c r="B127" s="3">
        <v>1973236</v>
      </c>
      <c r="C127" s="2" t="s">
        <v>1409</v>
      </c>
      <c r="D127" s="2" t="s">
        <v>1410</v>
      </c>
      <c r="E127" s="2" t="s">
        <v>1305</v>
      </c>
      <c r="F127" s="2" t="s">
        <v>1250</v>
      </c>
      <c r="G127" s="2" t="s">
        <v>1072</v>
      </c>
      <c r="H127" s="2" t="s">
        <v>381</v>
      </c>
      <c r="I127" s="2" t="s">
        <v>1410</v>
      </c>
      <c r="J127" s="2" t="s">
        <v>27</v>
      </c>
      <c r="K127" s="2" t="s">
        <v>1411</v>
      </c>
    </row>
    <row r="128" s="1" customFormat="1" ht="20" customHeight="1" spans="1:11">
      <c r="A128" s="3">
        <v>281671155</v>
      </c>
      <c r="B128" s="3">
        <v>1973219</v>
      </c>
      <c r="C128" s="2" t="s">
        <v>1412</v>
      </c>
      <c r="D128" s="2" t="s">
        <v>1413</v>
      </c>
      <c r="E128" s="2" t="s">
        <v>1305</v>
      </c>
      <c r="F128" s="2" t="s">
        <v>1071</v>
      </c>
      <c r="G128" s="2" t="s">
        <v>1072</v>
      </c>
      <c r="H128" s="2" t="s">
        <v>377</v>
      </c>
      <c r="I128" s="2" t="s">
        <v>1413</v>
      </c>
      <c r="J128" s="2" t="s">
        <v>27</v>
      </c>
      <c r="K128" s="2" t="s">
        <v>1414</v>
      </c>
    </row>
    <row r="129" s="1" customFormat="1" ht="20" customHeight="1" spans="1:11">
      <c r="A129" s="3">
        <v>569208348</v>
      </c>
      <c r="B129" s="3">
        <v>1972848</v>
      </c>
      <c r="C129" s="2" t="s">
        <v>1382</v>
      </c>
      <c r="D129" s="2" t="s">
        <v>1415</v>
      </c>
      <c r="E129" s="2" t="s">
        <v>1250</v>
      </c>
      <c r="F129" s="2" t="s">
        <v>1197</v>
      </c>
      <c r="G129" s="2" t="s">
        <v>1072</v>
      </c>
      <c r="H129" s="2" t="s">
        <v>866</v>
      </c>
      <c r="I129" s="2" t="s">
        <v>1415</v>
      </c>
      <c r="J129" s="2" t="s">
        <v>27</v>
      </c>
      <c r="K129" s="2" t="s">
        <v>1416</v>
      </c>
    </row>
    <row r="130" s="1" customFormat="1" ht="20" customHeight="1" spans="1:11">
      <c r="A130" s="3">
        <v>569180316</v>
      </c>
      <c r="B130" s="3">
        <v>1972619</v>
      </c>
      <c r="C130" s="2" t="s">
        <v>1068</v>
      </c>
      <c r="D130" s="2" t="s">
        <v>1417</v>
      </c>
      <c r="E130" s="2" t="s">
        <v>1250</v>
      </c>
      <c r="F130" s="2" t="s">
        <v>1109</v>
      </c>
      <c r="G130" s="2" t="s">
        <v>1072</v>
      </c>
      <c r="H130" s="2" t="s">
        <v>802</v>
      </c>
      <c r="I130" s="2" t="s">
        <v>1417</v>
      </c>
      <c r="J130" s="2" t="s">
        <v>27</v>
      </c>
      <c r="K130" s="2" t="s">
        <v>1418</v>
      </c>
    </row>
    <row r="131" s="1" customFormat="1" ht="20" customHeight="1" spans="1:11">
      <c r="A131" s="3">
        <v>281652335</v>
      </c>
      <c r="B131" s="3">
        <v>1972427</v>
      </c>
      <c r="C131" s="2" t="s">
        <v>1376</v>
      </c>
      <c r="D131" s="2" t="s">
        <v>1419</v>
      </c>
      <c r="E131" s="2" t="s">
        <v>1140</v>
      </c>
      <c r="F131" s="2" t="s">
        <v>1071</v>
      </c>
      <c r="G131" s="2" t="s">
        <v>1072</v>
      </c>
      <c r="H131" s="2" t="s">
        <v>373</v>
      </c>
      <c r="I131" s="2" t="s">
        <v>1419</v>
      </c>
      <c r="J131" s="2" t="s">
        <v>27</v>
      </c>
      <c r="K131" s="2" t="s">
        <v>1420</v>
      </c>
    </row>
    <row r="132" s="1" customFormat="1" ht="20" customHeight="1" spans="1:11">
      <c r="A132" s="3">
        <v>569119168</v>
      </c>
      <c r="B132" s="3">
        <v>1972344</v>
      </c>
      <c r="C132" s="2" t="s">
        <v>1076</v>
      </c>
      <c r="D132" s="2" t="s">
        <v>1421</v>
      </c>
      <c r="E132" s="2" t="s">
        <v>1070</v>
      </c>
      <c r="F132" s="2" t="s">
        <v>1071</v>
      </c>
      <c r="G132" s="2" t="s">
        <v>1072</v>
      </c>
      <c r="H132" s="2" t="s">
        <v>873</v>
      </c>
      <c r="I132" s="2" t="s">
        <v>1421</v>
      </c>
      <c r="J132" s="2" t="s">
        <v>27</v>
      </c>
      <c r="K132" s="2" t="s">
        <v>1422</v>
      </c>
    </row>
    <row r="133" s="1" customFormat="1" ht="20" customHeight="1" spans="1:11">
      <c r="A133" s="3">
        <v>281650271</v>
      </c>
      <c r="B133" s="3">
        <v>1972312</v>
      </c>
      <c r="C133" s="2" t="s">
        <v>1423</v>
      </c>
      <c r="D133" s="2" t="s">
        <v>1424</v>
      </c>
      <c r="E133" s="2" t="s">
        <v>1197</v>
      </c>
      <c r="F133" s="2" t="s">
        <v>1071</v>
      </c>
      <c r="G133" s="2" t="s">
        <v>1072</v>
      </c>
      <c r="H133" s="2" t="s">
        <v>369</v>
      </c>
      <c r="I133" s="2" t="s">
        <v>1424</v>
      </c>
      <c r="J133" s="2" t="s">
        <v>27</v>
      </c>
      <c r="K133" s="2" t="s">
        <v>1425</v>
      </c>
    </row>
    <row r="134" s="1" customFormat="1" ht="20" customHeight="1" spans="1:11">
      <c r="A134" s="3">
        <v>542329057</v>
      </c>
      <c r="B134" s="3">
        <v>1972127</v>
      </c>
      <c r="C134" s="2" t="s">
        <v>1426</v>
      </c>
      <c r="D134" s="2" t="s">
        <v>1427</v>
      </c>
      <c r="E134" s="2" t="s">
        <v>1197</v>
      </c>
      <c r="F134" s="2" t="s">
        <v>1109</v>
      </c>
      <c r="G134" s="2" t="s">
        <v>1072</v>
      </c>
      <c r="H134" s="2" t="s">
        <v>745</v>
      </c>
      <c r="I134" s="2" t="s">
        <v>1427</v>
      </c>
      <c r="J134" s="2" t="s">
        <v>27</v>
      </c>
      <c r="K134" s="2" t="s">
        <v>1428</v>
      </c>
    </row>
    <row r="135" s="1" customFormat="1" ht="20" customHeight="1" spans="1:11">
      <c r="A135" s="3">
        <v>569070420</v>
      </c>
      <c r="B135" s="3">
        <v>1972117</v>
      </c>
      <c r="C135" s="2" t="s">
        <v>1382</v>
      </c>
      <c r="D135" s="2" t="s">
        <v>1429</v>
      </c>
      <c r="E135" s="2" t="s">
        <v>1197</v>
      </c>
      <c r="F135" s="2" t="s">
        <v>1140</v>
      </c>
      <c r="G135" s="2" t="s">
        <v>1072</v>
      </c>
      <c r="H135" s="2" t="s">
        <v>869</v>
      </c>
      <c r="I135" s="2" t="s">
        <v>1429</v>
      </c>
      <c r="J135" s="2" t="s">
        <v>27</v>
      </c>
      <c r="K135" s="2" t="s">
        <v>1430</v>
      </c>
    </row>
    <row r="136" s="1" customFormat="1" ht="20" customHeight="1" spans="1:11">
      <c r="A136" s="3">
        <v>281644199</v>
      </c>
      <c r="B136" s="3">
        <v>1972097</v>
      </c>
      <c r="C136" s="2" t="s">
        <v>1431</v>
      </c>
      <c r="D136" s="2" t="s">
        <v>1432</v>
      </c>
      <c r="E136" s="2" t="s">
        <v>1140</v>
      </c>
      <c r="F136" s="2" t="s">
        <v>1070</v>
      </c>
      <c r="G136" s="2" t="s">
        <v>1072</v>
      </c>
      <c r="H136" s="2" t="s">
        <v>365</v>
      </c>
      <c r="I136" s="2" t="s">
        <v>1432</v>
      </c>
      <c r="J136" s="2" t="s">
        <v>27</v>
      </c>
      <c r="K136" s="2" t="s">
        <v>1433</v>
      </c>
    </row>
    <row r="137" s="1" customFormat="1" ht="20" customHeight="1" spans="1:11">
      <c r="A137" s="3">
        <v>542314389</v>
      </c>
      <c r="B137" s="3">
        <v>1972071</v>
      </c>
      <c r="C137" s="2" t="s">
        <v>1355</v>
      </c>
      <c r="D137" s="2" t="s">
        <v>1434</v>
      </c>
      <c r="E137" s="2" t="s">
        <v>1109</v>
      </c>
      <c r="F137" s="2" t="s">
        <v>1070</v>
      </c>
      <c r="G137" s="2" t="s">
        <v>1072</v>
      </c>
      <c r="H137" s="2" t="s">
        <v>741</v>
      </c>
      <c r="I137" s="2" t="s">
        <v>1434</v>
      </c>
      <c r="J137" s="2" t="s">
        <v>27</v>
      </c>
      <c r="K137" s="2" t="s">
        <v>1435</v>
      </c>
    </row>
    <row r="138" s="1" customFormat="1" ht="20" customHeight="1" spans="1:11">
      <c r="A138" s="3">
        <v>369264254</v>
      </c>
      <c r="B138" s="3">
        <v>1972058</v>
      </c>
      <c r="C138" s="2" t="s">
        <v>1436</v>
      </c>
      <c r="D138" s="2" t="s">
        <v>1437</v>
      </c>
      <c r="E138" s="2" t="s">
        <v>1140</v>
      </c>
      <c r="F138" s="2" t="s">
        <v>1070</v>
      </c>
      <c r="G138" s="2" t="s">
        <v>1072</v>
      </c>
      <c r="H138" s="2" t="s">
        <v>631</v>
      </c>
      <c r="I138" s="2" t="s">
        <v>1437</v>
      </c>
      <c r="J138" s="2" t="s">
        <v>27</v>
      </c>
      <c r="K138" s="2" t="s">
        <v>1438</v>
      </c>
    </row>
    <row r="139" s="1" customFormat="1" ht="20" customHeight="1" spans="1:11">
      <c r="A139" s="3">
        <v>569029404</v>
      </c>
      <c r="B139" s="3">
        <v>1972008</v>
      </c>
      <c r="C139" s="2" t="s">
        <v>1382</v>
      </c>
      <c r="D139" s="2" t="s">
        <v>1439</v>
      </c>
      <c r="E139" s="2" t="s">
        <v>1276</v>
      </c>
      <c r="F139" s="2" t="s">
        <v>1250</v>
      </c>
      <c r="G139" s="2" t="s">
        <v>1072</v>
      </c>
      <c r="H139" s="2" t="s">
        <v>866</v>
      </c>
      <c r="I139" s="2" t="s">
        <v>1439</v>
      </c>
      <c r="J139" s="2" t="s">
        <v>27</v>
      </c>
      <c r="K139" s="2" t="s">
        <v>1440</v>
      </c>
    </row>
    <row r="140" s="1" customFormat="1" ht="20" customHeight="1" spans="1:11">
      <c r="A140" s="3">
        <v>369239818</v>
      </c>
      <c r="B140" s="3">
        <v>1971910</v>
      </c>
      <c r="C140" s="2" t="s">
        <v>1441</v>
      </c>
      <c r="D140" s="2" t="s">
        <v>1442</v>
      </c>
      <c r="E140" s="2" t="s">
        <v>1250</v>
      </c>
      <c r="F140" s="2" t="s">
        <v>1197</v>
      </c>
      <c r="G140" s="2" t="s">
        <v>1072</v>
      </c>
      <c r="H140" s="2" t="s">
        <v>627</v>
      </c>
      <c r="I140" s="2" t="s">
        <v>1442</v>
      </c>
      <c r="J140" s="2" t="s">
        <v>27</v>
      </c>
      <c r="K140" s="2" t="s">
        <v>1443</v>
      </c>
    </row>
    <row r="141" s="1" customFormat="1" ht="20" customHeight="1" spans="1:11">
      <c r="A141" s="3">
        <v>568998484</v>
      </c>
      <c r="B141" s="3">
        <v>1971773</v>
      </c>
      <c r="C141" s="2" t="s">
        <v>1382</v>
      </c>
      <c r="D141" s="2" t="s">
        <v>1444</v>
      </c>
      <c r="E141" s="2" t="s">
        <v>1305</v>
      </c>
      <c r="F141" s="2" t="s">
        <v>1276</v>
      </c>
      <c r="G141" s="2" t="s">
        <v>1072</v>
      </c>
      <c r="H141" s="2" t="s">
        <v>863</v>
      </c>
      <c r="I141" s="2" t="s">
        <v>1444</v>
      </c>
      <c r="J141" s="2" t="s">
        <v>27</v>
      </c>
      <c r="K141" s="2" t="s">
        <v>1445</v>
      </c>
    </row>
    <row r="142" s="1" customFormat="1" ht="20" customHeight="1" spans="1:11">
      <c r="A142" s="3">
        <v>281620003</v>
      </c>
      <c r="B142" s="3">
        <v>1971300</v>
      </c>
      <c r="C142" s="2" t="s">
        <v>1338</v>
      </c>
      <c r="D142" s="2" t="s">
        <v>1446</v>
      </c>
      <c r="E142" s="2" t="s">
        <v>1276</v>
      </c>
      <c r="F142" s="2" t="s">
        <v>1250</v>
      </c>
      <c r="G142" s="2" t="s">
        <v>1072</v>
      </c>
      <c r="H142" s="2" t="s">
        <v>361</v>
      </c>
      <c r="I142" s="2" t="s">
        <v>1446</v>
      </c>
      <c r="J142" s="2" t="s">
        <v>27</v>
      </c>
      <c r="K142" s="2" t="s">
        <v>1447</v>
      </c>
    </row>
    <row r="143" s="1" customFormat="1" ht="20" customHeight="1" spans="1:11">
      <c r="A143" s="3">
        <v>281617575</v>
      </c>
      <c r="B143" s="3">
        <v>1971190</v>
      </c>
      <c r="C143" s="2" t="s">
        <v>1448</v>
      </c>
      <c r="D143" s="2" t="s">
        <v>1449</v>
      </c>
      <c r="E143" s="2" t="s">
        <v>1140</v>
      </c>
      <c r="F143" s="2" t="s">
        <v>1070</v>
      </c>
      <c r="G143" s="2" t="s">
        <v>1072</v>
      </c>
      <c r="H143" s="2" t="s">
        <v>357</v>
      </c>
      <c r="I143" s="2" t="s">
        <v>1449</v>
      </c>
      <c r="J143" s="2" t="s">
        <v>27</v>
      </c>
      <c r="K143" s="2" t="s">
        <v>1450</v>
      </c>
    </row>
    <row r="144" s="1" customFormat="1" ht="20" customHeight="1" spans="1:11">
      <c r="A144" s="3">
        <v>369178630</v>
      </c>
      <c r="B144" s="3">
        <v>1971165</v>
      </c>
      <c r="C144" s="2" t="s">
        <v>1451</v>
      </c>
      <c r="D144" s="2" t="s">
        <v>1452</v>
      </c>
      <c r="E144" s="2" t="s">
        <v>1197</v>
      </c>
      <c r="F144" s="2" t="s">
        <v>1109</v>
      </c>
      <c r="G144" s="2" t="s">
        <v>1072</v>
      </c>
      <c r="H144" s="2" t="s">
        <v>623</v>
      </c>
      <c r="I144" s="2" t="s">
        <v>1452</v>
      </c>
      <c r="J144" s="2" t="s">
        <v>27</v>
      </c>
      <c r="K144" s="2" t="s">
        <v>1453</v>
      </c>
    </row>
    <row r="145" s="1" customFormat="1" ht="20" customHeight="1" spans="1:11">
      <c r="A145" s="3">
        <v>281610547</v>
      </c>
      <c r="B145" s="3">
        <v>1971115</v>
      </c>
      <c r="C145" s="2" t="s">
        <v>1448</v>
      </c>
      <c r="D145" s="2" t="s">
        <v>1454</v>
      </c>
      <c r="E145" s="2" t="s">
        <v>1070</v>
      </c>
      <c r="F145" s="2" t="s">
        <v>1071</v>
      </c>
      <c r="G145" s="2" t="s">
        <v>1072</v>
      </c>
      <c r="H145" s="2" t="s">
        <v>354</v>
      </c>
      <c r="I145" s="2" t="s">
        <v>1454</v>
      </c>
      <c r="J145" s="2" t="s">
        <v>27</v>
      </c>
      <c r="K145" s="2" t="s">
        <v>1455</v>
      </c>
    </row>
    <row r="146" s="1" customFormat="1" ht="20" customHeight="1" spans="1:11">
      <c r="A146" s="3">
        <v>281605775</v>
      </c>
      <c r="B146" s="3">
        <v>1971089</v>
      </c>
      <c r="C146" s="2" t="s">
        <v>1068</v>
      </c>
      <c r="D146" s="2" t="s">
        <v>1456</v>
      </c>
      <c r="E146" s="2" t="s">
        <v>1276</v>
      </c>
      <c r="F146" s="2" t="s">
        <v>1250</v>
      </c>
      <c r="G146" s="2" t="s">
        <v>1072</v>
      </c>
      <c r="H146" s="2" t="s">
        <v>351</v>
      </c>
      <c r="I146" s="2" t="s">
        <v>1456</v>
      </c>
      <c r="J146" s="2" t="s">
        <v>27</v>
      </c>
      <c r="K146" s="2" t="s">
        <v>1457</v>
      </c>
    </row>
    <row r="147" s="1" customFormat="1" ht="20" customHeight="1" spans="1:11">
      <c r="A147" s="3">
        <v>568846964</v>
      </c>
      <c r="B147" s="3">
        <v>1971076</v>
      </c>
      <c r="C147" s="2" t="s">
        <v>1068</v>
      </c>
      <c r="D147" s="2" t="s">
        <v>1458</v>
      </c>
      <c r="E147" s="2" t="s">
        <v>1459</v>
      </c>
      <c r="F147" s="2" t="s">
        <v>1276</v>
      </c>
      <c r="G147" s="2" t="s">
        <v>1072</v>
      </c>
      <c r="H147" s="2" t="s">
        <v>860</v>
      </c>
      <c r="I147" s="2" t="s">
        <v>1458</v>
      </c>
      <c r="J147" s="2" t="s">
        <v>27</v>
      </c>
      <c r="K147" s="2" t="s">
        <v>1460</v>
      </c>
    </row>
    <row r="148" s="1" customFormat="1" ht="20" customHeight="1" spans="1:11">
      <c r="A148" s="3">
        <v>369049634</v>
      </c>
      <c r="B148" s="3">
        <v>1971000</v>
      </c>
      <c r="C148" s="2" t="s">
        <v>1461</v>
      </c>
      <c r="D148" s="2" t="s">
        <v>1462</v>
      </c>
      <c r="E148" s="2" t="s">
        <v>1140</v>
      </c>
      <c r="F148" s="2" t="s">
        <v>1070</v>
      </c>
      <c r="G148" s="2" t="s">
        <v>1072</v>
      </c>
      <c r="H148" s="2" t="s">
        <v>619</v>
      </c>
      <c r="I148" s="2" t="s">
        <v>1462</v>
      </c>
      <c r="J148" s="2" t="s">
        <v>27</v>
      </c>
      <c r="K148" s="2" t="s">
        <v>1463</v>
      </c>
    </row>
    <row r="149" s="1" customFormat="1" ht="20" customHeight="1" spans="1:11">
      <c r="A149" s="3">
        <v>281601075</v>
      </c>
      <c r="B149" s="3">
        <v>1970969</v>
      </c>
      <c r="C149" s="2" t="s">
        <v>1464</v>
      </c>
      <c r="D149" s="2" t="s">
        <v>1465</v>
      </c>
      <c r="E149" s="2" t="s">
        <v>1305</v>
      </c>
      <c r="F149" s="2" t="s">
        <v>1276</v>
      </c>
      <c r="G149" s="2" t="s">
        <v>1072</v>
      </c>
      <c r="H149" s="2" t="s">
        <v>348</v>
      </c>
      <c r="I149" s="2" t="s">
        <v>1465</v>
      </c>
      <c r="J149" s="2" t="s">
        <v>27</v>
      </c>
      <c r="K149" s="2" t="s">
        <v>1466</v>
      </c>
    </row>
    <row r="150" s="1" customFormat="1" ht="20" customHeight="1" spans="1:11">
      <c r="A150" s="3">
        <v>281588731</v>
      </c>
      <c r="B150" s="3">
        <v>1970571</v>
      </c>
      <c r="C150" s="2" t="s">
        <v>1399</v>
      </c>
      <c r="D150" s="2" t="s">
        <v>1467</v>
      </c>
      <c r="E150" s="2" t="s">
        <v>1109</v>
      </c>
      <c r="F150" s="2" t="s">
        <v>1070</v>
      </c>
      <c r="G150" s="2" t="s">
        <v>1072</v>
      </c>
      <c r="H150" s="2" t="s">
        <v>344</v>
      </c>
      <c r="I150" s="2" t="s">
        <v>1467</v>
      </c>
      <c r="J150" s="2" t="s">
        <v>27</v>
      </c>
      <c r="K150" s="2" t="s">
        <v>1468</v>
      </c>
    </row>
    <row r="151" s="1" customFormat="1" ht="20" customHeight="1" spans="1:11">
      <c r="A151" s="3">
        <v>281587179</v>
      </c>
      <c r="B151" s="3">
        <v>1970521</v>
      </c>
      <c r="C151" s="2" t="s">
        <v>1448</v>
      </c>
      <c r="D151" s="2" t="s">
        <v>1469</v>
      </c>
      <c r="E151" s="2" t="s">
        <v>1109</v>
      </c>
      <c r="F151" s="2" t="s">
        <v>1071</v>
      </c>
      <c r="G151" s="2" t="s">
        <v>1072</v>
      </c>
      <c r="H151" s="2" t="s">
        <v>340</v>
      </c>
      <c r="I151" s="2" t="s">
        <v>1469</v>
      </c>
      <c r="J151" s="2" t="s">
        <v>27</v>
      </c>
      <c r="K151" s="2" t="s">
        <v>1470</v>
      </c>
    </row>
    <row r="152" s="1" customFormat="1" ht="20" customHeight="1" spans="1:11">
      <c r="A152" s="3">
        <v>281586039</v>
      </c>
      <c r="B152" s="3">
        <v>1970462</v>
      </c>
      <c r="C152" s="2" t="s">
        <v>1471</v>
      </c>
      <c r="D152" s="2" t="s">
        <v>1472</v>
      </c>
      <c r="E152" s="2" t="s">
        <v>1140</v>
      </c>
      <c r="F152" s="2" t="s">
        <v>1071</v>
      </c>
      <c r="G152" s="2" t="s">
        <v>1072</v>
      </c>
      <c r="H152" s="2" t="s">
        <v>337</v>
      </c>
      <c r="I152" s="2" t="s">
        <v>1472</v>
      </c>
      <c r="J152" s="2" t="s">
        <v>27</v>
      </c>
      <c r="K152" s="2" t="s">
        <v>1473</v>
      </c>
    </row>
    <row r="153" s="1" customFormat="1" ht="20" customHeight="1" spans="1:11">
      <c r="A153" s="3">
        <v>281585327</v>
      </c>
      <c r="B153" s="3">
        <v>1970426</v>
      </c>
      <c r="C153" s="2" t="s">
        <v>1474</v>
      </c>
      <c r="D153" s="2" t="s">
        <v>1475</v>
      </c>
      <c r="E153" s="2" t="s">
        <v>1140</v>
      </c>
      <c r="F153" s="2" t="s">
        <v>1070</v>
      </c>
      <c r="G153" s="2" t="s">
        <v>1072</v>
      </c>
      <c r="H153" s="2" t="s">
        <v>334</v>
      </c>
      <c r="I153" s="2" t="s">
        <v>1475</v>
      </c>
      <c r="J153" s="2" t="s">
        <v>27</v>
      </c>
      <c r="K153" s="2" t="s">
        <v>1476</v>
      </c>
    </row>
    <row r="154" s="1" customFormat="1" ht="20" customHeight="1" spans="1:11">
      <c r="A154" s="3">
        <v>281584403</v>
      </c>
      <c r="B154" s="3">
        <v>1970392</v>
      </c>
      <c r="C154" s="2" t="s">
        <v>1477</v>
      </c>
      <c r="D154" s="2" t="s">
        <v>1478</v>
      </c>
      <c r="E154" s="2" t="s">
        <v>1479</v>
      </c>
      <c r="F154" s="2" t="s">
        <v>1480</v>
      </c>
      <c r="G154" s="2" t="s">
        <v>1072</v>
      </c>
      <c r="H154" s="2" t="s">
        <v>49</v>
      </c>
      <c r="I154" s="2" t="s">
        <v>1478</v>
      </c>
      <c r="J154" s="2" t="s">
        <v>27</v>
      </c>
      <c r="K154" s="2" t="s">
        <v>1481</v>
      </c>
    </row>
    <row r="155" s="1" customFormat="1" ht="20" customHeight="1" spans="1:11">
      <c r="A155" s="3">
        <v>281573979</v>
      </c>
      <c r="B155" s="3">
        <v>1970332</v>
      </c>
      <c r="C155" s="2" t="s">
        <v>1068</v>
      </c>
      <c r="D155" s="2" t="s">
        <v>1456</v>
      </c>
      <c r="E155" s="2" t="s">
        <v>1345</v>
      </c>
      <c r="F155" s="2" t="s">
        <v>1276</v>
      </c>
      <c r="G155" s="2" t="s">
        <v>1072</v>
      </c>
      <c r="H155" s="2" t="s">
        <v>331</v>
      </c>
      <c r="I155" s="2" t="s">
        <v>1456</v>
      </c>
      <c r="J155" s="2" t="s">
        <v>27</v>
      </c>
      <c r="K155" s="2" t="s">
        <v>1482</v>
      </c>
    </row>
    <row r="156" s="1" customFormat="1" ht="20" customHeight="1" spans="1:11">
      <c r="A156" s="3">
        <v>281572979</v>
      </c>
      <c r="B156" s="3">
        <v>1970325</v>
      </c>
      <c r="C156" s="2" t="s">
        <v>1142</v>
      </c>
      <c r="D156" s="2" t="s">
        <v>1483</v>
      </c>
      <c r="E156" s="2" t="s">
        <v>1140</v>
      </c>
      <c r="F156" s="2" t="s">
        <v>1071</v>
      </c>
      <c r="G156" s="2" t="s">
        <v>1072</v>
      </c>
      <c r="H156" s="2" t="s">
        <v>328</v>
      </c>
      <c r="I156" s="2" t="s">
        <v>1483</v>
      </c>
      <c r="J156" s="2" t="s">
        <v>27</v>
      </c>
      <c r="K156" s="2" t="s">
        <v>1484</v>
      </c>
    </row>
    <row r="157" s="1" customFormat="1" ht="20" customHeight="1" spans="1:11">
      <c r="A157" s="3">
        <v>281569727</v>
      </c>
      <c r="B157" s="3">
        <v>1970215</v>
      </c>
      <c r="C157" s="2" t="s">
        <v>1485</v>
      </c>
      <c r="D157" s="2" t="s">
        <v>1486</v>
      </c>
      <c r="E157" s="2" t="s">
        <v>1109</v>
      </c>
      <c r="F157" s="2" t="s">
        <v>1070</v>
      </c>
      <c r="G157" s="2" t="s">
        <v>1072</v>
      </c>
      <c r="H157" s="2" t="s">
        <v>324</v>
      </c>
      <c r="I157" s="2" t="s">
        <v>1486</v>
      </c>
      <c r="J157" s="2" t="s">
        <v>27</v>
      </c>
      <c r="K157" s="2" t="s">
        <v>1487</v>
      </c>
    </row>
    <row r="158" s="1" customFormat="1" ht="20" customHeight="1" spans="1:11">
      <c r="A158" s="3">
        <v>541900805</v>
      </c>
      <c r="B158" s="3">
        <v>1970188</v>
      </c>
      <c r="C158" s="2" t="s">
        <v>1488</v>
      </c>
      <c r="D158" s="2" t="s">
        <v>1489</v>
      </c>
      <c r="E158" s="2" t="s">
        <v>1305</v>
      </c>
      <c r="F158" s="2" t="s">
        <v>1197</v>
      </c>
      <c r="G158" s="2" t="s">
        <v>1072</v>
      </c>
      <c r="H158" s="2" t="s">
        <v>738</v>
      </c>
      <c r="I158" s="2" t="s">
        <v>1489</v>
      </c>
      <c r="J158" s="2" t="s">
        <v>27</v>
      </c>
      <c r="K158" s="2" t="s">
        <v>1490</v>
      </c>
    </row>
    <row r="159" s="1" customFormat="1" ht="20" customHeight="1" spans="1:11">
      <c r="A159" s="3">
        <v>281566655</v>
      </c>
      <c r="B159" s="3">
        <v>1970095</v>
      </c>
      <c r="C159" s="2" t="s">
        <v>1448</v>
      </c>
      <c r="D159" s="2" t="s">
        <v>1491</v>
      </c>
      <c r="E159" s="2" t="s">
        <v>1250</v>
      </c>
      <c r="F159" s="2" t="s">
        <v>1197</v>
      </c>
      <c r="G159" s="2" t="s">
        <v>1072</v>
      </c>
      <c r="H159" s="2" t="s">
        <v>320</v>
      </c>
      <c r="I159" s="2" t="s">
        <v>1491</v>
      </c>
      <c r="J159" s="2" t="s">
        <v>27</v>
      </c>
      <c r="K159" s="2" t="s">
        <v>1492</v>
      </c>
    </row>
    <row r="160" s="1" customFormat="1" ht="20" customHeight="1" spans="1:11">
      <c r="A160" s="3">
        <v>541859945</v>
      </c>
      <c r="B160" s="3">
        <v>1969981</v>
      </c>
      <c r="C160" s="2" t="s">
        <v>733</v>
      </c>
      <c r="D160" s="2" t="s">
        <v>1493</v>
      </c>
      <c r="E160" s="2" t="s">
        <v>1109</v>
      </c>
      <c r="F160" s="2" t="s">
        <v>1070</v>
      </c>
      <c r="G160" s="2" t="s">
        <v>1072</v>
      </c>
      <c r="H160" s="2" t="s">
        <v>734</v>
      </c>
      <c r="I160" s="2" t="s">
        <v>1493</v>
      </c>
      <c r="J160" s="2" t="s">
        <v>27</v>
      </c>
      <c r="K160" s="2" t="s">
        <v>1494</v>
      </c>
    </row>
    <row r="161" s="1" customFormat="1" ht="20" customHeight="1" spans="1:11">
      <c r="A161" s="3">
        <v>281562571</v>
      </c>
      <c r="B161" s="3">
        <v>1969980</v>
      </c>
      <c r="C161" s="2" t="s">
        <v>1495</v>
      </c>
      <c r="D161" s="2" t="s">
        <v>1496</v>
      </c>
      <c r="E161" s="2" t="s">
        <v>1197</v>
      </c>
      <c r="F161" s="2" t="s">
        <v>1140</v>
      </c>
      <c r="G161" s="2" t="s">
        <v>1072</v>
      </c>
      <c r="H161" s="2" t="s">
        <v>317</v>
      </c>
      <c r="I161" s="2" t="s">
        <v>1496</v>
      </c>
      <c r="J161" s="2" t="s">
        <v>27</v>
      </c>
      <c r="K161" s="2" t="s">
        <v>1497</v>
      </c>
    </row>
    <row r="162" s="1" customFormat="1" ht="20" customHeight="1" spans="1:11">
      <c r="A162" s="3">
        <v>541757273</v>
      </c>
      <c r="B162" s="3">
        <v>1969679</v>
      </c>
      <c r="C162" s="2" t="s">
        <v>1498</v>
      </c>
      <c r="D162" s="2" t="s">
        <v>1499</v>
      </c>
      <c r="E162" s="2" t="s">
        <v>1345</v>
      </c>
      <c r="F162" s="2" t="s">
        <v>1250</v>
      </c>
      <c r="G162" s="2" t="s">
        <v>1072</v>
      </c>
      <c r="H162" s="2" t="s">
        <v>730</v>
      </c>
      <c r="I162" s="2" t="s">
        <v>1499</v>
      </c>
      <c r="J162" s="2" t="s">
        <v>27</v>
      </c>
      <c r="K162" s="2" t="s">
        <v>1500</v>
      </c>
    </row>
    <row r="163" s="1" customFormat="1" ht="20" customHeight="1" spans="1:11">
      <c r="A163" s="3">
        <v>568459600</v>
      </c>
      <c r="B163" s="3">
        <v>1969655</v>
      </c>
      <c r="C163" s="2" t="s">
        <v>1501</v>
      </c>
      <c r="D163" s="2" t="s">
        <v>1502</v>
      </c>
      <c r="E163" s="2" t="s">
        <v>1070</v>
      </c>
      <c r="F163" s="2" t="s">
        <v>1071</v>
      </c>
      <c r="G163" s="2" t="s">
        <v>1072</v>
      </c>
      <c r="H163" s="2" t="s">
        <v>857</v>
      </c>
      <c r="I163" s="2" t="s">
        <v>1502</v>
      </c>
      <c r="J163" s="2" t="s">
        <v>27</v>
      </c>
      <c r="K163" s="2" t="s">
        <v>1503</v>
      </c>
    </row>
    <row r="164" s="1" customFormat="1" ht="20" customHeight="1" spans="1:11">
      <c r="A164" s="3">
        <v>541655393</v>
      </c>
      <c r="B164" s="3">
        <v>1969196</v>
      </c>
      <c r="C164" s="2" t="s">
        <v>1504</v>
      </c>
      <c r="D164" s="2" t="s">
        <v>1505</v>
      </c>
      <c r="E164" s="2" t="s">
        <v>1109</v>
      </c>
      <c r="F164" s="2" t="s">
        <v>1070</v>
      </c>
      <c r="G164" s="2" t="s">
        <v>1072</v>
      </c>
      <c r="H164" s="2" t="s">
        <v>727</v>
      </c>
      <c r="I164" s="2" t="s">
        <v>1505</v>
      </c>
      <c r="J164" s="2" t="s">
        <v>27</v>
      </c>
      <c r="K164" s="2" t="s">
        <v>1506</v>
      </c>
    </row>
    <row r="165" s="1" customFormat="1" ht="20" customHeight="1" spans="1:11">
      <c r="A165" s="3">
        <v>541596745</v>
      </c>
      <c r="B165" s="3">
        <v>1969020</v>
      </c>
      <c r="C165" s="2" t="s">
        <v>1355</v>
      </c>
      <c r="D165" s="2" t="s">
        <v>1507</v>
      </c>
      <c r="E165" s="2" t="s">
        <v>1140</v>
      </c>
      <c r="F165" s="2" t="s">
        <v>1070</v>
      </c>
      <c r="G165" s="2" t="s">
        <v>1072</v>
      </c>
      <c r="H165" s="2" t="s">
        <v>723</v>
      </c>
      <c r="I165" s="2" t="s">
        <v>1507</v>
      </c>
      <c r="J165" s="2" t="s">
        <v>27</v>
      </c>
      <c r="K165" s="2" t="s">
        <v>1508</v>
      </c>
    </row>
    <row r="166" s="1" customFormat="1" ht="20" customHeight="1" spans="1:11">
      <c r="A166" s="3">
        <v>281515871</v>
      </c>
      <c r="B166" s="3">
        <v>1968913</v>
      </c>
      <c r="C166" s="2" t="s">
        <v>1509</v>
      </c>
      <c r="D166" s="2" t="s">
        <v>1510</v>
      </c>
      <c r="E166" s="2" t="s">
        <v>1250</v>
      </c>
      <c r="F166" s="2" t="s">
        <v>1140</v>
      </c>
      <c r="G166" s="2" t="s">
        <v>1072</v>
      </c>
      <c r="H166" s="2" t="s">
        <v>313</v>
      </c>
      <c r="I166" s="2" t="s">
        <v>1510</v>
      </c>
      <c r="J166" s="2" t="s">
        <v>27</v>
      </c>
      <c r="K166" s="2" t="s">
        <v>1511</v>
      </c>
    </row>
    <row r="167" s="1" customFormat="1" ht="20" customHeight="1" spans="1:11">
      <c r="A167" s="3">
        <v>281510423</v>
      </c>
      <c r="B167" s="3">
        <v>1968796</v>
      </c>
      <c r="C167" s="2" t="s">
        <v>1349</v>
      </c>
      <c r="D167" s="2" t="s">
        <v>1512</v>
      </c>
      <c r="E167" s="2" t="s">
        <v>1345</v>
      </c>
      <c r="F167" s="2" t="s">
        <v>1070</v>
      </c>
      <c r="G167" s="2" t="s">
        <v>1072</v>
      </c>
      <c r="H167" s="2" t="s">
        <v>1513</v>
      </c>
      <c r="I167" s="2" t="s">
        <v>1512</v>
      </c>
      <c r="J167" s="2" t="s">
        <v>27</v>
      </c>
      <c r="K167" s="2" t="s">
        <v>1514</v>
      </c>
    </row>
    <row r="168" s="1" customFormat="1" ht="20" customHeight="1" spans="1:11">
      <c r="A168" s="3">
        <v>541430385</v>
      </c>
      <c r="B168" s="3">
        <v>1968395</v>
      </c>
      <c r="C168" s="2" t="s">
        <v>1515</v>
      </c>
      <c r="D168" s="2" t="s">
        <v>1516</v>
      </c>
      <c r="E168" s="2" t="s">
        <v>1109</v>
      </c>
      <c r="F168" s="2" t="s">
        <v>1070</v>
      </c>
      <c r="G168" s="2" t="s">
        <v>1072</v>
      </c>
      <c r="H168" s="2" t="s">
        <v>718</v>
      </c>
      <c r="I168" s="2" t="s">
        <v>1516</v>
      </c>
      <c r="J168" s="2" t="s">
        <v>27</v>
      </c>
      <c r="K168" s="2" t="s">
        <v>1517</v>
      </c>
    </row>
    <row r="169" s="1" customFormat="1" ht="20" customHeight="1" spans="1:11">
      <c r="A169" s="3">
        <v>368338962</v>
      </c>
      <c r="B169" s="3">
        <v>1968280</v>
      </c>
      <c r="C169" s="2" t="s">
        <v>1111</v>
      </c>
      <c r="D169" s="2" t="s">
        <v>1518</v>
      </c>
      <c r="E169" s="2" t="s">
        <v>1109</v>
      </c>
      <c r="F169" s="2" t="s">
        <v>1070</v>
      </c>
      <c r="G169" s="2" t="s">
        <v>1072</v>
      </c>
      <c r="H169" s="2" t="s">
        <v>615</v>
      </c>
      <c r="I169" s="2" t="s">
        <v>1518</v>
      </c>
      <c r="J169" s="2" t="s">
        <v>27</v>
      </c>
      <c r="K169" s="2" t="s">
        <v>1519</v>
      </c>
    </row>
    <row r="170" s="1" customFormat="1" ht="20" customHeight="1" spans="1:11">
      <c r="A170" s="3">
        <v>567875648</v>
      </c>
      <c r="B170" s="3">
        <v>1967376</v>
      </c>
      <c r="C170" s="2" t="s">
        <v>1068</v>
      </c>
      <c r="D170" s="2" t="s">
        <v>1520</v>
      </c>
      <c r="E170" s="2" t="s">
        <v>1140</v>
      </c>
      <c r="F170" s="2" t="s">
        <v>1070</v>
      </c>
      <c r="G170" s="2" t="s">
        <v>1072</v>
      </c>
      <c r="H170" s="2" t="s">
        <v>850</v>
      </c>
      <c r="I170" s="2" t="s">
        <v>1521</v>
      </c>
      <c r="J170" s="2" t="s">
        <v>27</v>
      </c>
      <c r="K170" s="2" t="s">
        <v>1522</v>
      </c>
    </row>
    <row r="171" s="1" customFormat="1" ht="20" customHeight="1" spans="1:11">
      <c r="A171" s="3">
        <v>541091833</v>
      </c>
      <c r="B171" s="3">
        <v>1966781</v>
      </c>
      <c r="C171" s="2" t="s">
        <v>1523</v>
      </c>
      <c r="D171" s="2" t="s">
        <v>1524</v>
      </c>
      <c r="E171" s="2" t="s">
        <v>1525</v>
      </c>
      <c r="F171" s="2" t="s">
        <v>1526</v>
      </c>
      <c r="G171" s="2" t="s">
        <v>1072</v>
      </c>
      <c r="H171" s="2" t="s">
        <v>49</v>
      </c>
      <c r="I171" s="2" t="s">
        <v>1524</v>
      </c>
      <c r="J171" s="2" t="s">
        <v>27</v>
      </c>
      <c r="K171" s="2" t="s">
        <v>1527</v>
      </c>
    </row>
    <row r="172" s="1" customFormat="1" ht="20" customHeight="1" spans="1:11">
      <c r="A172" s="3">
        <v>541039181</v>
      </c>
      <c r="B172" s="3">
        <v>1966438</v>
      </c>
      <c r="C172" s="2" t="s">
        <v>1528</v>
      </c>
      <c r="D172" s="2" t="s">
        <v>1529</v>
      </c>
      <c r="E172" s="2" t="s">
        <v>1140</v>
      </c>
      <c r="F172" s="2" t="s">
        <v>1109</v>
      </c>
      <c r="G172" s="2" t="s">
        <v>1072</v>
      </c>
      <c r="H172" s="2" t="s">
        <v>714</v>
      </c>
      <c r="I172" s="2" t="s">
        <v>1529</v>
      </c>
      <c r="J172" s="2" t="s">
        <v>27</v>
      </c>
      <c r="K172" s="2" t="s">
        <v>1530</v>
      </c>
    </row>
    <row r="173" s="1" customFormat="1" ht="20" customHeight="1" spans="1:11">
      <c r="A173" s="3">
        <v>567710412</v>
      </c>
      <c r="B173" s="3">
        <v>1966205</v>
      </c>
      <c r="C173" s="2" t="s">
        <v>1068</v>
      </c>
      <c r="D173" s="2" t="s">
        <v>1531</v>
      </c>
      <c r="E173" s="2" t="s">
        <v>1140</v>
      </c>
      <c r="F173" s="2" t="s">
        <v>1109</v>
      </c>
      <c r="G173" s="2" t="s">
        <v>1072</v>
      </c>
      <c r="H173" s="2" t="s">
        <v>847</v>
      </c>
      <c r="I173" s="2" t="s">
        <v>1531</v>
      </c>
      <c r="J173" s="2" t="s">
        <v>27</v>
      </c>
      <c r="K173" s="2" t="s">
        <v>1532</v>
      </c>
    </row>
    <row r="174" s="1" customFormat="1" ht="20" customHeight="1" spans="1:11">
      <c r="A174" s="3">
        <v>281429931</v>
      </c>
      <c r="B174" s="3">
        <v>1966195</v>
      </c>
      <c r="C174" s="2" t="s">
        <v>1111</v>
      </c>
      <c r="D174" s="2" t="s">
        <v>1533</v>
      </c>
      <c r="E174" s="2" t="s">
        <v>1140</v>
      </c>
      <c r="F174" s="2" t="s">
        <v>1070</v>
      </c>
      <c r="G174" s="2" t="s">
        <v>1072</v>
      </c>
      <c r="H174" s="2" t="s">
        <v>304</v>
      </c>
      <c r="I174" s="2" t="s">
        <v>1533</v>
      </c>
      <c r="J174" s="2" t="s">
        <v>27</v>
      </c>
      <c r="K174" s="2" t="s">
        <v>1534</v>
      </c>
    </row>
    <row r="175" s="1" customFormat="1" ht="20" customHeight="1" spans="1:11">
      <c r="A175" s="3">
        <v>541017865</v>
      </c>
      <c r="B175" s="3">
        <v>1966181</v>
      </c>
      <c r="C175" s="2" t="s">
        <v>1535</v>
      </c>
      <c r="D175" s="2" t="s">
        <v>1536</v>
      </c>
      <c r="E175" s="2" t="s">
        <v>1140</v>
      </c>
      <c r="F175" s="2" t="s">
        <v>1070</v>
      </c>
      <c r="G175" s="2" t="s">
        <v>1072</v>
      </c>
      <c r="H175" s="2" t="s">
        <v>710</v>
      </c>
      <c r="I175" s="2" t="s">
        <v>1536</v>
      </c>
      <c r="J175" s="2" t="s">
        <v>27</v>
      </c>
      <c r="K175" s="2" t="s">
        <v>1537</v>
      </c>
    </row>
    <row r="176" s="1" customFormat="1" ht="20" customHeight="1" spans="1:11">
      <c r="A176" s="3">
        <v>367913650</v>
      </c>
      <c r="B176" s="3">
        <v>1966088</v>
      </c>
      <c r="C176" s="2" t="s">
        <v>1538</v>
      </c>
      <c r="D176" s="2" t="s">
        <v>1539</v>
      </c>
      <c r="E176" s="2" t="s">
        <v>1459</v>
      </c>
      <c r="F176" s="2" t="s">
        <v>1140</v>
      </c>
      <c r="G176" s="2" t="s">
        <v>1072</v>
      </c>
      <c r="H176" s="2" t="s">
        <v>1540</v>
      </c>
      <c r="I176" s="2" t="s">
        <v>1539</v>
      </c>
      <c r="J176" s="2" t="s">
        <v>27</v>
      </c>
      <c r="K176" s="2" t="s">
        <v>1541</v>
      </c>
    </row>
    <row r="177" s="1" customFormat="1" ht="20" customHeight="1" spans="1:11">
      <c r="A177" s="3">
        <v>541000913</v>
      </c>
      <c r="B177" s="3">
        <v>1966083</v>
      </c>
      <c r="C177" s="2" t="s">
        <v>1498</v>
      </c>
      <c r="D177" s="2" t="s">
        <v>1542</v>
      </c>
      <c r="E177" s="2" t="s">
        <v>1140</v>
      </c>
      <c r="F177" s="2" t="s">
        <v>1109</v>
      </c>
      <c r="G177" s="2" t="s">
        <v>1072</v>
      </c>
      <c r="H177" s="2" t="s">
        <v>706</v>
      </c>
      <c r="I177" s="2" t="s">
        <v>1543</v>
      </c>
      <c r="J177" s="2" t="s">
        <v>27</v>
      </c>
      <c r="K177" s="2" t="s">
        <v>1544</v>
      </c>
    </row>
    <row r="178" s="1" customFormat="1" ht="20" customHeight="1" spans="1:11">
      <c r="A178" s="3">
        <v>567663976</v>
      </c>
      <c r="B178" s="3">
        <v>1966034</v>
      </c>
      <c r="C178" s="2" t="s">
        <v>1068</v>
      </c>
      <c r="D178" s="2" t="s">
        <v>1545</v>
      </c>
      <c r="E178" s="2" t="s">
        <v>1109</v>
      </c>
      <c r="F178" s="2" t="s">
        <v>1070</v>
      </c>
      <c r="G178" s="2" t="s">
        <v>1072</v>
      </c>
      <c r="H178" s="2" t="s">
        <v>844</v>
      </c>
      <c r="I178" s="2" t="s">
        <v>1545</v>
      </c>
      <c r="J178" s="2" t="s">
        <v>27</v>
      </c>
      <c r="K178" s="2" t="s">
        <v>1546</v>
      </c>
    </row>
    <row r="179" s="1" customFormat="1" ht="20" customHeight="1" spans="1:11">
      <c r="A179" s="3">
        <v>540935401</v>
      </c>
      <c r="B179" s="3">
        <v>1965693</v>
      </c>
      <c r="C179" s="2" t="s">
        <v>1547</v>
      </c>
      <c r="D179" s="2" t="s">
        <v>1548</v>
      </c>
      <c r="E179" s="2" t="s">
        <v>1109</v>
      </c>
      <c r="F179" s="2" t="s">
        <v>1070</v>
      </c>
      <c r="G179" s="2" t="s">
        <v>1072</v>
      </c>
      <c r="H179" s="2" t="s">
        <v>699</v>
      </c>
      <c r="I179" s="2" t="s">
        <v>1548</v>
      </c>
      <c r="J179" s="2" t="s">
        <v>27</v>
      </c>
      <c r="K179" s="2" t="s">
        <v>1549</v>
      </c>
    </row>
    <row r="180" s="1" customFormat="1" ht="20" customHeight="1" spans="1:11">
      <c r="A180" s="3">
        <v>567559220</v>
      </c>
      <c r="B180" s="3">
        <v>1965290</v>
      </c>
      <c r="C180" s="2" t="s">
        <v>1550</v>
      </c>
      <c r="D180" s="2" t="s">
        <v>1551</v>
      </c>
      <c r="E180" s="2" t="s">
        <v>1479</v>
      </c>
      <c r="F180" s="2" t="s">
        <v>1552</v>
      </c>
      <c r="G180" s="2" t="s">
        <v>1072</v>
      </c>
      <c r="H180" s="2" t="s">
        <v>49</v>
      </c>
      <c r="I180" s="2" t="s">
        <v>1551</v>
      </c>
      <c r="J180" s="2" t="s">
        <v>27</v>
      </c>
      <c r="K180" s="2" t="s">
        <v>1553</v>
      </c>
    </row>
    <row r="181" s="1" customFormat="1" ht="20" customHeight="1" spans="1:11">
      <c r="A181" s="3">
        <v>281401747</v>
      </c>
      <c r="B181" s="3">
        <v>1965181</v>
      </c>
      <c r="C181" s="2" t="s">
        <v>1554</v>
      </c>
      <c r="D181" s="2" t="s">
        <v>1555</v>
      </c>
      <c r="E181" s="2" t="s">
        <v>1345</v>
      </c>
      <c r="F181" s="2" t="s">
        <v>1276</v>
      </c>
      <c r="G181" s="2" t="s">
        <v>1072</v>
      </c>
      <c r="H181" s="2" t="s">
        <v>300</v>
      </c>
      <c r="I181" s="2" t="s">
        <v>1555</v>
      </c>
      <c r="J181" s="2" t="s">
        <v>27</v>
      </c>
      <c r="K181" s="2" t="s">
        <v>1556</v>
      </c>
    </row>
    <row r="182" s="1" customFormat="1" ht="20" customHeight="1" spans="1:11">
      <c r="A182" s="3">
        <v>567522940</v>
      </c>
      <c r="B182" s="3">
        <v>1964981</v>
      </c>
      <c r="C182" s="2" t="s">
        <v>1557</v>
      </c>
      <c r="D182" s="2" t="s">
        <v>1558</v>
      </c>
      <c r="E182" s="2" t="s">
        <v>1559</v>
      </c>
      <c r="F182" s="2" t="s">
        <v>1560</v>
      </c>
      <c r="G182" s="2" t="s">
        <v>1072</v>
      </c>
      <c r="H182" s="2" t="s">
        <v>49</v>
      </c>
      <c r="I182" s="2" t="s">
        <v>1558</v>
      </c>
      <c r="J182" s="2" t="s">
        <v>27</v>
      </c>
      <c r="K182" s="2" t="s">
        <v>1561</v>
      </c>
    </row>
    <row r="183" s="1" customFormat="1" ht="20" customHeight="1" spans="1:11">
      <c r="A183" s="3">
        <v>367814970</v>
      </c>
      <c r="B183" s="3">
        <v>1964917</v>
      </c>
      <c r="C183" s="2" t="s">
        <v>1562</v>
      </c>
      <c r="D183" s="2" t="s">
        <v>1563</v>
      </c>
      <c r="E183" s="2" t="s">
        <v>1140</v>
      </c>
      <c r="F183" s="2" t="s">
        <v>1070</v>
      </c>
      <c r="G183" s="2" t="s">
        <v>1072</v>
      </c>
      <c r="H183" s="2" t="s">
        <v>608</v>
      </c>
      <c r="I183" s="2" t="s">
        <v>1563</v>
      </c>
      <c r="J183" s="2" t="s">
        <v>27</v>
      </c>
      <c r="K183" s="2" t="s">
        <v>1564</v>
      </c>
    </row>
    <row r="184" s="1" customFormat="1" ht="20" customHeight="1" spans="1:11">
      <c r="A184" s="3">
        <v>367785758</v>
      </c>
      <c r="B184" s="3">
        <v>1964795</v>
      </c>
      <c r="C184" s="2" t="s">
        <v>1565</v>
      </c>
      <c r="D184" s="2" t="s">
        <v>1566</v>
      </c>
      <c r="E184" s="2" t="s">
        <v>1345</v>
      </c>
      <c r="F184" s="2" t="s">
        <v>1250</v>
      </c>
      <c r="G184" s="2" t="s">
        <v>1072</v>
      </c>
      <c r="H184" s="2" t="s">
        <v>605</v>
      </c>
      <c r="I184" s="2" t="s">
        <v>1566</v>
      </c>
      <c r="J184" s="2" t="s">
        <v>27</v>
      </c>
      <c r="K184" s="2" t="s">
        <v>1567</v>
      </c>
    </row>
    <row r="185" s="1" customFormat="1" ht="20" customHeight="1" spans="1:11">
      <c r="A185" s="3">
        <v>367754810</v>
      </c>
      <c r="B185" s="3">
        <v>1964762</v>
      </c>
      <c r="C185" s="2" t="s">
        <v>1568</v>
      </c>
      <c r="D185" s="2" t="s">
        <v>1569</v>
      </c>
      <c r="E185" s="2" t="s">
        <v>1109</v>
      </c>
      <c r="F185" s="2" t="s">
        <v>1070</v>
      </c>
      <c r="G185" s="2" t="s">
        <v>1072</v>
      </c>
      <c r="H185" s="2" t="s">
        <v>601</v>
      </c>
      <c r="I185" s="2" t="s">
        <v>1569</v>
      </c>
      <c r="J185" s="2" t="s">
        <v>27</v>
      </c>
      <c r="K185" s="2" t="s">
        <v>1570</v>
      </c>
    </row>
    <row r="186" s="1" customFormat="1" ht="20" customHeight="1" spans="1:11">
      <c r="A186" s="3">
        <v>367752526</v>
      </c>
      <c r="B186" s="3">
        <v>1964761</v>
      </c>
      <c r="C186" s="2" t="s">
        <v>1562</v>
      </c>
      <c r="D186" s="2" t="s">
        <v>1571</v>
      </c>
      <c r="E186" s="2" t="s">
        <v>1109</v>
      </c>
      <c r="F186" s="2" t="s">
        <v>1070</v>
      </c>
      <c r="G186" s="2" t="s">
        <v>1072</v>
      </c>
      <c r="H186" s="2" t="s">
        <v>597</v>
      </c>
      <c r="I186" s="2" t="s">
        <v>1571</v>
      </c>
      <c r="J186" s="2" t="s">
        <v>27</v>
      </c>
      <c r="K186" s="2" t="s">
        <v>1572</v>
      </c>
    </row>
    <row r="187" s="1" customFormat="1" ht="20" customHeight="1" spans="1:11">
      <c r="A187" s="3">
        <v>367744010</v>
      </c>
      <c r="B187" s="3">
        <v>1964755</v>
      </c>
      <c r="C187" s="2" t="s">
        <v>1562</v>
      </c>
      <c r="D187" s="2" t="s">
        <v>1573</v>
      </c>
      <c r="E187" s="2" t="s">
        <v>1109</v>
      </c>
      <c r="F187" s="2" t="s">
        <v>1070</v>
      </c>
      <c r="G187" s="2" t="s">
        <v>1072</v>
      </c>
      <c r="H187" s="2" t="s">
        <v>594</v>
      </c>
      <c r="I187" s="2" t="s">
        <v>1573</v>
      </c>
      <c r="J187" s="2" t="s">
        <v>27</v>
      </c>
      <c r="K187" s="2" t="s">
        <v>1574</v>
      </c>
    </row>
    <row r="188" s="1" customFormat="1" ht="20" customHeight="1" spans="1:11">
      <c r="A188" s="3">
        <v>281388783</v>
      </c>
      <c r="B188" s="3">
        <v>1964729</v>
      </c>
      <c r="C188" s="2" t="s">
        <v>1474</v>
      </c>
      <c r="D188" s="2" t="s">
        <v>1575</v>
      </c>
      <c r="E188" s="2" t="s">
        <v>1250</v>
      </c>
      <c r="F188" s="2" t="s">
        <v>1070</v>
      </c>
      <c r="G188" s="2" t="s">
        <v>1072</v>
      </c>
      <c r="H188" s="2" t="s">
        <v>296</v>
      </c>
      <c r="I188" s="2" t="s">
        <v>1575</v>
      </c>
      <c r="J188" s="2" t="s">
        <v>27</v>
      </c>
      <c r="K188" s="2" t="s">
        <v>1576</v>
      </c>
    </row>
    <row r="189" s="1" customFormat="1" ht="20" customHeight="1" spans="1:11">
      <c r="A189" s="3">
        <v>281382563</v>
      </c>
      <c r="B189" s="3">
        <v>1964509</v>
      </c>
      <c r="C189" s="2" t="s">
        <v>1577</v>
      </c>
      <c r="D189" s="2" t="s">
        <v>1578</v>
      </c>
      <c r="E189" s="2" t="s">
        <v>1276</v>
      </c>
      <c r="F189" s="2" t="s">
        <v>1250</v>
      </c>
      <c r="G189" s="2" t="s">
        <v>1072</v>
      </c>
      <c r="H189" s="2" t="s">
        <v>49</v>
      </c>
      <c r="I189" s="2" t="s">
        <v>1578</v>
      </c>
      <c r="J189" s="2" t="s">
        <v>27</v>
      </c>
      <c r="K189" s="2" t="s">
        <v>1579</v>
      </c>
    </row>
    <row r="190" s="1" customFormat="1" ht="20" customHeight="1" spans="1:11">
      <c r="A190" s="3">
        <v>567384700</v>
      </c>
      <c r="B190" s="3">
        <v>1964092</v>
      </c>
      <c r="C190" s="2" t="s">
        <v>1068</v>
      </c>
      <c r="D190" s="2" t="s">
        <v>1580</v>
      </c>
      <c r="E190" s="2" t="s">
        <v>1109</v>
      </c>
      <c r="F190" s="2" t="s">
        <v>1070</v>
      </c>
      <c r="G190" s="2" t="s">
        <v>1072</v>
      </c>
      <c r="H190" s="2" t="s">
        <v>841</v>
      </c>
      <c r="I190" s="2" t="s">
        <v>1580</v>
      </c>
      <c r="J190" s="2" t="s">
        <v>27</v>
      </c>
      <c r="K190" s="2" t="s">
        <v>1581</v>
      </c>
    </row>
    <row r="191" s="1" customFormat="1" ht="20" customHeight="1" spans="1:11">
      <c r="A191" s="3">
        <v>567278232</v>
      </c>
      <c r="B191" s="3">
        <v>1963410</v>
      </c>
      <c r="C191" s="2" t="s">
        <v>1582</v>
      </c>
      <c r="D191" s="2" t="s">
        <v>1583</v>
      </c>
      <c r="E191" s="2" t="s">
        <v>1197</v>
      </c>
      <c r="F191" s="2" t="s">
        <v>1140</v>
      </c>
      <c r="G191" s="2" t="s">
        <v>1072</v>
      </c>
      <c r="H191" s="2" t="s">
        <v>454</v>
      </c>
      <c r="I191" s="2" t="s">
        <v>1583</v>
      </c>
      <c r="J191" s="2" t="s">
        <v>27</v>
      </c>
      <c r="K191" s="2" t="s">
        <v>1584</v>
      </c>
    </row>
    <row r="192" s="1" customFormat="1" ht="20" customHeight="1" spans="1:11">
      <c r="A192" s="3">
        <v>367489698</v>
      </c>
      <c r="B192" s="3">
        <v>1962711</v>
      </c>
      <c r="C192" s="2" t="s">
        <v>1585</v>
      </c>
      <c r="D192" s="2" t="s">
        <v>1586</v>
      </c>
      <c r="E192" s="2" t="s">
        <v>1070</v>
      </c>
      <c r="F192" s="2" t="s">
        <v>1071</v>
      </c>
      <c r="G192" s="2" t="s">
        <v>1072</v>
      </c>
      <c r="H192" s="2" t="s">
        <v>591</v>
      </c>
      <c r="I192" s="2" t="s">
        <v>1586</v>
      </c>
      <c r="J192" s="2" t="s">
        <v>27</v>
      </c>
      <c r="K192" s="2" t="s">
        <v>1587</v>
      </c>
    </row>
    <row r="193" s="1" customFormat="1" ht="20" customHeight="1" spans="1:11">
      <c r="A193" s="3">
        <v>367194646</v>
      </c>
      <c r="B193" s="3">
        <v>1960905</v>
      </c>
      <c r="C193" s="2" t="s">
        <v>1588</v>
      </c>
      <c r="D193" s="2" t="s">
        <v>1589</v>
      </c>
      <c r="E193" s="2" t="s">
        <v>1140</v>
      </c>
      <c r="F193" s="2" t="s">
        <v>1070</v>
      </c>
      <c r="G193" s="2" t="s">
        <v>1072</v>
      </c>
      <c r="H193" s="2" t="s">
        <v>586</v>
      </c>
      <c r="I193" s="2" t="s">
        <v>1589</v>
      </c>
      <c r="J193" s="2" t="s">
        <v>27</v>
      </c>
      <c r="K193" s="2" t="s">
        <v>1590</v>
      </c>
    </row>
    <row r="194" s="1" customFormat="1" ht="20" customHeight="1" spans="1:11">
      <c r="A194" s="3">
        <v>367086486</v>
      </c>
      <c r="B194" s="3">
        <v>1960761</v>
      </c>
      <c r="C194" s="2" t="s">
        <v>1591</v>
      </c>
      <c r="D194" s="2" t="s">
        <v>1592</v>
      </c>
      <c r="E194" s="2" t="s">
        <v>1459</v>
      </c>
      <c r="F194" s="2" t="s">
        <v>1276</v>
      </c>
      <c r="G194" s="2" t="s">
        <v>1072</v>
      </c>
      <c r="H194" s="2" t="s">
        <v>581</v>
      </c>
      <c r="I194" s="2" t="s">
        <v>1592</v>
      </c>
      <c r="J194" s="2" t="s">
        <v>27</v>
      </c>
      <c r="K194" s="2" t="s">
        <v>1593</v>
      </c>
    </row>
    <row r="195" s="1" customFormat="1" ht="20" customHeight="1" spans="1:11">
      <c r="A195" s="3">
        <v>281288331</v>
      </c>
      <c r="B195" s="3">
        <v>1960202</v>
      </c>
      <c r="C195" s="2" t="s">
        <v>1594</v>
      </c>
      <c r="D195" s="2" t="s">
        <v>1595</v>
      </c>
      <c r="E195" s="2" t="s">
        <v>1596</v>
      </c>
      <c r="F195" s="2" t="s">
        <v>1597</v>
      </c>
      <c r="G195" s="2" t="s">
        <v>1072</v>
      </c>
      <c r="H195" s="2" t="s">
        <v>49</v>
      </c>
      <c r="I195" s="2" t="s">
        <v>1595</v>
      </c>
      <c r="J195" s="2" t="s">
        <v>27</v>
      </c>
      <c r="K195" s="2" t="s">
        <v>1598</v>
      </c>
    </row>
    <row r="196" s="1" customFormat="1" ht="20" customHeight="1" spans="1:11">
      <c r="A196" s="3">
        <v>367066590</v>
      </c>
      <c r="B196" s="3">
        <v>1960081</v>
      </c>
      <c r="C196" s="2" t="s">
        <v>1599</v>
      </c>
      <c r="D196" s="2" t="s">
        <v>1600</v>
      </c>
      <c r="E196" s="2" t="s">
        <v>1140</v>
      </c>
      <c r="F196" s="2" t="s">
        <v>1070</v>
      </c>
      <c r="G196" s="2" t="s">
        <v>1072</v>
      </c>
      <c r="H196" s="2" t="s">
        <v>577</v>
      </c>
      <c r="I196" s="2" t="s">
        <v>1600</v>
      </c>
      <c r="J196" s="2" t="s">
        <v>27</v>
      </c>
      <c r="K196" s="2" t="s">
        <v>1601</v>
      </c>
    </row>
    <row r="197" s="1" customFormat="1" ht="20" customHeight="1" spans="1:11">
      <c r="A197" s="3">
        <v>281273283</v>
      </c>
      <c r="B197" s="3">
        <v>1959534</v>
      </c>
      <c r="C197" s="2" t="s">
        <v>1602</v>
      </c>
      <c r="D197" s="2" t="s">
        <v>1603</v>
      </c>
      <c r="E197" s="2" t="s">
        <v>1109</v>
      </c>
      <c r="F197" s="2" t="s">
        <v>1071</v>
      </c>
      <c r="G197" s="2" t="s">
        <v>1072</v>
      </c>
      <c r="H197" s="2" t="s">
        <v>292</v>
      </c>
      <c r="I197" s="2" t="s">
        <v>1603</v>
      </c>
      <c r="J197" s="2" t="s">
        <v>27</v>
      </c>
      <c r="K197" s="2" t="s">
        <v>1604</v>
      </c>
    </row>
    <row r="198" s="1" customFormat="1" ht="20" customHeight="1" spans="1:11">
      <c r="A198" s="3">
        <v>540109313</v>
      </c>
      <c r="B198" s="3">
        <v>1959504</v>
      </c>
      <c r="C198" s="2" t="s">
        <v>1605</v>
      </c>
      <c r="D198" s="2" t="s">
        <v>1606</v>
      </c>
      <c r="E198" s="2" t="s">
        <v>1250</v>
      </c>
      <c r="F198" s="2" t="s">
        <v>1197</v>
      </c>
      <c r="G198" s="2" t="s">
        <v>1072</v>
      </c>
      <c r="H198" s="2" t="s">
        <v>699</v>
      </c>
      <c r="I198" s="2" t="s">
        <v>1606</v>
      </c>
      <c r="J198" s="2" t="s">
        <v>27</v>
      </c>
      <c r="K198" s="2" t="s">
        <v>1607</v>
      </c>
    </row>
    <row r="199" s="1" customFormat="1" ht="20" customHeight="1" spans="1:11">
      <c r="A199" s="3">
        <v>281259535</v>
      </c>
      <c r="B199" s="3">
        <v>1959037</v>
      </c>
      <c r="C199" s="2" t="s">
        <v>1608</v>
      </c>
      <c r="D199" s="2" t="s">
        <v>1609</v>
      </c>
      <c r="E199" s="2" t="s">
        <v>1276</v>
      </c>
      <c r="F199" s="2" t="s">
        <v>1250</v>
      </c>
      <c r="G199" s="2" t="s">
        <v>1072</v>
      </c>
      <c r="H199" s="2" t="s">
        <v>49</v>
      </c>
      <c r="I199" s="2" t="s">
        <v>1609</v>
      </c>
      <c r="J199" s="2" t="s">
        <v>27</v>
      </c>
      <c r="K199" s="2" t="s">
        <v>1610</v>
      </c>
    </row>
    <row r="200" s="1" customFormat="1" ht="20" customHeight="1" spans="1:11">
      <c r="A200" s="3">
        <v>281247191</v>
      </c>
      <c r="B200" s="3">
        <v>1958215</v>
      </c>
      <c r="C200" s="2" t="s">
        <v>1611</v>
      </c>
      <c r="D200" s="2" t="s">
        <v>1612</v>
      </c>
      <c r="E200" s="2" t="s">
        <v>1374</v>
      </c>
      <c r="F200" s="2" t="s">
        <v>1276</v>
      </c>
      <c r="G200" s="2" t="s">
        <v>1072</v>
      </c>
      <c r="H200" s="2" t="s">
        <v>288</v>
      </c>
      <c r="I200" s="2" t="s">
        <v>1612</v>
      </c>
      <c r="J200" s="2" t="s">
        <v>27</v>
      </c>
      <c r="K200" s="2" t="s">
        <v>1613</v>
      </c>
    </row>
    <row r="201" s="1" customFormat="1" ht="20" customHeight="1" spans="1:11">
      <c r="A201" s="3">
        <v>366844978</v>
      </c>
      <c r="B201" s="3">
        <v>1958154</v>
      </c>
      <c r="C201" s="2" t="s">
        <v>1591</v>
      </c>
      <c r="D201" s="2" t="s">
        <v>1614</v>
      </c>
      <c r="E201" s="2" t="s">
        <v>1526</v>
      </c>
      <c r="F201" s="2" t="s">
        <v>1559</v>
      </c>
      <c r="G201" s="2" t="s">
        <v>1072</v>
      </c>
      <c r="H201" s="2" t="s">
        <v>49</v>
      </c>
      <c r="I201" s="2" t="s">
        <v>1614</v>
      </c>
      <c r="J201" s="2" t="s">
        <v>27</v>
      </c>
      <c r="K201" s="2" t="s">
        <v>1615</v>
      </c>
    </row>
    <row r="202" s="1" customFormat="1" ht="20" customHeight="1" spans="1:11">
      <c r="A202" s="3">
        <v>366812850</v>
      </c>
      <c r="B202" s="3">
        <v>1957972</v>
      </c>
      <c r="C202" s="2" t="s">
        <v>1616</v>
      </c>
      <c r="D202" s="2" t="s">
        <v>1617</v>
      </c>
      <c r="E202" s="2" t="s">
        <v>1618</v>
      </c>
      <c r="F202" s="2" t="s">
        <v>1596</v>
      </c>
      <c r="G202" s="2" t="s">
        <v>1072</v>
      </c>
      <c r="H202" s="2" t="s">
        <v>49</v>
      </c>
      <c r="I202" s="2" t="s">
        <v>1617</v>
      </c>
      <c r="J202" s="2" t="s">
        <v>27</v>
      </c>
      <c r="K202" s="2" t="s">
        <v>1619</v>
      </c>
    </row>
    <row r="203" s="1" customFormat="1" ht="20" customHeight="1" spans="1:11">
      <c r="A203" s="3">
        <v>566520824</v>
      </c>
      <c r="B203" s="3">
        <v>1957947</v>
      </c>
      <c r="C203" s="2" t="s">
        <v>1620</v>
      </c>
      <c r="D203" s="2" t="s">
        <v>1621</v>
      </c>
      <c r="E203" s="2" t="s">
        <v>1070</v>
      </c>
      <c r="F203" s="2" t="s">
        <v>1071</v>
      </c>
      <c r="G203" s="2" t="s">
        <v>1072</v>
      </c>
      <c r="H203" s="2" t="s">
        <v>835</v>
      </c>
      <c r="I203" s="2" t="s">
        <v>1621</v>
      </c>
      <c r="J203" s="2" t="s">
        <v>27</v>
      </c>
      <c r="K203" s="2" t="s">
        <v>1622</v>
      </c>
    </row>
    <row r="204" s="1" customFormat="1" ht="20" customHeight="1" spans="1:11">
      <c r="A204" s="3">
        <v>566350336</v>
      </c>
      <c r="B204" s="3">
        <v>1956693</v>
      </c>
      <c r="C204" s="2" t="s">
        <v>1623</v>
      </c>
      <c r="D204" s="2" t="s">
        <v>1624</v>
      </c>
      <c r="E204" s="2" t="s">
        <v>1559</v>
      </c>
      <c r="F204" s="2" t="s">
        <v>1560</v>
      </c>
      <c r="G204" s="2" t="s">
        <v>1072</v>
      </c>
      <c r="H204" s="2" t="s">
        <v>49</v>
      </c>
      <c r="I204" s="2" t="s">
        <v>1624</v>
      </c>
      <c r="J204" s="2" t="s">
        <v>27</v>
      </c>
      <c r="K204" s="2" t="s">
        <v>1625</v>
      </c>
    </row>
    <row r="205" s="1" customFormat="1" ht="20" customHeight="1" spans="1:11">
      <c r="A205" s="3">
        <v>281202775</v>
      </c>
      <c r="B205" s="3">
        <v>1956319</v>
      </c>
      <c r="C205" s="2" t="s">
        <v>1626</v>
      </c>
      <c r="D205" s="2" t="s">
        <v>1627</v>
      </c>
      <c r="E205" s="2" t="s">
        <v>1552</v>
      </c>
      <c r="F205" s="2" t="s">
        <v>1480</v>
      </c>
      <c r="G205" s="2" t="s">
        <v>1072</v>
      </c>
      <c r="H205" s="2" t="s">
        <v>49</v>
      </c>
      <c r="I205" s="2" t="s">
        <v>1627</v>
      </c>
      <c r="J205" s="2" t="s">
        <v>27</v>
      </c>
      <c r="K205" s="2" t="s">
        <v>1628</v>
      </c>
    </row>
    <row r="206" s="1" customFormat="1" ht="20" customHeight="1" spans="1:11">
      <c r="A206" s="3">
        <v>566287564</v>
      </c>
      <c r="B206" s="3">
        <v>1956210</v>
      </c>
      <c r="C206" s="2" t="s">
        <v>1629</v>
      </c>
      <c r="D206" s="2" t="s">
        <v>1630</v>
      </c>
      <c r="E206" s="2" t="s">
        <v>1631</v>
      </c>
      <c r="F206" s="2" t="s">
        <v>1632</v>
      </c>
      <c r="G206" s="2" t="s">
        <v>1072</v>
      </c>
      <c r="H206" s="2" t="s">
        <v>49</v>
      </c>
      <c r="I206" s="2" t="s">
        <v>1630</v>
      </c>
      <c r="J206" s="2" t="s">
        <v>27</v>
      </c>
      <c r="K206" s="2" t="s">
        <v>1633</v>
      </c>
    </row>
    <row r="207" s="1" customFormat="1" ht="20" customHeight="1" spans="1:11">
      <c r="A207" s="3">
        <v>281182259</v>
      </c>
      <c r="B207" s="3">
        <v>1955401</v>
      </c>
      <c r="C207" s="2" t="s">
        <v>1634</v>
      </c>
      <c r="D207" s="2" t="s">
        <v>1635</v>
      </c>
      <c r="E207" s="2" t="s">
        <v>1631</v>
      </c>
      <c r="F207" s="2" t="s">
        <v>1526</v>
      </c>
      <c r="G207" s="2" t="s">
        <v>1072</v>
      </c>
      <c r="H207" s="2" t="s">
        <v>49</v>
      </c>
      <c r="I207" s="2" t="s">
        <v>1635</v>
      </c>
      <c r="J207" s="2" t="s">
        <v>27</v>
      </c>
      <c r="K207" s="2" t="s">
        <v>1636</v>
      </c>
    </row>
    <row r="208" s="1" customFormat="1" ht="20" customHeight="1" spans="1:11">
      <c r="A208" s="3">
        <v>566188536</v>
      </c>
      <c r="B208" s="3">
        <v>1955301</v>
      </c>
      <c r="C208" s="2" t="s">
        <v>1637</v>
      </c>
      <c r="D208" s="2" t="s">
        <v>1638</v>
      </c>
      <c r="E208" s="2" t="s">
        <v>1639</v>
      </c>
      <c r="F208" s="2" t="s">
        <v>1640</v>
      </c>
      <c r="G208" s="2" t="s">
        <v>1072</v>
      </c>
      <c r="H208" s="2" t="s">
        <v>49</v>
      </c>
      <c r="I208" s="2" t="s">
        <v>1638</v>
      </c>
      <c r="J208" s="2" t="s">
        <v>27</v>
      </c>
      <c r="K208" s="2" t="s">
        <v>1641</v>
      </c>
    </row>
    <row r="209" s="1" customFormat="1" ht="20" customHeight="1" spans="1:11">
      <c r="A209" s="3">
        <v>566186888</v>
      </c>
      <c r="B209" s="3">
        <v>1955278</v>
      </c>
      <c r="C209" s="2" t="s">
        <v>1637</v>
      </c>
      <c r="D209" s="2" t="s">
        <v>1642</v>
      </c>
      <c r="E209" s="2" t="s">
        <v>1639</v>
      </c>
      <c r="F209" s="2" t="s">
        <v>1640</v>
      </c>
      <c r="G209" s="2" t="s">
        <v>1072</v>
      </c>
      <c r="H209" s="2" t="s">
        <v>49</v>
      </c>
      <c r="I209" s="2" t="s">
        <v>1642</v>
      </c>
      <c r="J209" s="2" t="s">
        <v>27</v>
      </c>
      <c r="K209" s="2" t="s">
        <v>1643</v>
      </c>
    </row>
    <row r="210" s="1" customFormat="1" ht="20" customHeight="1" spans="1:11">
      <c r="A210" s="3">
        <v>366517946</v>
      </c>
      <c r="B210" s="3">
        <v>1955251</v>
      </c>
      <c r="C210" s="2" t="s">
        <v>1644</v>
      </c>
      <c r="D210" s="2" t="s">
        <v>1645</v>
      </c>
      <c r="E210" s="2" t="s">
        <v>1639</v>
      </c>
      <c r="F210" s="2" t="s">
        <v>1640</v>
      </c>
      <c r="G210" s="2" t="s">
        <v>1072</v>
      </c>
      <c r="H210" s="2" t="s">
        <v>49</v>
      </c>
      <c r="I210" s="2" t="s">
        <v>1645</v>
      </c>
      <c r="J210" s="2" t="s">
        <v>27</v>
      </c>
      <c r="K210" s="2" t="s">
        <v>1646</v>
      </c>
    </row>
    <row r="211" s="1" customFormat="1" ht="20" customHeight="1" spans="1:11">
      <c r="A211" s="3">
        <v>281176527</v>
      </c>
      <c r="B211" s="3">
        <v>1954763</v>
      </c>
      <c r="C211" s="2" t="s">
        <v>1602</v>
      </c>
      <c r="D211" s="2" t="s">
        <v>1647</v>
      </c>
      <c r="E211" s="2" t="s">
        <v>1140</v>
      </c>
      <c r="F211" s="2" t="s">
        <v>1070</v>
      </c>
      <c r="G211" s="2" t="s">
        <v>1072</v>
      </c>
      <c r="H211" s="2" t="s">
        <v>49</v>
      </c>
      <c r="I211" s="2" t="s">
        <v>1647</v>
      </c>
      <c r="J211" s="2" t="s">
        <v>27</v>
      </c>
      <c r="K211" s="2" t="s">
        <v>1648</v>
      </c>
    </row>
    <row r="212" s="1" customFormat="1" ht="20" customHeight="1" spans="1:11">
      <c r="A212" s="3">
        <v>366434638</v>
      </c>
      <c r="B212" s="3">
        <v>1954666</v>
      </c>
      <c r="C212" s="2" t="s">
        <v>1649</v>
      </c>
      <c r="D212" s="2" t="s">
        <v>1650</v>
      </c>
      <c r="E212" s="2" t="s">
        <v>1140</v>
      </c>
      <c r="F212" s="2" t="s">
        <v>1070</v>
      </c>
      <c r="G212" s="2" t="s">
        <v>1072</v>
      </c>
      <c r="H212" s="2" t="s">
        <v>574</v>
      </c>
      <c r="I212" s="2" t="s">
        <v>1650</v>
      </c>
      <c r="J212" s="2" t="s">
        <v>27</v>
      </c>
      <c r="K212" s="2" t="s">
        <v>1651</v>
      </c>
    </row>
    <row r="213" s="1" customFormat="1" ht="20" customHeight="1" spans="1:11">
      <c r="A213" s="3">
        <v>566060520</v>
      </c>
      <c r="B213" s="3">
        <v>1954407</v>
      </c>
      <c r="C213" s="2" t="s">
        <v>1652</v>
      </c>
      <c r="D213" s="2" t="s">
        <v>1653</v>
      </c>
      <c r="E213" s="2" t="s">
        <v>1197</v>
      </c>
      <c r="F213" s="2" t="s">
        <v>1140</v>
      </c>
      <c r="G213" s="2" t="s">
        <v>1072</v>
      </c>
      <c r="H213" s="2" t="s">
        <v>832</v>
      </c>
      <c r="I213" s="2" t="s">
        <v>1653</v>
      </c>
      <c r="J213" s="2" t="s">
        <v>27</v>
      </c>
      <c r="K213" s="2" t="s">
        <v>1654</v>
      </c>
    </row>
    <row r="214" s="1" customFormat="1" ht="20" customHeight="1" spans="1:11">
      <c r="A214" s="3">
        <v>565964720</v>
      </c>
      <c r="B214" s="3">
        <v>1953529</v>
      </c>
      <c r="C214" s="2" t="s">
        <v>1655</v>
      </c>
      <c r="D214" s="2" t="s">
        <v>1656</v>
      </c>
      <c r="E214" s="2" t="s">
        <v>1657</v>
      </c>
      <c r="F214" s="2" t="s">
        <v>1639</v>
      </c>
      <c r="G214" s="2" t="s">
        <v>1072</v>
      </c>
      <c r="H214" s="2" t="s">
        <v>49</v>
      </c>
      <c r="I214" s="2" t="s">
        <v>1656</v>
      </c>
      <c r="J214" s="2" t="s">
        <v>27</v>
      </c>
      <c r="K214" s="2" t="s">
        <v>1658</v>
      </c>
    </row>
    <row r="215" s="1" customFormat="1" ht="20" customHeight="1" spans="1:11">
      <c r="A215" s="3">
        <v>366319618</v>
      </c>
      <c r="B215" s="3">
        <v>1953310</v>
      </c>
      <c r="C215" s="2" t="s">
        <v>1562</v>
      </c>
      <c r="D215" s="2" t="s">
        <v>1659</v>
      </c>
      <c r="E215" s="2" t="s">
        <v>1109</v>
      </c>
      <c r="F215" s="2" t="s">
        <v>1070</v>
      </c>
      <c r="G215" s="2" t="s">
        <v>1072</v>
      </c>
      <c r="H215" s="2" t="s">
        <v>570</v>
      </c>
      <c r="I215" s="2" t="s">
        <v>1659</v>
      </c>
      <c r="J215" s="2" t="s">
        <v>27</v>
      </c>
      <c r="K215" s="2" t="s">
        <v>1660</v>
      </c>
    </row>
    <row r="216" s="1" customFormat="1" ht="20" customHeight="1" spans="1:11">
      <c r="A216" s="3">
        <v>281143123</v>
      </c>
      <c r="B216" s="3">
        <v>1953233</v>
      </c>
      <c r="C216" s="2" t="s">
        <v>1661</v>
      </c>
      <c r="D216" s="2" t="s">
        <v>1662</v>
      </c>
      <c r="E216" s="2" t="s">
        <v>1657</v>
      </c>
      <c r="F216" s="2" t="s">
        <v>1639</v>
      </c>
      <c r="G216" s="2" t="s">
        <v>1072</v>
      </c>
      <c r="H216" s="2" t="s">
        <v>49</v>
      </c>
      <c r="I216" s="2" t="s">
        <v>1662</v>
      </c>
      <c r="J216" s="2" t="s">
        <v>27</v>
      </c>
      <c r="K216" s="2" t="s">
        <v>1663</v>
      </c>
    </row>
    <row r="217" s="1" customFormat="1" ht="20" customHeight="1" spans="1:11">
      <c r="A217" s="3">
        <v>281140047</v>
      </c>
      <c r="B217" s="3">
        <v>1953021</v>
      </c>
      <c r="C217" s="2" t="s">
        <v>1664</v>
      </c>
      <c r="D217" s="2" t="s">
        <v>1665</v>
      </c>
      <c r="E217" s="2" t="s">
        <v>1197</v>
      </c>
      <c r="F217" s="2" t="s">
        <v>1109</v>
      </c>
      <c r="G217" s="2" t="s">
        <v>1072</v>
      </c>
      <c r="H217" s="2" t="s">
        <v>284</v>
      </c>
      <c r="I217" s="2" t="s">
        <v>1665</v>
      </c>
      <c r="J217" s="2" t="s">
        <v>27</v>
      </c>
      <c r="K217" s="2" t="s">
        <v>1666</v>
      </c>
    </row>
    <row r="218" s="1" customFormat="1" ht="20" customHeight="1" spans="1:11">
      <c r="A218" s="3">
        <v>539371725</v>
      </c>
      <c r="B218" s="3">
        <v>1952815</v>
      </c>
      <c r="C218" s="2" t="s">
        <v>1667</v>
      </c>
      <c r="D218" s="2" t="s">
        <v>1668</v>
      </c>
      <c r="E218" s="2" t="s">
        <v>1560</v>
      </c>
      <c r="F218" s="2" t="s">
        <v>1552</v>
      </c>
      <c r="G218" s="2" t="s">
        <v>1072</v>
      </c>
      <c r="H218" s="2" t="s">
        <v>49</v>
      </c>
      <c r="I218" s="2" t="s">
        <v>1668</v>
      </c>
      <c r="J218" s="2" t="s">
        <v>27</v>
      </c>
      <c r="K218" s="2" t="s">
        <v>1669</v>
      </c>
    </row>
    <row r="219" s="1" customFormat="1" ht="20" customHeight="1" spans="1:11">
      <c r="A219" s="3">
        <v>281124931</v>
      </c>
      <c r="B219" s="3">
        <v>1952682</v>
      </c>
      <c r="C219" s="2" t="s">
        <v>1670</v>
      </c>
      <c r="D219" s="2" t="s">
        <v>1671</v>
      </c>
      <c r="E219" s="2" t="s">
        <v>1250</v>
      </c>
      <c r="F219" s="2" t="s">
        <v>1197</v>
      </c>
      <c r="G219" s="2" t="s">
        <v>1072</v>
      </c>
      <c r="H219" s="2" t="s">
        <v>279</v>
      </c>
      <c r="I219" s="2" t="s">
        <v>1671</v>
      </c>
      <c r="J219" s="2" t="s">
        <v>27</v>
      </c>
      <c r="K219" s="2" t="s">
        <v>1672</v>
      </c>
    </row>
    <row r="220" s="1" customFormat="1" ht="20" customHeight="1" spans="1:11">
      <c r="A220" s="3">
        <v>565776576</v>
      </c>
      <c r="B220" s="3">
        <v>1952079</v>
      </c>
      <c r="C220" s="2" t="s">
        <v>1181</v>
      </c>
      <c r="D220" s="2" t="s">
        <v>1673</v>
      </c>
      <c r="E220" s="2" t="s">
        <v>1674</v>
      </c>
      <c r="F220" s="2" t="s">
        <v>1675</v>
      </c>
      <c r="G220" s="2" t="s">
        <v>1072</v>
      </c>
      <c r="H220" s="2" t="s">
        <v>49</v>
      </c>
      <c r="I220" s="2" t="s">
        <v>1673</v>
      </c>
      <c r="J220" s="2" t="s">
        <v>27</v>
      </c>
      <c r="K220" s="2" t="s">
        <v>1676</v>
      </c>
    </row>
    <row r="221" s="1" customFormat="1" ht="20" customHeight="1" spans="1:11">
      <c r="A221" s="3">
        <v>539256345</v>
      </c>
      <c r="B221" s="3">
        <v>1951507</v>
      </c>
      <c r="C221" s="2" t="s">
        <v>1605</v>
      </c>
      <c r="D221" s="2" t="s">
        <v>1677</v>
      </c>
      <c r="E221" s="2" t="s">
        <v>1374</v>
      </c>
      <c r="F221" s="2" t="s">
        <v>1276</v>
      </c>
      <c r="G221" s="2" t="s">
        <v>1072</v>
      </c>
      <c r="H221" s="2" t="s">
        <v>696</v>
      </c>
      <c r="I221" s="2" t="s">
        <v>1677</v>
      </c>
      <c r="J221" s="2" t="s">
        <v>27</v>
      </c>
      <c r="K221" s="2" t="s">
        <v>1678</v>
      </c>
    </row>
    <row r="222" s="1" customFormat="1" ht="20" customHeight="1" spans="1:11">
      <c r="A222" s="3">
        <v>366055242</v>
      </c>
      <c r="B222" s="3">
        <v>1951492</v>
      </c>
      <c r="C222" s="2" t="s">
        <v>1679</v>
      </c>
      <c r="D222" s="2" t="s">
        <v>1680</v>
      </c>
      <c r="E222" s="2" t="s">
        <v>1276</v>
      </c>
      <c r="F222" s="2" t="s">
        <v>1250</v>
      </c>
      <c r="G222" s="2" t="s">
        <v>1072</v>
      </c>
      <c r="H222" s="2" t="s">
        <v>566</v>
      </c>
      <c r="I222" s="2" t="s">
        <v>1680</v>
      </c>
      <c r="J222" s="2" t="s">
        <v>27</v>
      </c>
      <c r="K222" s="2" t="s">
        <v>1681</v>
      </c>
    </row>
    <row r="223" s="1" customFormat="1" ht="20" customHeight="1" spans="1:11">
      <c r="A223" s="3">
        <v>565635680</v>
      </c>
      <c r="B223" s="3">
        <v>1950778</v>
      </c>
      <c r="C223" s="2" t="s">
        <v>1682</v>
      </c>
      <c r="D223" s="2" t="s">
        <v>1683</v>
      </c>
      <c r="E223" s="2" t="s">
        <v>1109</v>
      </c>
      <c r="F223" s="2" t="s">
        <v>1071</v>
      </c>
      <c r="G223" s="2" t="s">
        <v>1072</v>
      </c>
      <c r="H223" s="2" t="s">
        <v>668</v>
      </c>
      <c r="I223" s="2" t="s">
        <v>1683</v>
      </c>
      <c r="J223" s="2" t="s">
        <v>27</v>
      </c>
      <c r="K223" s="2" t="s">
        <v>1684</v>
      </c>
    </row>
    <row r="224" s="1" customFormat="1" ht="20" customHeight="1" spans="1:11">
      <c r="A224" s="3">
        <v>538944017</v>
      </c>
      <c r="B224" s="3">
        <v>1948469</v>
      </c>
      <c r="C224" s="2" t="s">
        <v>1685</v>
      </c>
      <c r="D224" s="2" t="s">
        <v>1686</v>
      </c>
      <c r="E224" s="2" t="s">
        <v>1687</v>
      </c>
      <c r="F224" s="2" t="s">
        <v>1631</v>
      </c>
      <c r="G224" s="2" t="s">
        <v>1072</v>
      </c>
      <c r="H224" s="2" t="s">
        <v>49</v>
      </c>
      <c r="I224" s="2" t="s">
        <v>1686</v>
      </c>
      <c r="J224" s="2" t="s">
        <v>27</v>
      </c>
      <c r="K224" s="2" t="s">
        <v>1688</v>
      </c>
    </row>
    <row r="225" s="1" customFormat="1" ht="20" customHeight="1" spans="1:11">
      <c r="A225" s="3">
        <v>281046595</v>
      </c>
      <c r="B225" s="3">
        <v>1948392</v>
      </c>
      <c r="C225" s="2" t="s">
        <v>1689</v>
      </c>
      <c r="D225" s="2" t="s">
        <v>1690</v>
      </c>
      <c r="E225" s="2" t="s">
        <v>1140</v>
      </c>
      <c r="F225" s="2" t="s">
        <v>1109</v>
      </c>
      <c r="G225" s="2" t="s">
        <v>1072</v>
      </c>
      <c r="H225" s="2" t="s">
        <v>275</v>
      </c>
      <c r="I225" s="2" t="s">
        <v>1690</v>
      </c>
      <c r="J225" s="2" t="s">
        <v>27</v>
      </c>
      <c r="K225" s="2" t="s">
        <v>1691</v>
      </c>
    </row>
    <row r="226" s="1" customFormat="1" ht="20" customHeight="1" spans="1:11">
      <c r="A226" s="3">
        <v>281045563</v>
      </c>
      <c r="B226" s="3">
        <v>1948255</v>
      </c>
      <c r="C226" s="2" t="s">
        <v>1471</v>
      </c>
      <c r="D226" s="2" t="s">
        <v>1692</v>
      </c>
      <c r="E226" s="2" t="s">
        <v>1140</v>
      </c>
      <c r="F226" s="2" t="s">
        <v>1109</v>
      </c>
      <c r="G226" s="2" t="s">
        <v>1072</v>
      </c>
      <c r="H226" s="2" t="s">
        <v>272</v>
      </c>
      <c r="I226" s="2" t="s">
        <v>1692</v>
      </c>
      <c r="J226" s="2" t="s">
        <v>27</v>
      </c>
      <c r="K226" s="2" t="s">
        <v>1693</v>
      </c>
    </row>
    <row r="227" s="1" customFormat="1" ht="20" customHeight="1" spans="1:11">
      <c r="A227" s="3">
        <v>538917677</v>
      </c>
      <c r="B227" s="3">
        <v>1948189</v>
      </c>
      <c r="C227" s="2" t="s">
        <v>1694</v>
      </c>
      <c r="D227" s="2" t="s">
        <v>1695</v>
      </c>
      <c r="E227" s="2" t="s">
        <v>1696</v>
      </c>
      <c r="F227" s="2" t="s">
        <v>1697</v>
      </c>
      <c r="G227" s="2" t="s">
        <v>1072</v>
      </c>
      <c r="H227" s="2" t="s">
        <v>49</v>
      </c>
      <c r="I227" s="2" t="s">
        <v>1695</v>
      </c>
      <c r="J227" s="2" t="s">
        <v>27</v>
      </c>
      <c r="K227" s="2" t="s">
        <v>1698</v>
      </c>
    </row>
    <row r="228" s="1" customFormat="1" ht="20" customHeight="1" spans="1:11">
      <c r="A228" s="3">
        <v>281042547</v>
      </c>
      <c r="B228" s="3">
        <v>1947945</v>
      </c>
      <c r="C228" s="2" t="s">
        <v>1699</v>
      </c>
      <c r="D228" s="2" t="s">
        <v>1700</v>
      </c>
      <c r="E228" s="2" t="s">
        <v>1109</v>
      </c>
      <c r="F228" s="2" t="s">
        <v>1071</v>
      </c>
      <c r="G228" s="2" t="s">
        <v>1072</v>
      </c>
      <c r="H228" s="2" t="s">
        <v>268</v>
      </c>
      <c r="I228" s="2" t="s">
        <v>1700</v>
      </c>
      <c r="J228" s="2" t="s">
        <v>27</v>
      </c>
      <c r="K228" s="2" t="s">
        <v>1701</v>
      </c>
    </row>
    <row r="229" s="1" customFormat="1" ht="20" customHeight="1" spans="1:11">
      <c r="A229" s="3">
        <v>281041691</v>
      </c>
      <c r="B229" s="3">
        <v>1947932</v>
      </c>
      <c r="C229" s="2" t="s">
        <v>1702</v>
      </c>
      <c r="D229" s="2" t="s">
        <v>1703</v>
      </c>
      <c r="E229" s="2" t="s">
        <v>1597</v>
      </c>
      <c r="F229" s="2" t="s">
        <v>1674</v>
      </c>
      <c r="G229" s="2" t="s">
        <v>1072</v>
      </c>
      <c r="H229" s="2" t="s">
        <v>1704</v>
      </c>
      <c r="I229" s="2" t="s">
        <v>1703</v>
      </c>
      <c r="J229" s="2" t="s">
        <v>27</v>
      </c>
      <c r="K229" s="2" t="s">
        <v>1705</v>
      </c>
    </row>
    <row r="230" s="1" customFormat="1" ht="20" customHeight="1" spans="1:11">
      <c r="A230" s="3">
        <v>281041607</v>
      </c>
      <c r="B230" s="3">
        <v>1947930</v>
      </c>
      <c r="C230" s="2" t="s">
        <v>1702</v>
      </c>
      <c r="D230" s="2" t="s">
        <v>1706</v>
      </c>
      <c r="E230" s="2" t="s">
        <v>1597</v>
      </c>
      <c r="F230" s="2" t="s">
        <v>1687</v>
      </c>
      <c r="G230" s="2" t="s">
        <v>1072</v>
      </c>
      <c r="H230" s="2" t="s">
        <v>1707</v>
      </c>
      <c r="I230" s="2" t="s">
        <v>1706</v>
      </c>
      <c r="J230" s="2" t="s">
        <v>27</v>
      </c>
      <c r="K230" s="2" t="s">
        <v>1708</v>
      </c>
    </row>
    <row r="231" s="1" customFormat="1" ht="20" customHeight="1" spans="1:11">
      <c r="A231" s="3">
        <v>281023947</v>
      </c>
      <c r="B231" s="3">
        <v>1947442</v>
      </c>
      <c r="C231" s="2" t="s">
        <v>1709</v>
      </c>
      <c r="D231" s="2" t="s">
        <v>1710</v>
      </c>
      <c r="E231" s="2" t="s">
        <v>1657</v>
      </c>
      <c r="F231" s="2" t="s">
        <v>1639</v>
      </c>
      <c r="G231" s="2" t="s">
        <v>1072</v>
      </c>
      <c r="H231" s="2" t="s">
        <v>49</v>
      </c>
      <c r="I231" s="2" t="s">
        <v>1710</v>
      </c>
      <c r="J231" s="2" t="s">
        <v>27</v>
      </c>
      <c r="K231" s="2" t="s">
        <v>1711</v>
      </c>
    </row>
    <row r="232" s="1" customFormat="1" ht="20" customHeight="1" spans="1:11">
      <c r="A232" s="3">
        <v>365511638</v>
      </c>
      <c r="B232" s="3">
        <v>1946592</v>
      </c>
      <c r="C232" s="2" t="s">
        <v>1712</v>
      </c>
      <c r="D232" s="2" t="s">
        <v>1713</v>
      </c>
      <c r="E232" s="2" t="s">
        <v>1109</v>
      </c>
      <c r="F232" s="2" t="s">
        <v>1071</v>
      </c>
      <c r="G232" s="2" t="s">
        <v>1072</v>
      </c>
      <c r="H232" s="2" t="s">
        <v>563</v>
      </c>
      <c r="I232" s="2" t="s">
        <v>1713</v>
      </c>
      <c r="J232" s="2" t="s">
        <v>27</v>
      </c>
      <c r="K232" s="2" t="s">
        <v>1714</v>
      </c>
    </row>
    <row r="233" s="1" customFormat="1" ht="20" customHeight="1" spans="1:11">
      <c r="A233" s="3">
        <v>281007555</v>
      </c>
      <c r="B233" s="3">
        <v>1946218</v>
      </c>
      <c r="C233" s="2" t="s">
        <v>1715</v>
      </c>
      <c r="D233" s="2" t="s">
        <v>1716</v>
      </c>
      <c r="E233" s="2" t="s">
        <v>1697</v>
      </c>
      <c r="F233" s="2" t="s">
        <v>1717</v>
      </c>
      <c r="G233" s="2" t="s">
        <v>1072</v>
      </c>
      <c r="H233" s="2" t="s">
        <v>49</v>
      </c>
      <c r="I233" s="2" t="s">
        <v>1716</v>
      </c>
      <c r="J233" s="2" t="s">
        <v>27</v>
      </c>
      <c r="K233" s="2" t="s">
        <v>1718</v>
      </c>
    </row>
    <row r="234" s="1" customFormat="1" ht="20" customHeight="1" spans="1:11">
      <c r="A234" s="3">
        <v>564981324</v>
      </c>
      <c r="B234" s="3">
        <v>1945400</v>
      </c>
      <c r="C234" s="2" t="s">
        <v>1719</v>
      </c>
      <c r="D234" s="2" t="s">
        <v>1720</v>
      </c>
      <c r="E234" s="2" t="s">
        <v>1596</v>
      </c>
      <c r="F234" s="2" t="s">
        <v>1597</v>
      </c>
      <c r="G234" s="2" t="s">
        <v>1072</v>
      </c>
      <c r="H234" s="2" t="s">
        <v>49</v>
      </c>
      <c r="I234" s="2" t="s">
        <v>1720</v>
      </c>
      <c r="J234" s="2" t="s">
        <v>27</v>
      </c>
      <c r="K234" s="2" t="s">
        <v>1721</v>
      </c>
    </row>
    <row r="235" s="1" customFormat="1" ht="20" customHeight="1" spans="1:11">
      <c r="A235" s="3">
        <v>365338470</v>
      </c>
      <c r="B235" s="3">
        <v>1945191</v>
      </c>
      <c r="C235" s="2" t="s">
        <v>1722</v>
      </c>
      <c r="D235" s="2" t="s">
        <v>1723</v>
      </c>
      <c r="E235" s="2" t="s">
        <v>1724</v>
      </c>
      <c r="F235" s="2" t="s">
        <v>1696</v>
      </c>
      <c r="G235" s="2" t="s">
        <v>1072</v>
      </c>
      <c r="H235" s="2" t="s">
        <v>49</v>
      </c>
      <c r="I235" s="2" t="s">
        <v>1723</v>
      </c>
      <c r="J235" s="2" t="s">
        <v>27</v>
      </c>
      <c r="K235" s="2" t="s">
        <v>1725</v>
      </c>
    </row>
    <row r="236" s="1" customFormat="1" ht="20" customHeight="1" spans="1:11">
      <c r="A236" s="3">
        <v>564913836</v>
      </c>
      <c r="B236" s="3">
        <v>1944887</v>
      </c>
      <c r="C236" s="2" t="s">
        <v>1131</v>
      </c>
      <c r="D236" s="2" t="s">
        <v>1726</v>
      </c>
      <c r="E236" s="2" t="s">
        <v>1345</v>
      </c>
      <c r="F236" s="2" t="s">
        <v>1276</v>
      </c>
      <c r="G236" s="2" t="s">
        <v>1072</v>
      </c>
      <c r="H236" s="2" t="s">
        <v>821</v>
      </c>
      <c r="I236" s="2" t="s">
        <v>1726</v>
      </c>
      <c r="J236" s="2" t="s">
        <v>27</v>
      </c>
      <c r="K236" s="2" t="s">
        <v>1727</v>
      </c>
    </row>
    <row r="237" s="1" customFormat="1" ht="20" customHeight="1" spans="1:11">
      <c r="A237" s="3">
        <v>280971607</v>
      </c>
      <c r="B237" s="3">
        <v>1944859</v>
      </c>
      <c r="C237" s="2" t="s">
        <v>1728</v>
      </c>
      <c r="D237" s="2" t="s">
        <v>1729</v>
      </c>
      <c r="E237" s="2" t="s">
        <v>1730</v>
      </c>
      <c r="F237" s="2" t="s">
        <v>1724</v>
      </c>
      <c r="G237" s="2" t="s">
        <v>1072</v>
      </c>
      <c r="H237" s="2" t="s">
        <v>49</v>
      </c>
      <c r="I237" s="2" t="s">
        <v>1729</v>
      </c>
      <c r="J237" s="2" t="s">
        <v>27</v>
      </c>
      <c r="K237" s="2" t="s">
        <v>1731</v>
      </c>
    </row>
    <row r="238" s="1" customFormat="1" ht="20" customHeight="1" spans="1:11">
      <c r="A238" s="3">
        <v>280970403</v>
      </c>
      <c r="B238" s="3">
        <v>1944832</v>
      </c>
      <c r="C238" s="2" t="s">
        <v>1670</v>
      </c>
      <c r="D238" s="2" t="s">
        <v>1671</v>
      </c>
      <c r="E238" s="2" t="s">
        <v>1345</v>
      </c>
      <c r="F238" s="2" t="s">
        <v>1250</v>
      </c>
      <c r="G238" s="2" t="s">
        <v>1072</v>
      </c>
      <c r="H238" s="2" t="s">
        <v>264</v>
      </c>
      <c r="I238" s="2" t="s">
        <v>1671</v>
      </c>
      <c r="J238" s="2" t="s">
        <v>27</v>
      </c>
      <c r="K238" s="2" t="s">
        <v>1732</v>
      </c>
    </row>
    <row r="239" s="1" customFormat="1" ht="20" customHeight="1" spans="1:11">
      <c r="A239" s="3">
        <v>365256562</v>
      </c>
      <c r="B239" s="3">
        <v>1944776</v>
      </c>
      <c r="C239" s="2" t="s">
        <v>1599</v>
      </c>
      <c r="D239" s="2" t="s">
        <v>1733</v>
      </c>
      <c r="E239" s="2" t="s">
        <v>1197</v>
      </c>
      <c r="F239" s="2" t="s">
        <v>1140</v>
      </c>
      <c r="G239" s="2" t="s">
        <v>1072</v>
      </c>
      <c r="H239" s="2" t="s">
        <v>558</v>
      </c>
      <c r="I239" s="2" t="s">
        <v>1733</v>
      </c>
      <c r="J239" s="2" t="s">
        <v>27</v>
      </c>
      <c r="K239" s="2" t="s">
        <v>1734</v>
      </c>
    </row>
    <row r="240" s="1" customFormat="1" ht="20" customHeight="1" spans="1:11">
      <c r="A240" s="3">
        <v>564433760</v>
      </c>
      <c r="B240" s="3">
        <v>1943919</v>
      </c>
      <c r="C240" s="2" t="s">
        <v>1735</v>
      </c>
      <c r="D240" s="2" t="s">
        <v>1736</v>
      </c>
      <c r="E240" s="2" t="s">
        <v>1559</v>
      </c>
      <c r="F240" s="2" t="s">
        <v>1560</v>
      </c>
      <c r="G240" s="2" t="s">
        <v>1072</v>
      </c>
      <c r="H240" s="2" t="s">
        <v>49</v>
      </c>
      <c r="I240" s="2" t="s">
        <v>1736</v>
      </c>
      <c r="J240" s="2" t="s">
        <v>27</v>
      </c>
      <c r="K240" s="2" t="s">
        <v>1737</v>
      </c>
    </row>
    <row r="241" s="1" customFormat="1" ht="20" customHeight="1" spans="1:11">
      <c r="A241" s="3">
        <v>364922290</v>
      </c>
      <c r="B241" s="3">
        <v>1943916</v>
      </c>
      <c r="C241" s="2" t="s">
        <v>1738</v>
      </c>
      <c r="D241" s="2" t="s">
        <v>1739</v>
      </c>
      <c r="E241" s="2" t="s">
        <v>1197</v>
      </c>
      <c r="F241" s="2" t="s">
        <v>1071</v>
      </c>
      <c r="G241" s="2" t="s">
        <v>1072</v>
      </c>
      <c r="H241" s="2" t="s">
        <v>554</v>
      </c>
      <c r="I241" s="2" t="s">
        <v>1739</v>
      </c>
      <c r="J241" s="2" t="s">
        <v>27</v>
      </c>
      <c r="K241" s="2" t="s">
        <v>1740</v>
      </c>
    </row>
    <row r="242" s="1" customFormat="1" ht="20" customHeight="1" spans="1:11">
      <c r="A242" s="3">
        <v>538142293</v>
      </c>
      <c r="B242" s="3">
        <v>1943694</v>
      </c>
      <c r="C242" s="2" t="s">
        <v>1741</v>
      </c>
      <c r="D242" s="2" t="s">
        <v>1742</v>
      </c>
      <c r="E242" s="2" t="s">
        <v>1070</v>
      </c>
      <c r="F242" s="2" t="s">
        <v>1071</v>
      </c>
      <c r="G242" s="2" t="s">
        <v>1072</v>
      </c>
      <c r="H242" s="2" t="s">
        <v>692</v>
      </c>
      <c r="I242" s="2" t="s">
        <v>1742</v>
      </c>
      <c r="J242" s="2" t="s">
        <v>27</v>
      </c>
      <c r="K242" s="2" t="s">
        <v>1743</v>
      </c>
    </row>
    <row r="243" s="1" customFormat="1" ht="20" customHeight="1" spans="1:11">
      <c r="A243" s="3">
        <v>280834515</v>
      </c>
      <c r="B243" s="3">
        <v>1943556</v>
      </c>
      <c r="C243" s="2" t="s">
        <v>1744</v>
      </c>
      <c r="D243" s="2" t="s">
        <v>1745</v>
      </c>
      <c r="E243" s="2" t="s">
        <v>1197</v>
      </c>
      <c r="F243" s="2" t="s">
        <v>1070</v>
      </c>
      <c r="G243" s="2" t="s">
        <v>1072</v>
      </c>
      <c r="H243" s="2" t="s">
        <v>259</v>
      </c>
      <c r="I243" s="2" t="s">
        <v>1745</v>
      </c>
      <c r="J243" s="2" t="s">
        <v>27</v>
      </c>
      <c r="K243" s="2" t="s">
        <v>1746</v>
      </c>
    </row>
    <row r="244" s="1" customFormat="1" ht="20" customHeight="1" spans="1:11">
      <c r="A244" s="3">
        <v>280833019</v>
      </c>
      <c r="B244" s="3">
        <v>1943541</v>
      </c>
      <c r="C244" s="2" t="s">
        <v>1634</v>
      </c>
      <c r="D244" s="2" t="s">
        <v>1747</v>
      </c>
      <c r="E244" s="2" t="s">
        <v>1140</v>
      </c>
      <c r="F244" s="2" t="s">
        <v>1070</v>
      </c>
      <c r="G244" s="2" t="s">
        <v>1072</v>
      </c>
      <c r="H244" s="2" t="s">
        <v>255</v>
      </c>
      <c r="I244" s="2" t="s">
        <v>1747</v>
      </c>
      <c r="J244" s="2" t="s">
        <v>27</v>
      </c>
      <c r="K244" s="2" t="s">
        <v>1748</v>
      </c>
    </row>
    <row r="245" s="1" customFormat="1" ht="20" customHeight="1" spans="1:11">
      <c r="A245" s="3">
        <v>364617170</v>
      </c>
      <c r="B245" s="3">
        <v>1943250</v>
      </c>
      <c r="C245" s="2" t="s">
        <v>1749</v>
      </c>
      <c r="D245" s="2" t="s">
        <v>1750</v>
      </c>
      <c r="E245" s="2" t="s">
        <v>1345</v>
      </c>
      <c r="F245" s="2" t="s">
        <v>1250</v>
      </c>
      <c r="G245" s="2" t="s">
        <v>1072</v>
      </c>
      <c r="H245" s="2" t="s">
        <v>549</v>
      </c>
      <c r="I245" s="2" t="s">
        <v>1750</v>
      </c>
      <c r="J245" s="2" t="s">
        <v>27</v>
      </c>
      <c r="K245" s="2" t="s">
        <v>1751</v>
      </c>
    </row>
    <row r="246" s="1" customFormat="1" ht="20" customHeight="1" spans="1:11">
      <c r="A246" s="3">
        <v>364558518</v>
      </c>
      <c r="B246" s="3">
        <v>1943135</v>
      </c>
      <c r="C246" s="2" t="s">
        <v>1752</v>
      </c>
      <c r="D246" s="2" t="s">
        <v>1753</v>
      </c>
      <c r="E246" s="2" t="s">
        <v>1374</v>
      </c>
      <c r="F246" s="2" t="s">
        <v>1276</v>
      </c>
      <c r="G246" s="2" t="s">
        <v>1072</v>
      </c>
      <c r="H246" s="2" t="s">
        <v>545</v>
      </c>
      <c r="I246" s="2" t="s">
        <v>1753</v>
      </c>
      <c r="J246" s="2" t="s">
        <v>27</v>
      </c>
      <c r="K246" s="2" t="s">
        <v>1754</v>
      </c>
    </row>
    <row r="247" s="1" customFormat="1" ht="20" customHeight="1" spans="1:11">
      <c r="A247" s="3">
        <v>280790759</v>
      </c>
      <c r="B247" s="3">
        <v>1943098</v>
      </c>
      <c r="C247" s="2" t="s">
        <v>1689</v>
      </c>
      <c r="D247" s="2" t="s">
        <v>1755</v>
      </c>
      <c r="E247" s="2" t="s">
        <v>1305</v>
      </c>
      <c r="F247" s="2" t="s">
        <v>1197</v>
      </c>
      <c r="G247" s="2" t="s">
        <v>1072</v>
      </c>
      <c r="H247" s="2" t="s">
        <v>49</v>
      </c>
      <c r="I247" s="2" t="s">
        <v>1755</v>
      </c>
      <c r="J247" s="2" t="s">
        <v>27</v>
      </c>
      <c r="K247" s="2" t="s">
        <v>1756</v>
      </c>
    </row>
    <row r="248" s="1" customFormat="1" ht="20" customHeight="1" spans="1:11">
      <c r="A248" s="3">
        <v>563794744</v>
      </c>
      <c r="B248" s="3">
        <v>1942560</v>
      </c>
      <c r="C248" s="2" t="s">
        <v>1757</v>
      </c>
      <c r="D248" s="2" t="s">
        <v>1758</v>
      </c>
      <c r="E248" s="2" t="s">
        <v>1197</v>
      </c>
      <c r="F248" s="2" t="s">
        <v>1070</v>
      </c>
      <c r="G248" s="2" t="s">
        <v>1072</v>
      </c>
      <c r="H248" s="2" t="s">
        <v>818</v>
      </c>
      <c r="I248" s="2" t="s">
        <v>1758</v>
      </c>
      <c r="J248" s="2" t="s">
        <v>27</v>
      </c>
      <c r="K248" s="2" t="s">
        <v>1759</v>
      </c>
    </row>
    <row r="249" s="1" customFormat="1" ht="20" customHeight="1" spans="1:11">
      <c r="A249" s="3">
        <v>280753427</v>
      </c>
      <c r="B249" s="3">
        <v>1942490</v>
      </c>
      <c r="C249" s="2" t="s">
        <v>1760</v>
      </c>
      <c r="D249" s="2" t="s">
        <v>1761</v>
      </c>
      <c r="E249" s="2" t="s">
        <v>1596</v>
      </c>
      <c r="F249" s="2" t="s">
        <v>1597</v>
      </c>
      <c r="G249" s="2" t="s">
        <v>1072</v>
      </c>
      <c r="H249" s="2" t="s">
        <v>49</v>
      </c>
      <c r="I249" s="2" t="s">
        <v>1761</v>
      </c>
      <c r="J249" s="2" t="s">
        <v>27</v>
      </c>
      <c r="K249" s="2" t="s">
        <v>1762</v>
      </c>
    </row>
    <row r="250" s="1" customFormat="1" ht="20" customHeight="1" spans="1:11">
      <c r="A250" s="3">
        <v>280699391</v>
      </c>
      <c r="B250" s="3">
        <v>1941804</v>
      </c>
      <c r="C250" s="2" t="s">
        <v>1311</v>
      </c>
      <c r="D250" s="2" t="s">
        <v>1763</v>
      </c>
      <c r="E250" s="2" t="s">
        <v>1632</v>
      </c>
      <c r="F250" s="2" t="s">
        <v>1276</v>
      </c>
      <c r="G250" s="2" t="s">
        <v>1072</v>
      </c>
      <c r="H250" s="2" t="s">
        <v>251</v>
      </c>
      <c r="I250" s="2" t="s">
        <v>1763</v>
      </c>
      <c r="J250" s="2" t="s">
        <v>27</v>
      </c>
      <c r="K250" s="2" t="s">
        <v>1764</v>
      </c>
    </row>
    <row r="251" s="1" customFormat="1" ht="20" customHeight="1" spans="1:11">
      <c r="A251" s="3">
        <v>537222261</v>
      </c>
      <c r="B251" s="3">
        <v>1941523</v>
      </c>
      <c r="C251" s="2" t="s">
        <v>1321</v>
      </c>
      <c r="D251" s="2" t="s">
        <v>1765</v>
      </c>
      <c r="E251" s="2" t="s">
        <v>1597</v>
      </c>
      <c r="F251" s="2" t="s">
        <v>1687</v>
      </c>
      <c r="G251" s="2" t="s">
        <v>1072</v>
      </c>
      <c r="H251" s="2" t="s">
        <v>49</v>
      </c>
      <c r="I251" s="2" t="s">
        <v>1765</v>
      </c>
      <c r="J251" s="2" t="s">
        <v>27</v>
      </c>
      <c r="K251" s="2" t="s">
        <v>1766</v>
      </c>
    </row>
    <row r="252" s="1" customFormat="1" ht="20" customHeight="1" spans="1:11">
      <c r="A252" s="3">
        <v>563341756</v>
      </c>
      <c r="B252" s="3">
        <v>1941317</v>
      </c>
      <c r="C252" s="2" t="s">
        <v>1652</v>
      </c>
      <c r="D252" s="2" t="s">
        <v>1767</v>
      </c>
      <c r="E252" s="2" t="s">
        <v>1768</v>
      </c>
      <c r="F252" s="2" t="s">
        <v>1724</v>
      </c>
      <c r="G252" s="2" t="s">
        <v>1072</v>
      </c>
      <c r="H252" s="2" t="s">
        <v>49</v>
      </c>
      <c r="I252" s="2" t="s">
        <v>1767</v>
      </c>
      <c r="J252" s="2" t="s">
        <v>27</v>
      </c>
      <c r="K252" s="2" t="s">
        <v>1769</v>
      </c>
    </row>
    <row r="253" s="1" customFormat="1" ht="20" customHeight="1" spans="1:11">
      <c r="A253" s="3">
        <v>280676999</v>
      </c>
      <c r="B253" s="3">
        <v>1941249</v>
      </c>
      <c r="C253" s="2" t="s">
        <v>1689</v>
      </c>
      <c r="D253" s="2" t="s">
        <v>1770</v>
      </c>
      <c r="E253" s="2" t="s">
        <v>1140</v>
      </c>
      <c r="F253" s="2" t="s">
        <v>1071</v>
      </c>
      <c r="G253" s="2" t="s">
        <v>1072</v>
      </c>
      <c r="H253" s="2" t="s">
        <v>246</v>
      </c>
      <c r="I253" s="2" t="s">
        <v>1770</v>
      </c>
      <c r="J253" s="2" t="s">
        <v>27</v>
      </c>
      <c r="K253" s="2" t="s">
        <v>1771</v>
      </c>
    </row>
    <row r="254" s="1" customFormat="1" ht="20" customHeight="1" spans="1:11">
      <c r="A254" s="3">
        <v>562935496</v>
      </c>
      <c r="B254" s="3">
        <v>1940289</v>
      </c>
      <c r="C254" s="2" t="s">
        <v>1772</v>
      </c>
      <c r="D254" s="2" t="s">
        <v>1773</v>
      </c>
      <c r="E254" s="2" t="s">
        <v>1774</v>
      </c>
      <c r="F254" s="2" t="s">
        <v>1775</v>
      </c>
      <c r="G254" s="2" t="s">
        <v>1072</v>
      </c>
      <c r="H254" s="2" t="s">
        <v>49</v>
      </c>
      <c r="I254" s="2" t="s">
        <v>1773</v>
      </c>
      <c r="J254" s="2" t="s">
        <v>27</v>
      </c>
      <c r="K254" s="2" t="s">
        <v>1776</v>
      </c>
    </row>
    <row r="255" s="1" customFormat="1" ht="20" customHeight="1" spans="1:11">
      <c r="A255" s="3">
        <v>280604775</v>
      </c>
      <c r="B255" s="3">
        <v>1940126</v>
      </c>
      <c r="C255" s="2" t="s">
        <v>1777</v>
      </c>
      <c r="D255" s="2" t="s">
        <v>1778</v>
      </c>
      <c r="E255" s="2" t="s">
        <v>1552</v>
      </c>
      <c r="F255" s="2" t="s">
        <v>1345</v>
      </c>
      <c r="G255" s="2" t="s">
        <v>1072</v>
      </c>
      <c r="H255" s="2" t="s">
        <v>49</v>
      </c>
      <c r="I255" s="2" t="s">
        <v>1778</v>
      </c>
      <c r="J255" s="2" t="s">
        <v>27</v>
      </c>
      <c r="K255" s="2" t="s">
        <v>1779</v>
      </c>
    </row>
    <row r="256" s="1" customFormat="1" ht="20" customHeight="1" spans="1:11">
      <c r="A256" s="3">
        <v>280601231</v>
      </c>
      <c r="B256" s="3">
        <v>1940085</v>
      </c>
      <c r="C256" s="2" t="s">
        <v>1780</v>
      </c>
      <c r="D256" s="2" t="s">
        <v>1781</v>
      </c>
      <c r="E256" s="2" t="s">
        <v>1674</v>
      </c>
      <c r="F256" s="2" t="s">
        <v>1675</v>
      </c>
      <c r="G256" s="2" t="s">
        <v>1072</v>
      </c>
      <c r="H256" s="2" t="s">
        <v>49</v>
      </c>
      <c r="I256" s="2" t="s">
        <v>1781</v>
      </c>
      <c r="J256" s="2" t="s">
        <v>27</v>
      </c>
      <c r="K256" s="2" t="s">
        <v>1782</v>
      </c>
    </row>
    <row r="257" s="1" customFormat="1" ht="20" customHeight="1" spans="1:11">
      <c r="A257" s="3">
        <v>536628605</v>
      </c>
      <c r="B257" s="3">
        <v>1939988</v>
      </c>
      <c r="C257" s="2" t="s">
        <v>1783</v>
      </c>
      <c r="D257" s="2" t="s">
        <v>1784</v>
      </c>
      <c r="E257" s="2" t="s">
        <v>1717</v>
      </c>
      <c r="F257" s="2" t="s">
        <v>1618</v>
      </c>
      <c r="G257" s="2" t="s">
        <v>1072</v>
      </c>
      <c r="H257" s="2" t="s">
        <v>49</v>
      </c>
      <c r="I257" s="2" t="s">
        <v>1784</v>
      </c>
      <c r="J257" s="2" t="s">
        <v>27</v>
      </c>
      <c r="K257" s="2" t="s">
        <v>1785</v>
      </c>
    </row>
    <row r="258" s="1" customFormat="1" ht="20" customHeight="1" spans="1:11">
      <c r="A258" s="3">
        <v>363467378</v>
      </c>
      <c r="B258" s="3">
        <v>1939860</v>
      </c>
      <c r="C258" s="2" t="s">
        <v>1786</v>
      </c>
      <c r="D258" s="2" t="s">
        <v>1787</v>
      </c>
      <c r="E258" s="2" t="s">
        <v>1070</v>
      </c>
      <c r="F258" s="2" t="s">
        <v>1071</v>
      </c>
      <c r="G258" s="2" t="s">
        <v>1072</v>
      </c>
      <c r="H258" s="2" t="s">
        <v>541</v>
      </c>
      <c r="I258" s="2" t="s">
        <v>1787</v>
      </c>
      <c r="J258" s="2" t="s">
        <v>27</v>
      </c>
      <c r="K258" s="2" t="s">
        <v>1788</v>
      </c>
    </row>
    <row r="259" s="1" customFormat="1" ht="20" customHeight="1" spans="1:11">
      <c r="A259" s="3">
        <v>536531581</v>
      </c>
      <c r="B259" s="3">
        <v>1939812</v>
      </c>
      <c r="C259" s="2" t="s">
        <v>1789</v>
      </c>
      <c r="D259" s="2" t="s">
        <v>1790</v>
      </c>
      <c r="E259" s="2" t="s">
        <v>1597</v>
      </c>
      <c r="F259" s="2" t="s">
        <v>1687</v>
      </c>
      <c r="G259" s="2" t="s">
        <v>1072</v>
      </c>
      <c r="H259" s="2" t="s">
        <v>49</v>
      </c>
      <c r="I259" s="2" t="s">
        <v>1790</v>
      </c>
      <c r="J259" s="2" t="s">
        <v>27</v>
      </c>
      <c r="K259" s="2" t="s">
        <v>1791</v>
      </c>
    </row>
    <row r="260" s="1" customFormat="1" ht="20" customHeight="1" spans="1:11">
      <c r="A260" s="3">
        <v>280554255</v>
      </c>
      <c r="B260" s="3">
        <v>1939555</v>
      </c>
      <c r="C260" s="2" t="s">
        <v>1792</v>
      </c>
      <c r="D260" s="2" t="s">
        <v>1793</v>
      </c>
      <c r="E260" s="2" t="s">
        <v>1794</v>
      </c>
      <c r="F260" s="2" t="s">
        <v>1730</v>
      </c>
      <c r="G260" s="2" t="s">
        <v>1072</v>
      </c>
      <c r="H260" s="2" t="s">
        <v>49</v>
      </c>
      <c r="I260" s="2" t="s">
        <v>1793</v>
      </c>
      <c r="J260" s="2" t="s">
        <v>27</v>
      </c>
      <c r="K260" s="2" t="s">
        <v>1795</v>
      </c>
    </row>
    <row r="261" s="1" customFormat="1" ht="20" customHeight="1" spans="1:11">
      <c r="A261" s="3">
        <v>280552535</v>
      </c>
      <c r="B261" s="3">
        <v>1939539</v>
      </c>
      <c r="C261" s="2" t="s">
        <v>1261</v>
      </c>
      <c r="D261" s="2" t="s">
        <v>1796</v>
      </c>
      <c r="E261" s="2" t="s">
        <v>1552</v>
      </c>
      <c r="F261" s="2" t="s">
        <v>1480</v>
      </c>
      <c r="G261" s="2" t="s">
        <v>1072</v>
      </c>
      <c r="H261" s="2" t="s">
        <v>49</v>
      </c>
      <c r="I261" s="2" t="s">
        <v>1796</v>
      </c>
      <c r="J261" s="2" t="s">
        <v>27</v>
      </c>
      <c r="K261" s="2" t="s">
        <v>1797</v>
      </c>
    </row>
    <row r="262" s="1" customFormat="1" ht="20" customHeight="1" spans="1:11">
      <c r="A262" s="3">
        <v>536413105</v>
      </c>
      <c r="B262" s="3">
        <v>1939532</v>
      </c>
      <c r="C262" s="2" t="s">
        <v>1798</v>
      </c>
      <c r="D262" s="2" t="s">
        <v>1799</v>
      </c>
      <c r="E262" s="2" t="s">
        <v>1140</v>
      </c>
      <c r="F262" s="2" t="s">
        <v>1109</v>
      </c>
      <c r="G262" s="2" t="s">
        <v>1072</v>
      </c>
      <c r="H262" s="2" t="s">
        <v>688</v>
      </c>
      <c r="I262" s="2" t="s">
        <v>1799</v>
      </c>
      <c r="J262" s="2" t="s">
        <v>27</v>
      </c>
      <c r="K262" s="2" t="s">
        <v>1800</v>
      </c>
    </row>
    <row r="263" s="1" customFormat="1" ht="20" customHeight="1" spans="1:11">
      <c r="A263" s="3">
        <v>536388445</v>
      </c>
      <c r="B263" s="3">
        <v>1939466</v>
      </c>
      <c r="C263" s="2" t="s">
        <v>1801</v>
      </c>
      <c r="D263" s="2" t="s">
        <v>1802</v>
      </c>
      <c r="E263" s="2" t="s">
        <v>1803</v>
      </c>
      <c r="F263" s="2" t="s">
        <v>1804</v>
      </c>
      <c r="G263" s="2" t="s">
        <v>1072</v>
      </c>
      <c r="H263" s="2" t="s">
        <v>49</v>
      </c>
      <c r="I263" s="2" t="s">
        <v>1802</v>
      </c>
      <c r="J263" s="2" t="s">
        <v>27</v>
      </c>
      <c r="K263" s="2" t="s">
        <v>1805</v>
      </c>
    </row>
    <row r="264" s="1" customFormat="1" ht="20" customHeight="1" spans="1:11">
      <c r="A264" s="3">
        <v>363245854</v>
      </c>
      <c r="B264" s="3">
        <v>1939272</v>
      </c>
      <c r="C264" s="2" t="s">
        <v>1806</v>
      </c>
      <c r="D264" s="2" t="s">
        <v>1807</v>
      </c>
      <c r="E264" s="2" t="s">
        <v>1675</v>
      </c>
      <c r="F264" s="2" t="s">
        <v>1631</v>
      </c>
      <c r="G264" s="2" t="s">
        <v>1072</v>
      </c>
      <c r="H264" s="2" t="s">
        <v>49</v>
      </c>
      <c r="I264" s="2" t="s">
        <v>1807</v>
      </c>
      <c r="J264" s="2" t="s">
        <v>27</v>
      </c>
      <c r="K264" s="2" t="s">
        <v>1808</v>
      </c>
    </row>
    <row r="265" s="1" customFormat="1" ht="20" customHeight="1" spans="1:11">
      <c r="A265" s="3">
        <v>536229689</v>
      </c>
      <c r="B265" s="3">
        <v>1939185</v>
      </c>
      <c r="C265" s="2" t="s">
        <v>1809</v>
      </c>
      <c r="D265" s="2" t="s">
        <v>1810</v>
      </c>
      <c r="E265" s="2" t="s">
        <v>1070</v>
      </c>
      <c r="F265" s="2" t="s">
        <v>1071</v>
      </c>
      <c r="G265" s="2" t="s">
        <v>1072</v>
      </c>
      <c r="H265" s="2" t="s">
        <v>684</v>
      </c>
      <c r="I265" s="2" t="s">
        <v>1810</v>
      </c>
      <c r="J265" s="2" t="s">
        <v>27</v>
      </c>
      <c r="K265" s="2" t="s">
        <v>1811</v>
      </c>
    </row>
    <row r="266" s="1" customFormat="1" ht="20" customHeight="1" spans="1:11">
      <c r="A266" s="3">
        <v>562354840</v>
      </c>
      <c r="B266" s="3">
        <v>1938582</v>
      </c>
      <c r="C266" s="2" t="s">
        <v>1812</v>
      </c>
      <c r="D266" s="2" t="s">
        <v>1813</v>
      </c>
      <c r="E266" s="2" t="s">
        <v>1197</v>
      </c>
      <c r="F266" s="2" t="s">
        <v>1140</v>
      </c>
      <c r="G266" s="2" t="s">
        <v>1072</v>
      </c>
      <c r="H266" s="2" t="s">
        <v>49</v>
      </c>
      <c r="I266" s="2" t="s">
        <v>1813</v>
      </c>
      <c r="J266" s="2" t="s">
        <v>27</v>
      </c>
      <c r="K266" s="2" t="s">
        <v>1814</v>
      </c>
    </row>
    <row r="267" s="1" customFormat="1" ht="20" customHeight="1" spans="1:11">
      <c r="A267" s="3">
        <v>362876826</v>
      </c>
      <c r="B267" s="3">
        <v>1938262</v>
      </c>
      <c r="C267" s="2" t="s">
        <v>1815</v>
      </c>
      <c r="D267" s="2" t="s">
        <v>1816</v>
      </c>
      <c r="E267" s="2" t="s">
        <v>1140</v>
      </c>
      <c r="F267" s="2" t="s">
        <v>1070</v>
      </c>
      <c r="G267" s="2" t="s">
        <v>1072</v>
      </c>
      <c r="H267" s="2" t="s">
        <v>537</v>
      </c>
      <c r="I267" s="2" t="s">
        <v>1816</v>
      </c>
      <c r="J267" s="2" t="s">
        <v>27</v>
      </c>
      <c r="K267" s="2" t="s">
        <v>1817</v>
      </c>
    </row>
    <row r="268" s="1" customFormat="1" ht="20" customHeight="1" spans="1:11">
      <c r="A268" s="3">
        <v>562105084</v>
      </c>
      <c r="B268" s="3">
        <v>1937606</v>
      </c>
      <c r="C268" s="2" t="s">
        <v>1326</v>
      </c>
      <c r="D268" s="2" t="s">
        <v>1818</v>
      </c>
      <c r="E268" s="2" t="s">
        <v>1819</v>
      </c>
      <c r="F268" s="2" t="s">
        <v>1820</v>
      </c>
      <c r="G268" s="2" t="s">
        <v>1072</v>
      </c>
      <c r="H268" s="2" t="s">
        <v>49</v>
      </c>
      <c r="I268" s="2" t="s">
        <v>1818</v>
      </c>
      <c r="J268" s="2" t="s">
        <v>27</v>
      </c>
      <c r="K268" s="2" t="s">
        <v>1821</v>
      </c>
    </row>
    <row r="269" s="1" customFormat="1" ht="20" customHeight="1" spans="1:11">
      <c r="A269" s="3">
        <v>535265073</v>
      </c>
      <c r="B269" s="3">
        <v>1936848</v>
      </c>
      <c r="C269" s="2" t="s">
        <v>1822</v>
      </c>
      <c r="D269" s="2" t="s">
        <v>1823</v>
      </c>
      <c r="E269" s="2" t="s">
        <v>1109</v>
      </c>
      <c r="F269" s="2" t="s">
        <v>1071</v>
      </c>
      <c r="G269" s="2" t="s">
        <v>1072</v>
      </c>
      <c r="H269" s="2" t="s">
        <v>49</v>
      </c>
      <c r="I269" s="2" t="s">
        <v>1823</v>
      </c>
      <c r="J269" s="2" t="s">
        <v>27</v>
      </c>
      <c r="K269" s="2" t="s">
        <v>1824</v>
      </c>
    </row>
    <row r="270" s="1" customFormat="1" ht="20" customHeight="1" spans="1:11">
      <c r="A270" s="3">
        <v>561916768</v>
      </c>
      <c r="B270" s="3">
        <v>1936841</v>
      </c>
      <c r="C270" s="2" t="s">
        <v>1719</v>
      </c>
      <c r="D270" s="2" t="s">
        <v>1825</v>
      </c>
      <c r="E270" s="2" t="s">
        <v>1305</v>
      </c>
      <c r="F270" s="2" t="s">
        <v>1276</v>
      </c>
      <c r="G270" s="2" t="s">
        <v>1072</v>
      </c>
      <c r="H270" s="2" t="s">
        <v>813</v>
      </c>
      <c r="I270" s="2" t="s">
        <v>1825</v>
      </c>
      <c r="J270" s="2" t="s">
        <v>27</v>
      </c>
      <c r="K270" s="2" t="s">
        <v>1826</v>
      </c>
    </row>
    <row r="271" s="1" customFormat="1" ht="20" customHeight="1" spans="1:11">
      <c r="A271" s="3">
        <v>535205329</v>
      </c>
      <c r="B271" s="3">
        <v>1936741</v>
      </c>
      <c r="C271" s="2" t="s">
        <v>1321</v>
      </c>
      <c r="D271" s="2" t="s">
        <v>1827</v>
      </c>
      <c r="E271" s="2" t="s">
        <v>1696</v>
      </c>
      <c r="F271" s="2" t="s">
        <v>1697</v>
      </c>
      <c r="G271" s="2" t="s">
        <v>1072</v>
      </c>
      <c r="H271" s="2" t="s">
        <v>1828</v>
      </c>
      <c r="I271" s="2" t="s">
        <v>1827</v>
      </c>
      <c r="J271" s="2" t="s">
        <v>27</v>
      </c>
      <c r="K271" s="2" t="s">
        <v>1829</v>
      </c>
    </row>
    <row r="272" s="1" customFormat="1" ht="20" customHeight="1" spans="1:11">
      <c r="A272" s="3">
        <v>280408315</v>
      </c>
      <c r="B272" s="3">
        <v>1936605</v>
      </c>
      <c r="C272" s="2" t="s">
        <v>1830</v>
      </c>
      <c r="D272" s="2" t="s">
        <v>1831</v>
      </c>
      <c r="E272" s="2" t="s">
        <v>1459</v>
      </c>
      <c r="F272" s="2" t="s">
        <v>1276</v>
      </c>
      <c r="G272" s="2" t="s">
        <v>1072</v>
      </c>
      <c r="H272" s="2" t="s">
        <v>243</v>
      </c>
      <c r="I272" s="2" t="s">
        <v>1831</v>
      </c>
      <c r="J272" s="2" t="s">
        <v>27</v>
      </c>
      <c r="K272" s="2" t="s">
        <v>1832</v>
      </c>
    </row>
    <row r="273" s="1" customFormat="1" ht="20" customHeight="1" spans="1:11">
      <c r="A273" s="3">
        <v>362418210</v>
      </c>
      <c r="B273" s="3">
        <v>1936509</v>
      </c>
      <c r="C273" s="2" t="s">
        <v>1833</v>
      </c>
      <c r="D273" s="2" t="s">
        <v>1834</v>
      </c>
      <c r="E273" s="2" t="s">
        <v>1109</v>
      </c>
      <c r="F273" s="2" t="s">
        <v>1071</v>
      </c>
      <c r="G273" s="2" t="s">
        <v>1072</v>
      </c>
      <c r="H273" s="2" t="s">
        <v>533</v>
      </c>
      <c r="I273" s="2" t="s">
        <v>1834</v>
      </c>
      <c r="J273" s="2" t="s">
        <v>27</v>
      </c>
      <c r="K273" s="2" t="s">
        <v>1835</v>
      </c>
    </row>
    <row r="274" s="1" customFormat="1" ht="20" customHeight="1" spans="1:11">
      <c r="A274" s="3">
        <v>535119921</v>
      </c>
      <c r="B274" s="3">
        <v>1936505</v>
      </c>
      <c r="C274" s="2" t="s">
        <v>1836</v>
      </c>
      <c r="D274" s="2" t="s">
        <v>1837</v>
      </c>
      <c r="E274" s="2" t="s">
        <v>1696</v>
      </c>
      <c r="F274" s="2" t="s">
        <v>1697</v>
      </c>
      <c r="G274" s="2" t="s">
        <v>1072</v>
      </c>
      <c r="H274" s="2" t="s">
        <v>49</v>
      </c>
      <c r="I274" s="2" t="s">
        <v>1837</v>
      </c>
      <c r="J274" s="2" t="s">
        <v>27</v>
      </c>
      <c r="K274" s="2" t="s">
        <v>1838</v>
      </c>
    </row>
    <row r="275" s="1" customFormat="1" ht="20" customHeight="1" spans="1:11">
      <c r="A275" s="3">
        <v>561661008</v>
      </c>
      <c r="B275" s="3">
        <v>1935925</v>
      </c>
      <c r="C275" s="2" t="s">
        <v>1719</v>
      </c>
      <c r="D275" s="2" t="s">
        <v>1839</v>
      </c>
      <c r="E275" s="2" t="s">
        <v>1305</v>
      </c>
      <c r="F275" s="2" t="s">
        <v>1276</v>
      </c>
      <c r="G275" s="2" t="s">
        <v>1072</v>
      </c>
      <c r="H275" s="2" t="s">
        <v>49</v>
      </c>
      <c r="I275" s="2" t="s">
        <v>1839</v>
      </c>
      <c r="J275" s="2" t="s">
        <v>27</v>
      </c>
      <c r="K275" s="2" t="s">
        <v>1840</v>
      </c>
    </row>
    <row r="276" s="1" customFormat="1" ht="20" customHeight="1" spans="1:11">
      <c r="A276" s="3">
        <v>561659464</v>
      </c>
      <c r="B276" s="3">
        <v>1935921</v>
      </c>
      <c r="C276" s="2" t="s">
        <v>1719</v>
      </c>
      <c r="D276" s="2" t="s">
        <v>1841</v>
      </c>
      <c r="E276" s="2" t="s">
        <v>1305</v>
      </c>
      <c r="F276" s="2" t="s">
        <v>1276</v>
      </c>
      <c r="G276" s="2" t="s">
        <v>1072</v>
      </c>
      <c r="H276" s="2" t="s">
        <v>49</v>
      </c>
      <c r="I276" s="2" t="s">
        <v>1841</v>
      </c>
      <c r="J276" s="2" t="s">
        <v>27</v>
      </c>
      <c r="K276" s="2" t="s">
        <v>1842</v>
      </c>
    </row>
    <row r="277" s="1" customFormat="1" ht="20" customHeight="1" spans="1:11">
      <c r="A277" s="3">
        <v>561657592</v>
      </c>
      <c r="B277" s="3">
        <v>1935916</v>
      </c>
      <c r="C277" s="2" t="s">
        <v>1719</v>
      </c>
      <c r="D277" s="2" t="s">
        <v>1843</v>
      </c>
      <c r="E277" s="2" t="s">
        <v>1305</v>
      </c>
      <c r="F277" s="2" t="s">
        <v>1276</v>
      </c>
      <c r="G277" s="2" t="s">
        <v>1072</v>
      </c>
      <c r="H277" s="2" t="s">
        <v>49</v>
      </c>
      <c r="I277" s="2" t="s">
        <v>1843</v>
      </c>
      <c r="J277" s="2" t="s">
        <v>27</v>
      </c>
      <c r="K277" s="2" t="s">
        <v>1844</v>
      </c>
    </row>
    <row r="278" s="1" customFormat="1" ht="20" customHeight="1" spans="1:11">
      <c r="A278" s="3">
        <v>361967470</v>
      </c>
      <c r="B278" s="3">
        <v>1934468</v>
      </c>
      <c r="C278" s="2" t="s">
        <v>1845</v>
      </c>
      <c r="D278" s="2" t="s">
        <v>1846</v>
      </c>
      <c r="E278" s="2" t="s">
        <v>1774</v>
      </c>
      <c r="F278" s="2" t="s">
        <v>1775</v>
      </c>
      <c r="G278" s="2" t="s">
        <v>1072</v>
      </c>
      <c r="H278" s="2" t="s">
        <v>1847</v>
      </c>
      <c r="I278" s="2" t="s">
        <v>1846</v>
      </c>
      <c r="J278" s="2" t="s">
        <v>27</v>
      </c>
      <c r="K278" s="2" t="s">
        <v>1848</v>
      </c>
    </row>
    <row r="279" s="1" customFormat="1" ht="20" customHeight="1" spans="1:11">
      <c r="A279" s="3">
        <v>361900938</v>
      </c>
      <c r="B279" s="3">
        <v>1934290</v>
      </c>
      <c r="C279" s="2" t="s">
        <v>1849</v>
      </c>
      <c r="D279" s="2" t="s">
        <v>1850</v>
      </c>
      <c r="E279" s="2" t="s">
        <v>1305</v>
      </c>
      <c r="F279" s="2" t="s">
        <v>1140</v>
      </c>
      <c r="G279" s="2" t="s">
        <v>1072</v>
      </c>
      <c r="H279" s="2" t="s">
        <v>529</v>
      </c>
      <c r="I279" s="2" t="s">
        <v>1850</v>
      </c>
      <c r="J279" s="2" t="s">
        <v>27</v>
      </c>
      <c r="K279" s="2" t="s">
        <v>1851</v>
      </c>
    </row>
    <row r="280" s="1" customFormat="1" ht="20" customHeight="1" spans="1:11">
      <c r="A280" s="3">
        <v>361613582</v>
      </c>
      <c r="B280" s="3">
        <v>1932909</v>
      </c>
      <c r="C280" s="2" t="s">
        <v>1852</v>
      </c>
      <c r="D280" s="2" t="s">
        <v>1853</v>
      </c>
      <c r="E280" s="2" t="s">
        <v>1854</v>
      </c>
      <c r="F280" s="2" t="s">
        <v>1820</v>
      </c>
      <c r="G280" s="2" t="s">
        <v>1072</v>
      </c>
      <c r="H280" s="2" t="s">
        <v>1855</v>
      </c>
      <c r="I280" s="2" t="s">
        <v>1853</v>
      </c>
      <c r="J280" s="2" t="s">
        <v>27</v>
      </c>
      <c r="K280" s="2" t="s">
        <v>1856</v>
      </c>
    </row>
    <row r="281" s="1" customFormat="1" ht="20" customHeight="1" spans="1:11">
      <c r="A281" s="3">
        <v>560712964</v>
      </c>
      <c r="B281" s="3">
        <v>1932802</v>
      </c>
      <c r="C281" s="2" t="s">
        <v>1857</v>
      </c>
      <c r="D281" s="2" t="s">
        <v>1858</v>
      </c>
      <c r="E281" s="2" t="s">
        <v>1854</v>
      </c>
      <c r="F281" s="2" t="s">
        <v>1803</v>
      </c>
      <c r="G281" s="2" t="s">
        <v>1072</v>
      </c>
      <c r="H281" s="2" t="s">
        <v>49</v>
      </c>
      <c r="I281" s="2" t="s">
        <v>1858</v>
      </c>
      <c r="J281" s="2" t="s">
        <v>27</v>
      </c>
      <c r="K281" s="2" t="s">
        <v>1859</v>
      </c>
    </row>
    <row r="282" s="1" customFormat="1" ht="20" customHeight="1" spans="1:11">
      <c r="A282" s="3">
        <v>280194779</v>
      </c>
      <c r="B282" s="3">
        <v>1932686</v>
      </c>
      <c r="C282" s="2" t="s">
        <v>1860</v>
      </c>
      <c r="D282" s="2" t="s">
        <v>1861</v>
      </c>
      <c r="E282" s="2" t="s">
        <v>1618</v>
      </c>
      <c r="F282" s="2" t="s">
        <v>1596</v>
      </c>
      <c r="G282" s="2" t="s">
        <v>1072</v>
      </c>
      <c r="H282" s="2" t="s">
        <v>49</v>
      </c>
      <c r="I282" s="2" t="s">
        <v>1861</v>
      </c>
      <c r="J282" s="2" t="s">
        <v>27</v>
      </c>
      <c r="K282" s="2" t="s">
        <v>1862</v>
      </c>
    </row>
    <row r="283" s="1" customFormat="1" ht="20" customHeight="1" spans="1:11">
      <c r="A283" s="3">
        <v>560508172</v>
      </c>
      <c r="B283" s="3">
        <v>1932006</v>
      </c>
      <c r="C283" s="2" t="s">
        <v>1719</v>
      </c>
      <c r="D283" s="2" t="s">
        <v>1863</v>
      </c>
      <c r="E283" s="2" t="s">
        <v>1374</v>
      </c>
      <c r="F283" s="2" t="s">
        <v>1276</v>
      </c>
      <c r="G283" s="2" t="s">
        <v>1072</v>
      </c>
      <c r="H283" s="2" t="s">
        <v>49</v>
      </c>
      <c r="I283" s="2" t="s">
        <v>1863</v>
      </c>
      <c r="J283" s="2" t="s">
        <v>27</v>
      </c>
      <c r="K283" s="2" t="s">
        <v>1864</v>
      </c>
    </row>
    <row r="284" s="1" customFormat="1" ht="20" customHeight="1" spans="1:11">
      <c r="A284" s="3">
        <v>280151739</v>
      </c>
      <c r="B284" s="3">
        <v>1931581</v>
      </c>
      <c r="C284" s="2" t="s">
        <v>1865</v>
      </c>
      <c r="D284" s="2" t="s">
        <v>1866</v>
      </c>
      <c r="E284" s="2" t="s">
        <v>1140</v>
      </c>
      <c r="F284" s="2" t="s">
        <v>1070</v>
      </c>
      <c r="G284" s="2" t="s">
        <v>1072</v>
      </c>
      <c r="H284" s="2" t="s">
        <v>238</v>
      </c>
      <c r="I284" s="2" t="s">
        <v>1866</v>
      </c>
      <c r="J284" s="2" t="s">
        <v>27</v>
      </c>
      <c r="K284" s="2" t="s">
        <v>1867</v>
      </c>
    </row>
    <row r="285" s="1" customFormat="1" ht="20" customHeight="1" spans="1:11">
      <c r="A285" s="3">
        <v>280141331</v>
      </c>
      <c r="B285" s="3">
        <v>1931379</v>
      </c>
      <c r="C285" s="2" t="s">
        <v>1702</v>
      </c>
      <c r="D285" s="2" t="s">
        <v>1868</v>
      </c>
      <c r="E285" s="2" t="s">
        <v>1250</v>
      </c>
      <c r="F285" s="2" t="s">
        <v>1109</v>
      </c>
      <c r="G285" s="2" t="s">
        <v>1072</v>
      </c>
      <c r="H285" s="2" t="s">
        <v>234</v>
      </c>
      <c r="I285" s="2" t="s">
        <v>1868</v>
      </c>
      <c r="J285" s="2" t="s">
        <v>27</v>
      </c>
      <c r="K285" s="2" t="s">
        <v>1869</v>
      </c>
    </row>
    <row r="286" s="1" customFormat="1" ht="20" customHeight="1" spans="1:11">
      <c r="A286" s="3">
        <v>280112071</v>
      </c>
      <c r="B286" s="3">
        <v>1930883</v>
      </c>
      <c r="C286" s="2" t="s">
        <v>1870</v>
      </c>
      <c r="D286" s="2" t="s">
        <v>1871</v>
      </c>
      <c r="E286" s="2" t="s">
        <v>1197</v>
      </c>
      <c r="F286" s="2" t="s">
        <v>1109</v>
      </c>
      <c r="G286" s="2" t="s">
        <v>1072</v>
      </c>
      <c r="H286" s="2" t="s">
        <v>229</v>
      </c>
      <c r="I286" s="2" t="s">
        <v>1871</v>
      </c>
      <c r="J286" s="2" t="s">
        <v>27</v>
      </c>
      <c r="K286" s="2" t="s">
        <v>1872</v>
      </c>
    </row>
    <row r="287" s="1" customFormat="1" ht="20" customHeight="1" spans="1:11">
      <c r="A287" s="3">
        <v>560032800</v>
      </c>
      <c r="B287" s="3">
        <v>1930571</v>
      </c>
      <c r="C287" s="2" t="s">
        <v>1873</v>
      </c>
      <c r="D287" s="2" t="s">
        <v>1874</v>
      </c>
      <c r="E287" s="2" t="s">
        <v>1697</v>
      </c>
      <c r="F287" s="2" t="s">
        <v>1717</v>
      </c>
      <c r="G287" s="2" t="s">
        <v>1072</v>
      </c>
      <c r="H287" s="2" t="s">
        <v>49</v>
      </c>
      <c r="I287" s="2" t="s">
        <v>1874</v>
      </c>
      <c r="J287" s="2" t="s">
        <v>27</v>
      </c>
      <c r="K287" s="2" t="s">
        <v>1875</v>
      </c>
    </row>
    <row r="288" s="1" customFormat="1" ht="20" customHeight="1" spans="1:11">
      <c r="A288" s="3">
        <v>280026683</v>
      </c>
      <c r="B288" s="3">
        <v>1929354</v>
      </c>
      <c r="C288" s="2" t="s">
        <v>1876</v>
      </c>
      <c r="D288" s="2" t="s">
        <v>1877</v>
      </c>
      <c r="E288" s="2" t="s">
        <v>1819</v>
      </c>
      <c r="F288" s="2" t="s">
        <v>1820</v>
      </c>
      <c r="G288" s="2" t="s">
        <v>1072</v>
      </c>
      <c r="H288" s="2" t="s">
        <v>49</v>
      </c>
      <c r="I288" s="2" t="s">
        <v>1877</v>
      </c>
      <c r="J288" s="2" t="s">
        <v>27</v>
      </c>
      <c r="K288" s="2" t="s">
        <v>1878</v>
      </c>
    </row>
    <row r="289" s="1" customFormat="1" ht="20" customHeight="1" spans="1:11">
      <c r="A289" s="3">
        <v>559474068</v>
      </c>
      <c r="B289" s="3">
        <v>1929264</v>
      </c>
      <c r="C289" s="2" t="s">
        <v>1879</v>
      </c>
      <c r="D289" s="2" t="s">
        <v>1880</v>
      </c>
      <c r="E289" s="2" t="s">
        <v>1820</v>
      </c>
      <c r="F289" s="2" t="s">
        <v>1803</v>
      </c>
      <c r="G289" s="2" t="s">
        <v>1072</v>
      </c>
      <c r="H289" s="2" t="s">
        <v>49</v>
      </c>
      <c r="I289" s="2" t="s">
        <v>1880</v>
      </c>
      <c r="J289" s="2" t="s">
        <v>27</v>
      </c>
      <c r="K289" s="2" t="s">
        <v>1881</v>
      </c>
    </row>
    <row r="290" s="1" customFormat="1" ht="20" customHeight="1" spans="1:11">
      <c r="A290" s="3">
        <v>559458040</v>
      </c>
      <c r="B290" s="3">
        <v>1929217</v>
      </c>
      <c r="C290" s="2" t="s">
        <v>1882</v>
      </c>
      <c r="D290" s="2" t="s">
        <v>1883</v>
      </c>
      <c r="E290" s="2" t="s">
        <v>1109</v>
      </c>
      <c r="F290" s="2" t="s">
        <v>1070</v>
      </c>
      <c r="G290" s="2" t="s">
        <v>1072</v>
      </c>
      <c r="H290" s="2" t="s">
        <v>810</v>
      </c>
      <c r="I290" s="2" t="s">
        <v>1883</v>
      </c>
      <c r="J290" s="2" t="s">
        <v>27</v>
      </c>
      <c r="K290" s="2" t="s">
        <v>1884</v>
      </c>
    </row>
    <row r="291" s="1" customFormat="1" ht="20" customHeight="1" spans="1:11">
      <c r="A291" s="3">
        <v>360586966</v>
      </c>
      <c r="B291" s="3">
        <v>1928517</v>
      </c>
      <c r="C291" s="2" t="s">
        <v>1477</v>
      </c>
      <c r="D291" s="2" t="s">
        <v>1885</v>
      </c>
      <c r="E291" s="2" t="s">
        <v>1197</v>
      </c>
      <c r="F291" s="2" t="s">
        <v>1140</v>
      </c>
      <c r="G291" s="2" t="s">
        <v>1072</v>
      </c>
      <c r="H291" s="2" t="s">
        <v>524</v>
      </c>
      <c r="I291" s="2" t="s">
        <v>1885</v>
      </c>
      <c r="J291" s="2" t="s">
        <v>27</v>
      </c>
      <c r="K291" s="2" t="s">
        <v>1886</v>
      </c>
    </row>
    <row r="292" s="1" customFormat="1" ht="20" customHeight="1" spans="1:11">
      <c r="A292" s="3">
        <v>559133180</v>
      </c>
      <c r="B292" s="3">
        <v>1928217</v>
      </c>
      <c r="C292" s="2" t="s">
        <v>1406</v>
      </c>
      <c r="D292" s="2" t="s">
        <v>1887</v>
      </c>
      <c r="E292" s="2" t="s">
        <v>1197</v>
      </c>
      <c r="F292" s="2" t="s">
        <v>1140</v>
      </c>
      <c r="G292" s="2" t="s">
        <v>1072</v>
      </c>
      <c r="H292" s="2" t="s">
        <v>806</v>
      </c>
      <c r="I292" s="2" t="s">
        <v>1887</v>
      </c>
      <c r="J292" s="2" t="s">
        <v>27</v>
      </c>
      <c r="K292" s="2" t="s">
        <v>1888</v>
      </c>
    </row>
    <row r="293" s="1" customFormat="1" ht="20" customHeight="1" spans="1:11">
      <c r="A293" s="3">
        <v>279945147</v>
      </c>
      <c r="B293" s="3">
        <v>1927787</v>
      </c>
      <c r="C293" s="2" t="s">
        <v>1689</v>
      </c>
      <c r="D293" s="2" t="s">
        <v>1889</v>
      </c>
      <c r="E293" s="2" t="s">
        <v>1109</v>
      </c>
      <c r="F293" s="2" t="s">
        <v>1071</v>
      </c>
      <c r="G293" s="2" t="s">
        <v>1072</v>
      </c>
      <c r="H293" s="2" t="s">
        <v>222</v>
      </c>
      <c r="I293" s="2" t="s">
        <v>1889</v>
      </c>
      <c r="J293" s="2" t="s">
        <v>27</v>
      </c>
      <c r="K293" s="2" t="s">
        <v>1890</v>
      </c>
    </row>
    <row r="294" s="1" customFormat="1" ht="20" customHeight="1" spans="1:11">
      <c r="A294" s="3">
        <v>279945083</v>
      </c>
      <c r="B294" s="3">
        <v>1927786</v>
      </c>
      <c r="C294" s="2" t="s">
        <v>1689</v>
      </c>
      <c r="D294" s="2" t="s">
        <v>1891</v>
      </c>
      <c r="E294" s="2" t="s">
        <v>1109</v>
      </c>
      <c r="F294" s="2" t="s">
        <v>1071</v>
      </c>
      <c r="G294" s="2" t="s">
        <v>1072</v>
      </c>
      <c r="H294" s="2" t="s">
        <v>222</v>
      </c>
      <c r="I294" s="2" t="s">
        <v>1891</v>
      </c>
      <c r="J294" s="2" t="s">
        <v>27</v>
      </c>
      <c r="K294" s="2" t="s">
        <v>1892</v>
      </c>
    </row>
    <row r="295" s="1" customFormat="1" ht="20" customHeight="1" spans="1:11">
      <c r="A295" s="3">
        <v>360230970</v>
      </c>
      <c r="B295" s="3">
        <v>1927003</v>
      </c>
      <c r="C295" s="2" t="s">
        <v>1836</v>
      </c>
      <c r="D295" s="2" t="s">
        <v>1893</v>
      </c>
      <c r="E295" s="2" t="s">
        <v>1109</v>
      </c>
      <c r="F295" s="2" t="s">
        <v>1070</v>
      </c>
      <c r="G295" s="2" t="s">
        <v>1072</v>
      </c>
      <c r="H295" s="2" t="s">
        <v>519</v>
      </c>
      <c r="I295" s="2" t="s">
        <v>1893</v>
      </c>
      <c r="J295" s="2" t="s">
        <v>27</v>
      </c>
      <c r="K295" s="2" t="s">
        <v>1894</v>
      </c>
    </row>
    <row r="296" s="1" customFormat="1" ht="20" customHeight="1" spans="1:11">
      <c r="A296" s="3">
        <v>279889411</v>
      </c>
      <c r="B296" s="3">
        <v>1926976</v>
      </c>
      <c r="C296" s="2" t="s">
        <v>1895</v>
      </c>
      <c r="D296" s="2" t="s">
        <v>1896</v>
      </c>
      <c r="E296" s="2" t="s">
        <v>1819</v>
      </c>
      <c r="F296" s="2" t="s">
        <v>1820</v>
      </c>
      <c r="G296" s="2" t="s">
        <v>1072</v>
      </c>
      <c r="H296" s="2" t="s">
        <v>49</v>
      </c>
      <c r="I296" s="2" t="s">
        <v>1896</v>
      </c>
      <c r="J296" s="2" t="s">
        <v>27</v>
      </c>
      <c r="K296" s="2" t="s">
        <v>1897</v>
      </c>
    </row>
    <row r="297" s="1" customFormat="1" ht="20" customHeight="1" spans="1:11">
      <c r="A297" s="3">
        <v>279846423</v>
      </c>
      <c r="B297" s="3">
        <v>1926205</v>
      </c>
      <c r="C297" s="2" t="s">
        <v>1898</v>
      </c>
      <c r="D297" s="2" t="s">
        <v>1899</v>
      </c>
      <c r="E297" s="2" t="s">
        <v>1525</v>
      </c>
      <c r="F297" s="2" t="s">
        <v>1559</v>
      </c>
      <c r="G297" s="2" t="s">
        <v>1072</v>
      </c>
      <c r="H297" s="2" t="s">
        <v>49</v>
      </c>
      <c r="I297" s="2" t="s">
        <v>1899</v>
      </c>
      <c r="J297" s="2" t="s">
        <v>27</v>
      </c>
      <c r="K297" s="2" t="s">
        <v>1900</v>
      </c>
    </row>
    <row r="298" s="1" customFormat="1" ht="20" customHeight="1" spans="1:11">
      <c r="A298" s="3">
        <v>359918258</v>
      </c>
      <c r="B298" s="3">
        <v>1925629</v>
      </c>
      <c r="C298" s="2" t="s">
        <v>1901</v>
      </c>
      <c r="D298" s="2" t="s">
        <v>1902</v>
      </c>
      <c r="E298" s="2" t="s">
        <v>1276</v>
      </c>
      <c r="F298" s="2" t="s">
        <v>1250</v>
      </c>
      <c r="G298" s="2" t="s">
        <v>1072</v>
      </c>
      <c r="H298" s="2" t="s">
        <v>514</v>
      </c>
      <c r="I298" s="2" t="s">
        <v>1902</v>
      </c>
      <c r="J298" s="2" t="s">
        <v>27</v>
      </c>
      <c r="K298" s="2" t="s">
        <v>1903</v>
      </c>
    </row>
    <row r="299" s="1" customFormat="1" ht="20" customHeight="1" spans="1:11">
      <c r="A299" s="3">
        <v>529796649</v>
      </c>
      <c r="B299" s="3">
        <v>1925484</v>
      </c>
      <c r="C299" s="2" t="s">
        <v>1498</v>
      </c>
      <c r="D299" s="2" t="s">
        <v>1904</v>
      </c>
      <c r="E299" s="2" t="s">
        <v>1374</v>
      </c>
      <c r="F299" s="2" t="s">
        <v>1345</v>
      </c>
      <c r="G299" s="2" t="s">
        <v>1072</v>
      </c>
      <c r="H299" s="2" t="s">
        <v>49</v>
      </c>
      <c r="I299" s="2" t="s">
        <v>1904</v>
      </c>
      <c r="J299" s="2" t="s">
        <v>27</v>
      </c>
      <c r="K299" s="2" t="s">
        <v>1905</v>
      </c>
    </row>
    <row r="300" s="1" customFormat="1" ht="20" customHeight="1" spans="1:11">
      <c r="A300" s="3">
        <v>529518165</v>
      </c>
      <c r="B300" s="3">
        <v>1925008</v>
      </c>
      <c r="C300" s="2" t="s">
        <v>1836</v>
      </c>
      <c r="D300" s="2" t="s">
        <v>1906</v>
      </c>
      <c r="E300" s="2" t="s">
        <v>1696</v>
      </c>
      <c r="F300" s="2" t="s">
        <v>1697</v>
      </c>
      <c r="G300" s="2" t="s">
        <v>1072</v>
      </c>
      <c r="H300" s="2" t="s">
        <v>49</v>
      </c>
      <c r="I300" s="2" t="s">
        <v>1906</v>
      </c>
      <c r="J300" s="2" t="s">
        <v>27</v>
      </c>
      <c r="K300" s="2" t="s">
        <v>1907</v>
      </c>
    </row>
    <row r="301" s="1" customFormat="1" ht="20" customHeight="1" spans="1:11">
      <c r="A301" s="3">
        <v>529495877</v>
      </c>
      <c r="B301" s="3">
        <v>1924949</v>
      </c>
      <c r="C301" s="2" t="s">
        <v>1836</v>
      </c>
      <c r="D301" s="2" t="s">
        <v>1908</v>
      </c>
      <c r="E301" s="2" t="s">
        <v>1140</v>
      </c>
      <c r="F301" s="2" t="s">
        <v>1109</v>
      </c>
      <c r="G301" s="2" t="s">
        <v>1072</v>
      </c>
      <c r="H301" s="2" t="s">
        <v>680</v>
      </c>
      <c r="I301" s="2" t="s">
        <v>1908</v>
      </c>
      <c r="J301" s="2" t="s">
        <v>27</v>
      </c>
      <c r="K301" s="2" t="s">
        <v>1909</v>
      </c>
    </row>
    <row r="302" s="1" customFormat="1" ht="20" customHeight="1" spans="1:11">
      <c r="A302" s="3">
        <v>529426661</v>
      </c>
      <c r="B302" s="3">
        <v>1924832</v>
      </c>
      <c r="C302" s="2" t="s">
        <v>1822</v>
      </c>
      <c r="D302" s="2" t="s">
        <v>1910</v>
      </c>
      <c r="E302" s="2" t="s">
        <v>1109</v>
      </c>
      <c r="F302" s="2" t="s">
        <v>1071</v>
      </c>
      <c r="G302" s="2" t="s">
        <v>1072</v>
      </c>
      <c r="H302" s="2" t="s">
        <v>49</v>
      </c>
      <c r="I302" s="2" t="s">
        <v>1910</v>
      </c>
      <c r="J302" s="2" t="s">
        <v>27</v>
      </c>
      <c r="K302" s="2" t="s">
        <v>1911</v>
      </c>
    </row>
    <row r="303" s="1" customFormat="1" ht="20" customHeight="1" spans="1:11">
      <c r="A303" s="3">
        <v>529344993</v>
      </c>
      <c r="B303" s="3">
        <v>1924659</v>
      </c>
      <c r="C303" s="2" t="s">
        <v>1836</v>
      </c>
      <c r="D303" s="2" t="s">
        <v>1912</v>
      </c>
      <c r="E303" s="2" t="s">
        <v>1803</v>
      </c>
      <c r="F303" s="2" t="s">
        <v>1913</v>
      </c>
      <c r="G303" s="2" t="s">
        <v>1072</v>
      </c>
      <c r="H303" s="2" t="s">
        <v>49</v>
      </c>
      <c r="I303" s="2" t="s">
        <v>1912</v>
      </c>
      <c r="J303" s="2" t="s">
        <v>27</v>
      </c>
      <c r="K303" s="2" t="s">
        <v>1914</v>
      </c>
    </row>
    <row r="304" s="1" customFormat="1" ht="20" customHeight="1" spans="1:11">
      <c r="A304" s="3">
        <v>528921081</v>
      </c>
      <c r="B304" s="3">
        <v>1923905</v>
      </c>
      <c r="C304" s="2" t="s">
        <v>1915</v>
      </c>
      <c r="D304" s="2" t="s">
        <v>1916</v>
      </c>
      <c r="E304" s="2" t="s">
        <v>1917</v>
      </c>
      <c r="F304" s="2" t="s">
        <v>1717</v>
      </c>
      <c r="G304" s="2" t="s">
        <v>1072</v>
      </c>
      <c r="H304" s="2" t="s">
        <v>49</v>
      </c>
      <c r="I304" s="2" t="s">
        <v>1916</v>
      </c>
      <c r="J304" s="2" t="s">
        <v>27</v>
      </c>
      <c r="K304" s="2" t="s">
        <v>1918</v>
      </c>
    </row>
    <row r="305" s="1" customFormat="1" ht="20" customHeight="1" spans="1:11">
      <c r="A305" s="3">
        <v>527933925</v>
      </c>
      <c r="B305" s="3">
        <v>1922207</v>
      </c>
      <c r="C305" s="2" t="s">
        <v>1836</v>
      </c>
      <c r="D305" s="2" t="s">
        <v>1919</v>
      </c>
      <c r="E305" s="2" t="s">
        <v>1717</v>
      </c>
      <c r="F305" s="2" t="s">
        <v>1657</v>
      </c>
      <c r="G305" s="2" t="s">
        <v>1072</v>
      </c>
      <c r="H305" s="2" t="s">
        <v>1920</v>
      </c>
      <c r="I305" s="2" t="s">
        <v>1919</v>
      </c>
      <c r="J305" s="2" t="s">
        <v>27</v>
      </c>
      <c r="K305" s="2" t="s">
        <v>1921</v>
      </c>
    </row>
    <row r="306" s="1" customFormat="1" ht="20" customHeight="1" spans="1:11">
      <c r="A306" s="3">
        <v>527817525</v>
      </c>
      <c r="B306" s="3">
        <v>1922057</v>
      </c>
      <c r="C306" s="2" t="s">
        <v>1922</v>
      </c>
      <c r="D306" s="2" t="s">
        <v>1923</v>
      </c>
      <c r="E306" s="2" t="s">
        <v>1109</v>
      </c>
      <c r="F306" s="2" t="s">
        <v>1070</v>
      </c>
      <c r="G306" s="2" t="s">
        <v>1072</v>
      </c>
      <c r="H306" s="2" t="s">
        <v>677</v>
      </c>
      <c r="I306" s="2" t="s">
        <v>1923</v>
      </c>
      <c r="J306" s="2" t="s">
        <v>27</v>
      </c>
      <c r="K306" s="2" t="s">
        <v>1924</v>
      </c>
    </row>
    <row r="307" s="1" customFormat="1" ht="20" customHeight="1" spans="1:11">
      <c r="A307" s="3">
        <v>527763469</v>
      </c>
      <c r="B307" s="3">
        <v>1921990</v>
      </c>
      <c r="C307" s="2" t="s">
        <v>1836</v>
      </c>
      <c r="D307" s="2" t="s">
        <v>1925</v>
      </c>
      <c r="E307" s="2" t="s">
        <v>1696</v>
      </c>
      <c r="F307" s="2" t="s">
        <v>1697</v>
      </c>
      <c r="G307" s="2" t="s">
        <v>1072</v>
      </c>
      <c r="H307" s="2" t="s">
        <v>49</v>
      </c>
      <c r="I307" s="2" t="s">
        <v>1925</v>
      </c>
      <c r="J307" s="2" t="s">
        <v>27</v>
      </c>
      <c r="K307" s="2" t="s">
        <v>1926</v>
      </c>
    </row>
    <row r="308" s="1" customFormat="1" ht="20" customHeight="1" spans="1:11">
      <c r="A308" s="3">
        <v>556418884</v>
      </c>
      <c r="B308" s="3">
        <v>1921617</v>
      </c>
      <c r="C308" s="2" t="s">
        <v>1068</v>
      </c>
      <c r="D308" s="2" t="s">
        <v>1927</v>
      </c>
      <c r="E308" s="2" t="s">
        <v>1197</v>
      </c>
      <c r="F308" s="2" t="s">
        <v>1140</v>
      </c>
      <c r="G308" s="2" t="s">
        <v>1072</v>
      </c>
      <c r="H308" s="2" t="s">
        <v>802</v>
      </c>
      <c r="I308" s="2" t="s">
        <v>1927</v>
      </c>
      <c r="J308" s="2" t="s">
        <v>27</v>
      </c>
      <c r="K308" s="2" t="s">
        <v>1928</v>
      </c>
    </row>
    <row r="309" s="1" customFormat="1" ht="20" customHeight="1" spans="1:11">
      <c r="A309" s="3">
        <v>279503283</v>
      </c>
      <c r="B309" s="3">
        <v>1920895</v>
      </c>
      <c r="C309" s="2" t="s">
        <v>1382</v>
      </c>
      <c r="D309" s="2" t="s">
        <v>1929</v>
      </c>
      <c r="E309" s="2" t="s">
        <v>1930</v>
      </c>
      <c r="F309" s="2" t="s">
        <v>1820</v>
      </c>
      <c r="G309" s="2" t="s">
        <v>1072</v>
      </c>
      <c r="H309" s="2" t="s">
        <v>49</v>
      </c>
      <c r="I309" s="2" t="s">
        <v>1929</v>
      </c>
      <c r="J309" s="2" t="s">
        <v>27</v>
      </c>
      <c r="K309" s="2" t="s">
        <v>1931</v>
      </c>
    </row>
    <row r="310" s="1" customFormat="1" ht="20" customHeight="1" spans="1:11">
      <c r="A310" s="3">
        <v>279448343</v>
      </c>
      <c r="B310" s="3">
        <v>1920039</v>
      </c>
      <c r="C310" s="2" t="s">
        <v>1932</v>
      </c>
      <c r="D310" s="2" t="s">
        <v>1933</v>
      </c>
      <c r="E310" s="2" t="s">
        <v>1374</v>
      </c>
      <c r="F310" s="2" t="s">
        <v>1250</v>
      </c>
      <c r="G310" s="2" t="s">
        <v>1072</v>
      </c>
      <c r="H310" s="2" t="s">
        <v>218</v>
      </c>
      <c r="I310" s="2" t="s">
        <v>1933</v>
      </c>
      <c r="J310" s="2" t="s">
        <v>27</v>
      </c>
      <c r="K310" s="2" t="s">
        <v>1934</v>
      </c>
    </row>
    <row r="311" s="1" customFormat="1" ht="20" customHeight="1" spans="1:11">
      <c r="A311" s="2" t="s">
        <v>1935</v>
      </c>
      <c r="B311" s="3">
        <v>1919834</v>
      </c>
      <c r="C311" s="2" t="s">
        <v>1501</v>
      </c>
      <c r="D311" s="2" t="s">
        <v>1502</v>
      </c>
      <c r="E311" s="2" t="s">
        <v>1070</v>
      </c>
      <c r="F311" s="2" t="s">
        <v>1071</v>
      </c>
      <c r="G311" s="2" t="s">
        <v>1072</v>
      </c>
      <c r="H311" s="2" t="s">
        <v>49</v>
      </c>
      <c r="I311" s="2" t="s">
        <v>27</v>
      </c>
      <c r="J311" s="2" t="s">
        <v>27</v>
      </c>
      <c r="K311" s="2" t="s">
        <v>1936</v>
      </c>
    </row>
    <row r="312" s="1" customFormat="1" ht="20" customHeight="1" spans="1:11">
      <c r="A312" s="3">
        <v>554944044</v>
      </c>
      <c r="B312" s="3">
        <v>1918873</v>
      </c>
      <c r="C312" s="2" t="s">
        <v>1937</v>
      </c>
      <c r="D312" s="2" t="s">
        <v>1938</v>
      </c>
      <c r="E312" s="2" t="s">
        <v>1775</v>
      </c>
      <c r="F312" s="2" t="s">
        <v>1939</v>
      </c>
      <c r="G312" s="2" t="s">
        <v>1072</v>
      </c>
      <c r="H312" s="2" t="s">
        <v>1940</v>
      </c>
      <c r="I312" s="2" t="s">
        <v>1938</v>
      </c>
      <c r="J312" s="2" t="s">
        <v>27</v>
      </c>
      <c r="K312" s="2" t="s">
        <v>1941</v>
      </c>
    </row>
    <row r="313" s="1" customFormat="1" ht="20" customHeight="1" spans="1:11">
      <c r="A313" s="3">
        <v>525537097</v>
      </c>
      <c r="B313" s="3">
        <v>1918857</v>
      </c>
      <c r="C313" s="2" t="s">
        <v>1836</v>
      </c>
      <c r="D313" s="2" t="s">
        <v>1942</v>
      </c>
      <c r="E313" s="2" t="s">
        <v>1674</v>
      </c>
      <c r="F313" s="2" t="s">
        <v>1631</v>
      </c>
      <c r="G313" s="2" t="s">
        <v>1072</v>
      </c>
      <c r="H313" s="2" t="s">
        <v>49</v>
      </c>
      <c r="I313" s="2" t="s">
        <v>1942</v>
      </c>
      <c r="J313" s="2" t="s">
        <v>27</v>
      </c>
      <c r="K313" s="2" t="s">
        <v>1943</v>
      </c>
    </row>
    <row r="314" s="1" customFormat="1" ht="20" customHeight="1" spans="1:11">
      <c r="A314" s="3">
        <v>525234537</v>
      </c>
      <c r="B314" s="3">
        <v>1918497</v>
      </c>
      <c r="C314" s="2" t="s">
        <v>1836</v>
      </c>
      <c r="D314" s="2" t="s">
        <v>1944</v>
      </c>
      <c r="E314" s="2" t="s">
        <v>1717</v>
      </c>
      <c r="F314" s="2" t="s">
        <v>1657</v>
      </c>
      <c r="G314" s="2" t="s">
        <v>1072</v>
      </c>
      <c r="H314" s="2" t="s">
        <v>49</v>
      </c>
      <c r="I314" s="2" t="s">
        <v>1944</v>
      </c>
      <c r="J314" s="2" t="s">
        <v>27</v>
      </c>
      <c r="K314" s="2" t="s">
        <v>1945</v>
      </c>
    </row>
    <row r="315" s="1" customFormat="1" ht="20" customHeight="1" spans="1:11">
      <c r="A315" s="3">
        <v>524800681</v>
      </c>
      <c r="B315" s="3">
        <v>1917796</v>
      </c>
      <c r="C315" s="2" t="s">
        <v>1946</v>
      </c>
      <c r="D315" s="2" t="s">
        <v>1947</v>
      </c>
      <c r="E315" s="2" t="s">
        <v>1696</v>
      </c>
      <c r="F315" s="2" t="s">
        <v>1717</v>
      </c>
      <c r="G315" s="2" t="s">
        <v>1072</v>
      </c>
      <c r="H315" s="2" t="s">
        <v>1948</v>
      </c>
      <c r="I315" s="2" t="s">
        <v>1947</v>
      </c>
      <c r="J315" s="2" t="s">
        <v>27</v>
      </c>
      <c r="K315" s="2" t="s">
        <v>1949</v>
      </c>
    </row>
    <row r="316" s="1" customFormat="1" ht="20" customHeight="1" spans="1:11">
      <c r="A316" s="3">
        <v>279250411</v>
      </c>
      <c r="B316" s="3">
        <v>1917745</v>
      </c>
      <c r="C316" s="2" t="s">
        <v>1950</v>
      </c>
      <c r="D316" s="2" t="s">
        <v>1951</v>
      </c>
      <c r="E316" s="2" t="s">
        <v>1070</v>
      </c>
      <c r="F316" s="2" t="s">
        <v>1071</v>
      </c>
      <c r="G316" s="2" t="s">
        <v>1072</v>
      </c>
      <c r="H316" s="2" t="s">
        <v>213</v>
      </c>
      <c r="I316" s="2" t="s">
        <v>1951</v>
      </c>
      <c r="J316" s="2" t="s">
        <v>27</v>
      </c>
      <c r="K316" s="2" t="s">
        <v>1952</v>
      </c>
    </row>
    <row r="317" s="1" customFormat="1" ht="20" customHeight="1" spans="1:11">
      <c r="A317" s="3">
        <v>279216655</v>
      </c>
      <c r="B317" s="3">
        <v>1917381</v>
      </c>
      <c r="C317" s="2" t="s">
        <v>1830</v>
      </c>
      <c r="D317" s="2" t="s">
        <v>1953</v>
      </c>
      <c r="E317" s="2" t="s">
        <v>1930</v>
      </c>
      <c r="F317" s="2" t="s">
        <v>1820</v>
      </c>
      <c r="G317" s="2" t="s">
        <v>1072</v>
      </c>
      <c r="H317" s="2" t="s">
        <v>49</v>
      </c>
      <c r="I317" s="2" t="s">
        <v>1953</v>
      </c>
      <c r="J317" s="2" t="s">
        <v>27</v>
      </c>
      <c r="K317" s="2" t="s">
        <v>1954</v>
      </c>
    </row>
    <row r="318" s="1" customFormat="1" ht="20" customHeight="1" spans="1:11">
      <c r="A318" s="3">
        <v>524433921</v>
      </c>
      <c r="B318" s="3">
        <v>1917296</v>
      </c>
      <c r="C318" s="2" t="s">
        <v>1836</v>
      </c>
      <c r="D318" s="2" t="s">
        <v>1955</v>
      </c>
      <c r="E318" s="2" t="s">
        <v>1596</v>
      </c>
      <c r="F318" s="2" t="s">
        <v>1597</v>
      </c>
      <c r="G318" s="2" t="s">
        <v>1072</v>
      </c>
      <c r="H318" s="2" t="s">
        <v>49</v>
      </c>
      <c r="I318" s="2" t="s">
        <v>1956</v>
      </c>
      <c r="J318" s="2" t="s">
        <v>27</v>
      </c>
      <c r="K318" s="2" t="s">
        <v>1957</v>
      </c>
    </row>
    <row r="319" s="1" customFormat="1" ht="20" customHeight="1" spans="1:11">
      <c r="A319" s="3">
        <v>279155803</v>
      </c>
      <c r="B319" s="3">
        <v>1916563</v>
      </c>
      <c r="C319" s="2" t="s">
        <v>1958</v>
      </c>
      <c r="D319" s="2" t="s">
        <v>1959</v>
      </c>
      <c r="E319" s="2" t="s">
        <v>1820</v>
      </c>
      <c r="F319" s="2" t="s">
        <v>1913</v>
      </c>
      <c r="G319" s="2" t="s">
        <v>1072</v>
      </c>
      <c r="H319" s="2" t="s">
        <v>49</v>
      </c>
      <c r="I319" s="2" t="s">
        <v>1959</v>
      </c>
      <c r="J319" s="2" t="s">
        <v>27</v>
      </c>
      <c r="K319" s="2" t="s">
        <v>1960</v>
      </c>
    </row>
    <row r="320" s="1" customFormat="1" ht="20" customHeight="1" spans="1:11">
      <c r="A320" s="3">
        <v>523391129</v>
      </c>
      <c r="B320" s="3">
        <v>1915669</v>
      </c>
      <c r="C320" s="2" t="s">
        <v>1961</v>
      </c>
      <c r="D320" s="2" t="s">
        <v>1962</v>
      </c>
      <c r="E320" s="2" t="s">
        <v>1687</v>
      </c>
      <c r="F320" s="2" t="s">
        <v>1675</v>
      </c>
      <c r="G320" s="2" t="s">
        <v>1072</v>
      </c>
      <c r="H320" s="2" t="s">
        <v>49</v>
      </c>
      <c r="I320" s="2" t="s">
        <v>1962</v>
      </c>
      <c r="J320" s="2" t="s">
        <v>27</v>
      </c>
      <c r="K320" s="2" t="s">
        <v>1963</v>
      </c>
    </row>
    <row r="321" s="1" customFormat="1" ht="20" customHeight="1" spans="1:11">
      <c r="A321" s="3">
        <v>356518690</v>
      </c>
      <c r="B321" s="3">
        <v>1914705</v>
      </c>
      <c r="C321" s="2" t="s">
        <v>1477</v>
      </c>
      <c r="D321" s="2" t="s">
        <v>1964</v>
      </c>
      <c r="E321" s="2" t="s">
        <v>1597</v>
      </c>
      <c r="F321" s="2" t="s">
        <v>1687</v>
      </c>
      <c r="G321" s="2" t="s">
        <v>1072</v>
      </c>
      <c r="H321" s="2" t="s">
        <v>49</v>
      </c>
      <c r="I321" s="2" t="s">
        <v>1964</v>
      </c>
      <c r="J321" s="2" t="s">
        <v>27</v>
      </c>
      <c r="K321" s="2" t="s">
        <v>1965</v>
      </c>
    </row>
    <row r="322" s="1" customFormat="1" ht="20" customHeight="1" spans="1:11">
      <c r="A322" s="3">
        <v>552694040</v>
      </c>
      <c r="B322" s="3">
        <v>1914544</v>
      </c>
      <c r="C322" s="2" t="s">
        <v>1582</v>
      </c>
      <c r="D322" s="2" t="s">
        <v>1966</v>
      </c>
      <c r="E322" s="2" t="s">
        <v>1930</v>
      </c>
      <c r="F322" s="2" t="s">
        <v>1820</v>
      </c>
      <c r="G322" s="2" t="s">
        <v>1072</v>
      </c>
      <c r="H322" s="2" t="s">
        <v>49</v>
      </c>
      <c r="I322" s="2" t="s">
        <v>1966</v>
      </c>
      <c r="J322" s="2" t="s">
        <v>27</v>
      </c>
      <c r="K322" s="2" t="s">
        <v>1967</v>
      </c>
    </row>
    <row r="323" s="1" customFormat="1" ht="20" customHeight="1" spans="1:11">
      <c r="A323" s="3">
        <v>355768278</v>
      </c>
      <c r="B323" s="3">
        <v>1912725</v>
      </c>
      <c r="C323" s="2" t="s">
        <v>1968</v>
      </c>
      <c r="D323" s="2" t="s">
        <v>1969</v>
      </c>
      <c r="E323" s="2" t="s">
        <v>1768</v>
      </c>
      <c r="F323" s="2" t="s">
        <v>1730</v>
      </c>
      <c r="G323" s="2" t="s">
        <v>1072</v>
      </c>
      <c r="H323" s="2" t="s">
        <v>49</v>
      </c>
      <c r="I323" s="2" t="s">
        <v>1969</v>
      </c>
      <c r="J323" s="2" t="s">
        <v>27</v>
      </c>
      <c r="K323" s="2" t="s">
        <v>1970</v>
      </c>
    </row>
    <row r="324" s="1" customFormat="1" ht="20" customHeight="1" spans="1:11">
      <c r="A324" s="3">
        <v>278728547</v>
      </c>
      <c r="B324" s="3">
        <v>1910158</v>
      </c>
      <c r="C324" s="2" t="s">
        <v>1971</v>
      </c>
      <c r="D324" s="2" t="s">
        <v>1972</v>
      </c>
      <c r="E324" s="2" t="s">
        <v>1109</v>
      </c>
      <c r="F324" s="2" t="s">
        <v>1070</v>
      </c>
      <c r="G324" s="2" t="s">
        <v>1072</v>
      </c>
      <c r="H324" s="2" t="s">
        <v>207</v>
      </c>
      <c r="I324" s="2" t="s">
        <v>1972</v>
      </c>
      <c r="J324" s="2" t="s">
        <v>27</v>
      </c>
      <c r="K324" s="2" t="s">
        <v>1973</v>
      </c>
    </row>
    <row r="325" s="1" customFormat="1" ht="20" customHeight="1" spans="1:11">
      <c r="A325" s="3">
        <v>519390825</v>
      </c>
      <c r="B325" s="3">
        <v>1908553</v>
      </c>
      <c r="C325" s="2" t="s">
        <v>1836</v>
      </c>
      <c r="D325" s="2" t="s">
        <v>1974</v>
      </c>
      <c r="E325" s="2" t="s">
        <v>1697</v>
      </c>
      <c r="F325" s="2" t="s">
        <v>1717</v>
      </c>
      <c r="G325" s="2" t="s">
        <v>1072</v>
      </c>
      <c r="H325" s="2" t="s">
        <v>49</v>
      </c>
      <c r="I325" s="2" t="s">
        <v>1974</v>
      </c>
      <c r="J325" s="2" t="s">
        <v>27</v>
      </c>
      <c r="K325" s="2" t="s">
        <v>1975</v>
      </c>
    </row>
    <row r="326" s="1" customFormat="1" ht="20" customHeight="1" spans="1:11">
      <c r="A326" s="3">
        <v>278640131</v>
      </c>
      <c r="B326" s="3">
        <v>1907147</v>
      </c>
      <c r="C326" s="2" t="s">
        <v>1976</v>
      </c>
      <c r="D326" s="2" t="s">
        <v>1977</v>
      </c>
      <c r="E326" s="2" t="s">
        <v>1819</v>
      </c>
      <c r="F326" s="2" t="s">
        <v>1820</v>
      </c>
      <c r="G326" s="2" t="s">
        <v>1072</v>
      </c>
      <c r="H326" s="2" t="s">
        <v>49</v>
      </c>
      <c r="I326" s="2" t="s">
        <v>1977</v>
      </c>
      <c r="J326" s="2" t="s">
        <v>27</v>
      </c>
      <c r="K326" s="2" t="s">
        <v>1978</v>
      </c>
    </row>
    <row r="327" s="1" customFormat="1" ht="20" customHeight="1" spans="1:11">
      <c r="A327" s="3">
        <v>278536667</v>
      </c>
      <c r="B327" s="3">
        <v>1904708</v>
      </c>
      <c r="C327" s="2" t="s">
        <v>1689</v>
      </c>
      <c r="D327" s="2" t="s">
        <v>1979</v>
      </c>
      <c r="E327" s="2" t="s">
        <v>1930</v>
      </c>
      <c r="F327" s="2" t="s">
        <v>1820</v>
      </c>
      <c r="G327" s="2" t="s">
        <v>1072</v>
      </c>
      <c r="H327" s="2" t="s">
        <v>49</v>
      </c>
      <c r="I327" s="2" t="s">
        <v>1979</v>
      </c>
      <c r="J327" s="2" t="s">
        <v>27</v>
      </c>
      <c r="K327" s="2" t="s">
        <v>1980</v>
      </c>
    </row>
    <row r="328" s="1" customFormat="1" ht="20" customHeight="1" spans="1:11">
      <c r="A328" s="3">
        <v>517883941</v>
      </c>
      <c r="B328" s="3">
        <v>1903886</v>
      </c>
      <c r="C328" s="2" t="s">
        <v>1981</v>
      </c>
      <c r="D328" s="2" t="s">
        <v>1982</v>
      </c>
      <c r="E328" s="2" t="s">
        <v>1687</v>
      </c>
      <c r="F328" s="2" t="s">
        <v>1674</v>
      </c>
      <c r="G328" s="2" t="s">
        <v>1072</v>
      </c>
      <c r="H328" s="2" t="s">
        <v>49</v>
      </c>
      <c r="I328" s="2" t="s">
        <v>1982</v>
      </c>
      <c r="J328" s="2" t="s">
        <v>27</v>
      </c>
      <c r="K328" s="2" t="s">
        <v>1983</v>
      </c>
    </row>
    <row r="329" s="1" customFormat="1" ht="20" customHeight="1" spans="1:11">
      <c r="A329" s="3">
        <v>353831406</v>
      </c>
      <c r="B329" s="3">
        <v>1903732</v>
      </c>
      <c r="C329" s="2" t="s">
        <v>1689</v>
      </c>
      <c r="D329" s="2" t="s">
        <v>1984</v>
      </c>
      <c r="E329" s="2" t="s">
        <v>1939</v>
      </c>
      <c r="F329" s="2" t="s">
        <v>1730</v>
      </c>
      <c r="G329" s="2" t="s">
        <v>1072</v>
      </c>
      <c r="H329" s="2" t="s">
        <v>49</v>
      </c>
      <c r="I329" s="2" t="s">
        <v>1984</v>
      </c>
      <c r="J329" s="2" t="s">
        <v>27</v>
      </c>
      <c r="K329" s="2" t="s">
        <v>1985</v>
      </c>
    </row>
    <row r="330" s="1" customFormat="1" ht="20" customHeight="1" spans="1:11">
      <c r="A330" s="3">
        <v>353802998</v>
      </c>
      <c r="B330" s="3">
        <v>1903623</v>
      </c>
      <c r="C330" s="2" t="s">
        <v>1981</v>
      </c>
      <c r="D330" s="2" t="s">
        <v>1986</v>
      </c>
      <c r="E330" s="2" t="s">
        <v>1597</v>
      </c>
      <c r="F330" s="2" t="s">
        <v>1687</v>
      </c>
      <c r="G330" s="2" t="s">
        <v>1072</v>
      </c>
      <c r="H330" s="2" t="s">
        <v>49</v>
      </c>
      <c r="I330" s="2" t="s">
        <v>1986</v>
      </c>
      <c r="J330" s="2" t="s">
        <v>27</v>
      </c>
      <c r="K330" s="2" t="s">
        <v>1987</v>
      </c>
    </row>
    <row r="331" s="1" customFormat="1" ht="20" customHeight="1" spans="1:11">
      <c r="A331" s="3">
        <v>548517400</v>
      </c>
      <c r="B331" s="3">
        <v>1903430</v>
      </c>
      <c r="C331" s="2" t="s">
        <v>1582</v>
      </c>
      <c r="D331" s="2" t="s">
        <v>1988</v>
      </c>
      <c r="E331" s="2" t="s">
        <v>1674</v>
      </c>
      <c r="F331" s="2" t="s">
        <v>1525</v>
      </c>
      <c r="G331" s="2" t="s">
        <v>1072</v>
      </c>
      <c r="H331" s="2" t="s">
        <v>49</v>
      </c>
      <c r="I331" s="2" t="s">
        <v>1988</v>
      </c>
      <c r="J331" s="2" t="s">
        <v>27</v>
      </c>
      <c r="K331" s="2" t="s">
        <v>1989</v>
      </c>
    </row>
    <row r="332" s="1" customFormat="1" ht="20" customHeight="1" spans="1:11">
      <c r="A332" s="3">
        <v>547993824</v>
      </c>
      <c r="B332" s="3">
        <v>1901992</v>
      </c>
      <c r="C332" s="2" t="s">
        <v>1582</v>
      </c>
      <c r="D332" s="2" t="s">
        <v>1990</v>
      </c>
      <c r="E332" s="2" t="s">
        <v>1804</v>
      </c>
      <c r="F332" s="2" t="s">
        <v>1794</v>
      </c>
      <c r="G332" s="2" t="s">
        <v>1072</v>
      </c>
      <c r="H332" s="2" t="s">
        <v>49</v>
      </c>
      <c r="I332" s="2" t="s">
        <v>1990</v>
      </c>
      <c r="J332" s="2" t="s">
        <v>27</v>
      </c>
      <c r="K332" s="2" t="s">
        <v>1991</v>
      </c>
    </row>
    <row r="333" s="1" customFormat="1" ht="20" customHeight="1" spans="1:11">
      <c r="A333" s="3">
        <v>516705573</v>
      </c>
      <c r="B333" s="3">
        <v>1900684</v>
      </c>
      <c r="C333" s="2" t="s">
        <v>1961</v>
      </c>
      <c r="D333" s="2" t="s">
        <v>1992</v>
      </c>
      <c r="E333" s="2" t="s">
        <v>1724</v>
      </c>
      <c r="F333" s="2" t="s">
        <v>1696</v>
      </c>
      <c r="G333" s="2" t="s">
        <v>1072</v>
      </c>
      <c r="H333" s="2" t="s">
        <v>49</v>
      </c>
      <c r="I333" s="2" t="s">
        <v>1992</v>
      </c>
      <c r="J333" s="2" t="s">
        <v>27</v>
      </c>
      <c r="K333" s="2" t="s">
        <v>1993</v>
      </c>
    </row>
    <row r="334" s="1" customFormat="1" ht="20" customHeight="1" spans="1:11">
      <c r="A334" s="3">
        <v>277929347</v>
      </c>
      <c r="B334" s="3">
        <v>1891959</v>
      </c>
      <c r="C334" s="2" t="s">
        <v>1184</v>
      </c>
      <c r="D334" s="2" t="s">
        <v>1994</v>
      </c>
      <c r="E334" s="2" t="s">
        <v>1774</v>
      </c>
      <c r="F334" s="2" t="s">
        <v>1775</v>
      </c>
      <c r="G334" s="2" t="s">
        <v>1072</v>
      </c>
      <c r="H334" s="2" t="s">
        <v>49</v>
      </c>
      <c r="I334" s="2" t="s">
        <v>1994</v>
      </c>
      <c r="J334" s="2" t="s">
        <v>27</v>
      </c>
      <c r="K334" s="2" t="s">
        <v>1995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2021-02-20T02:55:04Z</dcterms:created>
  <dcterms:modified xsi:type="dcterms:W3CDTF">2021-02-20T05:10:04Z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