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对账!$A$1:$L$395</definedName>
  </definedNames>
  <calcPr calcId="144525"/>
</workbook>
</file>

<file path=xl/sharedStrings.xml><?xml version="1.0" encoding="utf-8"?>
<sst xmlns="http://schemas.openxmlformats.org/spreadsheetml/2006/main" count="16378" uniqueCount="3422">
  <si>
    <t>去哪儿网酒店预付对账单</t>
  </si>
  <si>
    <t>供应商名称：</t>
  </si>
  <si>
    <t>龙卷风</t>
  </si>
  <si>
    <t>结算周期：</t>
  </si>
  <si>
    <t>2021-02-23至2021-02-24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</si>
  <si>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</si>
  <si>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</si>
  <si>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</si>
  <si>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</si>
  <si>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</si>
  <si>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</si>
  <si>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</si>
  <si>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</si>
  <si>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</si>
  <si>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</si>
  <si>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</si>
  <si>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</si>
  <si>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</si>
  <si>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</si>
  <si>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</si>
  <si>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¥123,275.00</t>
  </si>
  <si>
    <t>¥16,114.00</t>
  </si>
  <si>
    <t>-¥13,007.00</t>
  </si>
  <si>
    <t>¥94,154.00</t>
  </si>
  <si>
    <t>分类信息</t>
  </si>
  <si>
    <t>业务类型</t>
  </si>
  <si>
    <t>酒店预付（点击查看明细）</t>
  </si>
  <si>
    <t>¥107,161.00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</si>
  <si>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</si>
  <si>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</si>
  <si>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</si>
  <si>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</si>
  <si>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</si>
  <si>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</si>
  <si>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</si>
  <si>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</si>
  <si>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</si>
  <si>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</si>
  <si>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</si>
  <si>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</si>
  <si>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</si>
  <si>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</si>
  <si>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</si>
  <si>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</si>
  <si>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</si>
  <si>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</si>
  <si>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</si>
  <si>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</si>
  <si>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</si>
  <si>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</si>
  <si>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</si>
  <si>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</si>
  <si>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</si>
  <si>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</si>
  <si>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</si>
  <si>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</si>
  <si>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</si>
  <si>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</si>
  <si>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</si>
  <si>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</si>
  <si>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</si>
  <si>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</si>
  <si>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</si>
  <si>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</si>
  <si>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</si>
  <si>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</si>
  <si>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</si>
  <si>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</si>
  <si>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</si>
  <si>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</si>
  <si>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</si>
  <si>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102538388333</t>
  </si>
  <si>
    <t>酒店预付</t>
  </si>
  <si>
    <t>否</t>
  </si>
  <si>
    <t>普通</t>
  </si>
  <si>
    <t>268924205</t>
  </si>
  <si>
    <t>锦江之星(上海虹桥枢纽天山西路店)</t>
  </si>
  <si>
    <t>1616855</t>
  </si>
  <si>
    <t>马彩红</t>
  </si>
  <si>
    <t>2021-02-09</t>
  </si>
  <si>
    <t>2021-02-21</t>
  </si>
  <si>
    <t>2021-02-24</t>
  </si>
  <si>
    <t>¥411.00</t>
  </si>
  <si>
    <t>¥54.00</t>
  </si>
  <si>
    <t>¥357.00</t>
  </si>
  <si>
    <t>标准房C</t>
  </si>
  <si>
    <t>WEBSITE</t>
  </si>
  <si>
    <t>102549051651</t>
  </si>
  <si>
    <t>275062749</t>
  </si>
  <si>
    <t>如家酒店(北京长椿街地铁站店)</t>
  </si>
  <si>
    <t>祁效媛</t>
  </si>
  <si>
    <t>2021-02-20</t>
  </si>
  <si>
    <t>¥429.00</t>
  </si>
  <si>
    <t>¥57.00</t>
  </si>
  <si>
    <t>¥372.00</t>
  </si>
  <si>
    <t>净馨大床房(无窗)</t>
  </si>
  <si>
    <t>102550507587</t>
  </si>
  <si>
    <t>268934435</t>
  </si>
  <si>
    <t>南充时代尚品酒店</t>
  </si>
  <si>
    <t>蒲华阳</t>
  </si>
  <si>
    <t>2021-02-22</t>
  </si>
  <si>
    <t>¥252.00</t>
  </si>
  <si>
    <t>¥34.00</t>
  </si>
  <si>
    <t>¥218.00</t>
  </si>
  <si>
    <t>商务单间</t>
  </si>
  <si>
    <t>102551320490</t>
  </si>
  <si>
    <t>268933550</t>
  </si>
  <si>
    <t>杭州环岛宾馆</t>
  </si>
  <si>
    <t>李长涛</t>
  </si>
  <si>
    <t>¥254.00</t>
  </si>
  <si>
    <t>¥220.00</t>
  </si>
  <si>
    <t>特惠双床房</t>
  </si>
  <si>
    <t>102551095193</t>
  </si>
  <si>
    <t>288660943</t>
  </si>
  <si>
    <t>梅州在水一方水疗酒店</t>
  </si>
  <si>
    <t>王伟东</t>
  </si>
  <si>
    <t>¥392.00</t>
  </si>
  <si>
    <t>¥52.00</t>
  </si>
  <si>
    <t>¥340.00</t>
  </si>
  <si>
    <t>臻选行政套房</t>
  </si>
  <si>
    <t>102550550918</t>
  </si>
  <si>
    <t>268928603</t>
  </si>
  <si>
    <t>芜湖新百金陵大酒店</t>
  </si>
  <si>
    <t>陈首志</t>
  </si>
  <si>
    <t>¥474.00</t>
  </si>
  <si>
    <t>¥62.00</t>
  </si>
  <si>
    <t>¥412.00</t>
  </si>
  <si>
    <t>经济商旅双床房</t>
  </si>
  <si>
    <t>102552199770</t>
  </si>
  <si>
    <t>297979606</t>
  </si>
  <si>
    <t>曼卡金苹果连锁酒店(费县沂蒙文化主题店)</t>
  </si>
  <si>
    <t>姜泽世</t>
  </si>
  <si>
    <t>2021-02-23</t>
  </si>
  <si>
    <t>¥127.00</t>
  </si>
  <si>
    <t>¥17.00</t>
  </si>
  <si>
    <t>¥110.00</t>
  </si>
  <si>
    <t>双床房</t>
  </si>
  <si>
    <t>102551699809</t>
  </si>
  <si>
    <t>297987889</t>
  </si>
  <si>
    <t>天津汇川商务酒店</t>
  </si>
  <si>
    <t>刘爱东</t>
  </si>
  <si>
    <t>¥144.00</t>
  </si>
  <si>
    <t>¥19.00</t>
  </si>
  <si>
    <t>¥125.00</t>
  </si>
  <si>
    <t>特惠大床房</t>
  </si>
  <si>
    <t>102552420213</t>
  </si>
  <si>
    <t>291216634</t>
  </si>
  <si>
    <t>拉萨岷山云尚宇涵酒店</t>
  </si>
  <si>
    <t>扎西拉松</t>
  </si>
  <si>
    <t>¥172.00</t>
  </si>
  <si>
    <t>¥23.00</t>
  </si>
  <si>
    <t>¥149.00</t>
  </si>
  <si>
    <t>行政标间</t>
  </si>
  <si>
    <t>102552569710</t>
  </si>
  <si>
    <t>288757747</t>
  </si>
  <si>
    <t>上海秀华宾馆</t>
  </si>
  <si>
    <t>夏威威</t>
  </si>
  <si>
    <t>¥84.00</t>
  </si>
  <si>
    <t>¥11.00</t>
  </si>
  <si>
    <t>¥73.00</t>
  </si>
  <si>
    <t>经济房</t>
  </si>
  <si>
    <t>102552256200</t>
  </si>
  <si>
    <t>285963004</t>
  </si>
  <si>
    <t>曼柔酒店(西安北客站行政中心店)</t>
  </si>
  <si>
    <t>赤栋栋</t>
  </si>
  <si>
    <t>¥161.00</t>
  </si>
  <si>
    <t>¥21.00</t>
  </si>
  <si>
    <t>¥140.00</t>
  </si>
  <si>
    <t>曼柔舒适大床房</t>
  </si>
  <si>
    <t>102552781597</t>
  </si>
  <si>
    <t>297963922</t>
  </si>
  <si>
    <t>耒阳华盛商务酒店</t>
  </si>
  <si>
    <t>刘芳</t>
  </si>
  <si>
    <t>¥143.00</t>
  </si>
  <si>
    <t>¥124.00</t>
  </si>
  <si>
    <t>时尚大床房</t>
  </si>
  <si>
    <t>102552456652</t>
  </si>
  <si>
    <t>298208440</t>
  </si>
  <si>
    <t>上海艾森主题酒店</t>
  </si>
  <si>
    <t>夏玉英</t>
  </si>
  <si>
    <t>¥138.00</t>
  </si>
  <si>
    <t>¥18.00</t>
  </si>
  <si>
    <t>¥120.00</t>
  </si>
  <si>
    <t>经典房</t>
  </si>
  <si>
    <t>102552070239</t>
  </si>
  <si>
    <t>297972115</t>
  </si>
  <si>
    <t>Q加·柳州佳友时尚酒店</t>
  </si>
  <si>
    <t>刘卫绩</t>
  </si>
  <si>
    <t>¥119.00</t>
  </si>
  <si>
    <t>¥16.00</t>
  </si>
  <si>
    <t>¥103.00</t>
  </si>
  <si>
    <t>标准大床间</t>
  </si>
  <si>
    <t>102552745641</t>
  </si>
  <si>
    <t>288634654</t>
  </si>
  <si>
    <t>兰欧酒店(鹰潭月湖区沿江路店)</t>
  </si>
  <si>
    <t>彭小燕</t>
  </si>
  <si>
    <t>¥230.00</t>
  </si>
  <si>
    <t>¥30.00</t>
  </si>
  <si>
    <t>¥200.00</t>
  </si>
  <si>
    <t>兰欧豪华双床房</t>
  </si>
  <si>
    <t>102552015662</t>
  </si>
  <si>
    <t>288652099</t>
  </si>
  <si>
    <t>厦门桃之夭夭·艺文民宿</t>
  </si>
  <si>
    <t>肖黎丽</t>
  </si>
  <si>
    <t>¥190.00</t>
  </si>
  <si>
    <t>¥25.00</t>
  </si>
  <si>
    <t>¥165.00</t>
  </si>
  <si>
    <t>素心</t>
  </si>
  <si>
    <t>102552332496</t>
  </si>
  <si>
    <t>295808053</t>
  </si>
  <si>
    <t>速8酒店(福建师范大学旗山校区店)</t>
  </si>
  <si>
    <t>张根</t>
  </si>
  <si>
    <t>¥183.00</t>
  </si>
  <si>
    <t>¥24.00</t>
  </si>
  <si>
    <t>¥159.00</t>
  </si>
  <si>
    <t>经济大床房(无窗)</t>
  </si>
  <si>
    <t>102552334319</t>
  </si>
  <si>
    <t>288623554</t>
  </si>
  <si>
    <t>西宁金朵酒店</t>
  </si>
  <si>
    <t>吴晓斌</t>
  </si>
  <si>
    <t>¥166.00</t>
  </si>
  <si>
    <t>¥22.00</t>
  </si>
  <si>
    <t>雅致大床房</t>
  </si>
  <si>
    <t>102552536233</t>
  </si>
  <si>
    <t>282708682</t>
  </si>
  <si>
    <t>格盟酒店(岑溪广南路榕湖店)</t>
  </si>
  <si>
    <t>刘昭坤</t>
  </si>
  <si>
    <t>¥203.00</t>
  </si>
  <si>
    <t>¥27.00</t>
  </si>
  <si>
    <t>¥176.00</t>
  </si>
  <si>
    <t>高级大床房</t>
  </si>
  <si>
    <t>102552600472</t>
  </si>
  <si>
    <t>288627067</t>
  </si>
  <si>
    <t>雅斯特酒店(防城港跨海大桥店)</t>
  </si>
  <si>
    <t>梁创倩</t>
  </si>
  <si>
    <t>¥141.00</t>
  </si>
  <si>
    <t>¥122.00</t>
  </si>
  <si>
    <t>豪华双床房</t>
  </si>
  <si>
    <t>102552116119</t>
  </si>
  <si>
    <t>296760643</t>
  </si>
  <si>
    <t>贵阳巧寓时代公寓酒店</t>
  </si>
  <si>
    <t>周宇航</t>
  </si>
  <si>
    <t>特惠标间</t>
  </si>
  <si>
    <t>102549507030</t>
  </si>
  <si>
    <t>268934309</t>
  </si>
  <si>
    <t>如家酒店(上海南京路步行街地铁站店)</t>
  </si>
  <si>
    <t>吴为</t>
  </si>
  <si>
    <t>¥432.00</t>
  </si>
  <si>
    <t>¥375.00</t>
  </si>
  <si>
    <t>净馨双床房</t>
  </si>
  <si>
    <t>102550112671</t>
  </si>
  <si>
    <t>288621778</t>
  </si>
  <si>
    <t>东营九天假日酒店</t>
  </si>
  <si>
    <t>权薇</t>
  </si>
  <si>
    <t>¥366.00</t>
  </si>
  <si>
    <t>¥48.00</t>
  </si>
  <si>
    <t>¥318.00</t>
  </si>
  <si>
    <t>102551554163</t>
  </si>
  <si>
    <t>288642394</t>
  </si>
  <si>
    <t>麗枫酒店(梅州江南鸿都店)</t>
  </si>
  <si>
    <t>曾菲菲</t>
  </si>
  <si>
    <t>¥612.00</t>
  </si>
  <si>
    <t>¥80.00</t>
  </si>
  <si>
    <t>¥532.00</t>
  </si>
  <si>
    <t>102551273148</t>
  </si>
  <si>
    <t>284946673</t>
  </si>
  <si>
    <t>维也纳酒店(广州白云机场嘉禾望岗地铁站清湖店)</t>
  </si>
  <si>
    <t>羊玉佳</t>
  </si>
  <si>
    <t>¥616.00</t>
  </si>
  <si>
    <t>¥82.00</t>
  </si>
  <si>
    <t>¥534.00</t>
  </si>
  <si>
    <t>标准大床房</t>
  </si>
  <si>
    <t>102551335010</t>
  </si>
  <si>
    <t>288621910</t>
  </si>
  <si>
    <t>华驿酒店(武汉木兰广场店)</t>
  </si>
  <si>
    <t>鲁豪</t>
  </si>
  <si>
    <t>¥238.00</t>
  </si>
  <si>
    <t>¥32.00</t>
  </si>
  <si>
    <t>¥206.00</t>
  </si>
  <si>
    <t>102552898457</t>
  </si>
  <si>
    <t>293486290</t>
  </si>
  <si>
    <t>如家睿柏·云酒店(承德避暑山庄店)</t>
  </si>
  <si>
    <t>李福霞</t>
  </si>
  <si>
    <t>¥102.00</t>
  </si>
  <si>
    <t>¥14.00</t>
  </si>
  <si>
    <t>¥88.00</t>
  </si>
  <si>
    <t>商务大床房</t>
  </si>
  <si>
    <t>102552442728</t>
  </si>
  <si>
    <t>293480650</t>
  </si>
  <si>
    <t>株洲巴黎Amy电影酒店</t>
  </si>
  <si>
    <t>熊江涛</t>
  </si>
  <si>
    <t>¥205.00</t>
  </si>
  <si>
    <t>¥178.00</t>
  </si>
  <si>
    <t>特惠电影房</t>
  </si>
  <si>
    <t>102551669034</t>
  </si>
  <si>
    <t>297986404</t>
  </si>
  <si>
    <t>三亚愉琳森林度假公寓</t>
  </si>
  <si>
    <t>刘少锋</t>
  </si>
  <si>
    <t>¥250.00</t>
  </si>
  <si>
    <t>¥33.00</t>
  </si>
  <si>
    <t>¥217.00</t>
  </si>
  <si>
    <t>1卧室1厅豪华度假套房</t>
  </si>
  <si>
    <t>102552092092</t>
  </si>
  <si>
    <t>288627151</t>
  </si>
  <si>
    <t>雅斯特酒店(防城港恒富广场店)</t>
  </si>
  <si>
    <t>陈杨波</t>
  </si>
  <si>
    <t>¥29.00</t>
  </si>
  <si>
    <t>¥188.00</t>
  </si>
  <si>
    <t>豪华大床房</t>
  </si>
  <si>
    <t>102552346505</t>
  </si>
  <si>
    <t>288646972</t>
  </si>
  <si>
    <t>南昌丽怡酒店</t>
  </si>
  <si>
    <t>王辉师</t>
  </si>
  <si>
    <t>¥202.00</t>
  </si>
  <si>
    <t>¥175.00</t>
  </si>
  <si>
    <t>豪华浪漫大床房</t>
  </si>
  <si>
    <t>102552937285</t>
  </si>
  <si>
    <t>288658162</t>
  </si>
  <si>
    <t>柏曼酒店(重庆石桥铺南方花园美食街店)</t>
  </si>
  <si>
    <t>顾丹</t>
  </si>
  <si>
    <t>¥241.00</t>
  </si>
  <si>
    <t>¥209.00</t>
  </si>
  <si>
    <t>曼悦大床房</t>
  </si>
  <si>
    <t>102552789231</t>
  </si>
  <si>
    <t>297000340</t>
  </si>
  <si>
    <t>麗枫酒店(佛山龙江中心店)</t>
  </si>
  <si>
    <t>陈静</t>
  </si>
  <si>
    <t>¥316.00</t>
  </si>
  <si>
    <t>¥42.00</t>
  </si>
  <si>
    <t>¥274.00</t>
  </si>
  <si>
    <t>102552529257</t>
  </si>
  <si>
    <t>282708685</t>
  </si>
  <si>
    <t>格林豪泰(淮南寿县紫金路店)</t>
  </si>
  <si>
    <t>邵明亮</t>
  </si>
  <si>
    <t>¥152.00</t>
  </si>
  <si>
    <t>¥20.00</t>
  </si>
  <si>
    <t>¥132.00</t>
  </si>
  <si>
    <t>高级大床房过道窗</t>
  </si>
  <si>
    <t>102552422695</t>
  </si>
  <si>
    <t>288636136</t>
  </si>
  <si>
    <t>自贡格林东方酒店</t>
  </si>
  <si>
    <t>余良</t>
  </si>
  <si>
    <t>¥345.00</t>
  </si>
  <si>
    <t>¥45.00</t>
  </si>
  <si>
    <t>¥300.00</t>
  </si>
  <si>
    <t>102552879019</t>
  </si>
  <si>
    <t>298100050</t>
  </si>
  <si>
    <t>喜瑞都精选酒店(沈阳奥体中心地铁站店)</t>
  </si>
  <si>
    <t>陈远航</t>
  </si>
  <si>
    <t>精品豪华大床房</t>
  </si>
  <si>
    <t>102552854035</t>
  </si>
  <si>
    <t>¥287.00</t>
  </si>
  <si>
    <t>¥38.00</t>
  </si>
  <si>
    <t>¥249.00</t>
  </si>
  <si>
    <t>102549918084</t>
  </si>
  <si>
    <t>294435508</t>
  </si>
  <si>
    <t>格林豪泰酒店(阜阳会展中心店)</t>
  </si>
  <si>
    <t>石梦雨</t>
  </si>
  <si>
    <t>¥150.00</t>
  </si>
  <si>
    <t>¥130.00</t>
  </si>
  <si>
    <t>102547155805</t>
  </si>
  <si>
    <t>268925654</t>
  </si>
  <si>
    <t>台州希尔顿酒店</t>
  </si>
  <si>
    <t>潘婷</t>
  </si>
  <si>
    <t>2021-02-18</t>
  </si>
  <si>
    <t>¥860.00</t>
  </si>
  <si>
    <t>¥113.00</t>
  </si>
  <si>
    <t>¥747.00</t>
  </si>
  <si>
    <t>102552420923</t>
  </si>
  <si>
    <t>297981850</t>
  </si>
  <si>
    <t>天津恰恰主题快捷宾馆</t>
  </si>
  <si>
    <t>张甜</t>
  </si>
  <si>
    <t>主题大床房</t>
  </si>
  <si>
    <t>102552673943</t>
  </si>
  <si>
    <t>295814371</t>
  </si>
  <si>
    <t>深圳九龙酒店</t>
  </si>
  <si>
    <t>诸庆宇</t>
  </si>
  <si>
    <t>¥15.00</t>
  </si>
  <si>
    <t>¥95.00</t>
  </si>
  <si>
    <t>优享大床房(无窗)</t>
  </si>
  <si>
    <t>102552072858</t>
  </si>
  <si>
    <t>298093249</t>
  </si>
  <si>
    <t>巢湖东方宾馆</t>
  </si>
  <si>
    <t>周家卫</t>
  </si>
  <si>
    <t>¥69.00</t>
  </si>
  <si>
    <t>¥9.00</t>
  </si>
  <si>
    <t>¥60.00</t>
  </si>
  <si>
    <t>大床房</t>
  </si>
  <si>
    <t>102552599513</t>
  </si>
  <si>
    <t>293482180</t>
  </si>
  <si>
    <t>宁波枫华丽致酒店</t>
  </si>
  <si>
    <t>朱萌萌</t>
  </si>
  <si>
    <t>¥173.00</t>
  </si>
  <si>
    <t>商务双床房</t>
  </si>
  <si>
    <t>102552567449</t>
  </si>
  <si>
    <t>298076056</t>
  </si>
  <si>
    <t>安阳县顺鑫宾馆</t>
  </si>
  <si>
    <t>杨英</t>
  </si>
  <si>
    <t>¥94.00</t>
  </si>
  <si>
    <t>¥13.00</t>
  </si>
  <si>
    <t>¥81.00</t>
  </si>
  <si>
    <t>普通标间</t>
  </si>
  <si>
    <t>102552695712</t>
  </si>
  <si>
    <t>288654250</t>
  </si>
  <si>
    <t>石家庄汇金商务酒店</t>
  </si>
  <si>
    <t>关勇军</t>
  </si>
  <si>
    <t>¥106.00</t>
  </si>
  <si>
    <t>优选大床房</t>
  </si>
  <si>
    <t>102552962488</t>
  </si>
  <si>
    <t>288647671</t>
  </si>
  <si>
    <t>阳朔伴山居精品酒店</t>
  </si>
  <si>
    <t>魏杏妮</t>
  </si>
  <si>
    <t>¥336.00</t>
  </si>
  <si>
    <t>¥44.00</t>
  </si>
  <si>
    <t>¥292.00</t>
  </si>
  <si>
    <t>伴山·阳光亲子套房</t>
  </si>
  <si>
    <t>102552008659</t>
  </si>
  <si>
    <t>278593509</t>
  </si>
  <si>
    <t>城市便捷酒店(恩施舞阳坝店)</t>
  </si>
  <si>
    <t>曾平</t>
  </si>
  <si>
    <t>¥197.00</t>
  </si>
  <si>
    <t>¥26.00</t>
  </si>
  <si>
    <t>¥171.00</t>
  </si>
  <si>
    <t>102552847397</t>
  </si>
  <si>
    <t>298074811</t>
  </si>
  <si>
    <t>九江温馨港湾主题酒店</t>
  </si>
  <si>
    <t>刘书文</t>
  </si>
  <si>
    <t>¥89.00</t>
  </si>
  <si>
    <t>¥12.00</t>
  </si>
  <si>
    <t>¥77.00</t>
  </si>
  <si>
    <t>温馨大床房(无窗)</t>
  </si>
  <si>
    <t>102552973666</t>
  </si>
  <si>
    <t>283446772</t>
  </si>
  <si>
    <t>厦门杏林湾大酒店</t>
  </si>
  <si>
    <t>贾永胜</t>
  </si>
  <si>
    <t>¥374.00</t>
  </si>
  <si>
    <t>¥49.00</t>
  </si>
  <si>
    <t>¥325.00</t>
  </si>
  <si>
    <t>精致大床房</t>
  </si>
  <si>
    <t>102551526020</t>
  </si>
  <si>
    <t>266549129</t>
  </si>
  <si>
    <t>厦门磐基希尔顿酒店</t>
  </si>
  <si>
    <t>王伟健</t>
  </si>
  <si>
    <t>¥1,434.00</t>
  </si>
  <si>
    <t>¥1,246.00</t>
  </si>
  <si>
    <t>豪华房（双床）</t>
  </si>
  <si>
    <t>102552779230</t>
  </si>
  <si>
    <t>266553554</t>
  </si>
  <si>
    <t>格林豪泰(苏州园区博览中心店)</t>
  </si>
  <si>
    <t>姚宇</t>
  </si>
  <si>
    <t>¥213.00</t>
  </si>
  <si>
    <t>¥28.00</t>
  </si>
  <si>
    <t>¥185.00</t>
  </si>
  <si>
    <t>大床房,1.8m 均压床</t>
  </si>
  <si>
    <t>102552018239</t>
  </si>
  <si>
    <t>293925490</t>
  </si>
  <si>
    <t>格林联盟酒店(汕头和平荣曦店)</t>
  </si>
  <si>
    <t>高成燕</t>
  </si>
  <si>
    <t>¥142.00</t>
  </si>
  <si>
    <t>¥123.00</t>
  </si>
  <si>
    <t>102552175383</t>
  </si>
  <si>
    <t>268947218</t>
  </si>
  <si>
    <t>趣柯里酒店(长沙黄兴步行街店)</t>
  </si>
  <si>
    <t>刘平</t>
  </si>
  <si>
    <t>¥266.00</t>
  </si>
  <si>
    <t>¥35.00</t>
  </si>
  <si>
    <t>¥231.00</t>
  </si>
  <si>
    <t>时光里影院大床房</t>
  </si>
  <si>
    <t>102551638812</t>
  </si>
  <si>
    <t>268944830</t>
  </si>
  <si>
    <t>重庆梧桐树酒店</t>
  </si>
  <si>
    <t>朱成章</t>
  </si>
  <si>
    <t>¥228.00</t>
  </si>
  <si>
    <t>¥198.00</t>
  </si>
  <si>
    <t>102552095817</t>
  </si>
  <si>
    <t>293485984</t>
  </si>
  <si>
    <t>濮阳开州国际会馆</t>
  </si>
  <si>
    <t>李子萱</t>
  </si>
  <si>
    <t>¥87.00</t>
  </si>
  <si>
    <t>¥75.00</t>
  </si>
  <si>
    <t>商务标房A</t>
  </si>
  <si>
    <t>102552695478</t>
  </si>
  <si>
    <t>268942313</t>
  </si>
  <si>
    <t>漯河华特精品酒店</t>
  </si>
  <si>
    <t>秦超</t>
  </si>
  <si>
    <t>¥90.00</t>
  </si>
  <si>
    <t>¥78.00</t>
  </si>
  <si>
    <t>标准间</t>
  </si>
  <si>
    <t>102552251656</t>
  </si>
  <si>
    <t>298209016</t>
  </si>
  <si>
    <t>易佰连锁旅店(济南华龙路店)</t>
  </si>
  <si>
    <t>王长旗</t>
  </si>
  <si>
    <t>三人间</t>
  </si>
  <si>
    <t>102552689552</t>
  </si>
  <si>
    <t>293486032</t>
  </si>
  <si>
    <t>漳禾酒店(海口秀英港店)</t>
  </si>
  <si>
    <t>杨海峰</t>
  </si>
  <si>
    <t>¥174.00</t>
  </si>
  <si>
    <t>¥151.00</t>
  </si>
  <si>
    <t>102552680236</t>
  </si>
  <si>
    <t>297970192</t>
  </si>
  <si>
    <t>清沐酒店(马鞍山八佰伴中央大厦店)</t>
  </si>
  <si>
    <t>张涛</t>
  </si>
  <si>
    <t>102552170537</t>
  </si>
  <si>
    <t>275071905</t>
  </si>
  <si>
    <t>广州雅庭精品酒店江高店</t>
  </si>
  <si>
    <t>刘伦璋</t>
  </si>
  <si>
    <t>雅致单床房</t>
  </si>
  <si>
    <t>102552934212</t>
  </si>
  <si>
    <t>298216006</t>
  </si>
  <si>
    <t>杭州括苍精品酒店</t>
  </si>
  <si>
    <t>李雄</t>
  </si>
  <si>
    <t>温馨双床房</t>
  </si>
  <si>
    <t>102552943266</t>
  </si>
  <si>
    <t>297965914</t>
  </si>
  <si>
    <t>河池双西宾馆</t>
  </si>
  <si>
    <t>李子彬</t>
  </si>
  <si>
    <t>102552730800</t>
  </si>
  <si>
    <t>297974308</t>
  </si>
  <si>
    <t>遵义万寿花园酒店</t>
  </si>
  <si>
    <t>田伟</t>
  </si>
  <si>
    <t>¥244.00</t>
  </si>
  <si>
    <t>¥212.00</t>
  </si>
  <si>
    <t>豪华单人间</t>
  </si>
  <si>
    <t>102552264782</t>
  </si>
  <si>
    <t>298577290</t>
  </si>
  <si>
    <t>肇庆名华宾馆</t>
  </si>
  <si>
    <t>汤恩喻</t>
  </si>
  <si>
    <t>¥92.00</t>
  </si>
  <si>
    <t>特惠大床房（无窗）</t>
  </si>
  <si>
    <t>102551866264</t>
  </si>
  <si>
    <t>275068983</t>
  </si>
  <si>
    <t>如家酒店·neo(上海新国际博览中心龙阳路地铁站店)</t>
  </si>
  <si>
    <t>刘录生|宋柏</t>
  </si>
  <si>
    <t>¥828.00</t>
  </si>
  <si>
    <t>¥108.00</t>
  </si>
  <si>
    <t>¥720.00</t>
  </si>
  <si>
    <t>全新大床房(无窗)</t>
  </si>
  <si>
    <t>102552162487</t>
  </si>
  <si>
    <t>288651844</t>
  </si>
  <si>
    <t>永州欧米罗酒店</t>
  </si>
  <si>
    <t>陈文婷</t>
  </si>
  <si>
    <t>¥182.00</t>
  </si>
  <si>
    <t>¥158.00</t>
  </si>
  <si>
    <t>商务双人间</t>
  </si>
  <si>
    <t>102552941721</t>
  </si>
  <si>
    <t>288646501</t>
  </si>
  <si>
    <t>杭州觅野民宿</t>
  </si>
  <si>
    <t>朱凯伟</t>
  </si>
  <si>
    <t>¥463.00</t>
  </si>
  <si>
    <t>¥61.00</t>
  </si>
  <si>
    <t>¥402.00</t>
  </si>
  <si>
    <t>山窗萤</t>
  </si>
  <si>
    <t>102552962465</t>
  </si>
  <si>
    <t>298100140</t>
  </si>
  <si>
    <t>福州达威汀酒店</t>
  </si>
  <si>
    <t>纪家瑞</t>
  </si>
  <si>
    <t>¥167.00</t>
  </si>
  <si>
    <t>¥145.00</t>
  </si>
  <si>
    <t>舒雅大床房</t>
  </si>
  <si>
    <t>102552196612</t>
  </si>
  <si>
    <t>288643843</t>
  </si>
  <si>
    <t>北京圣庭酒店</t>
  </si>
  <si>
    <t>张骜</t>
  </si>
  <si>
    <t>102551851153</t>
  </si>
  <si>
    <t>295813393</t>
  </si>
  <si>
    <t>三亚嘉诗怡度假公寓</t>
  </si>
  <si>
    <t>田晓龙</t>
  </si>
  <si>
    <t>¥264.00</t>
  </si>
  <si>
    <t>¥229.00</t>
  </si>
  <si>
    <t>清爽一夏大床房</t>
  </si>
  <si>
    <t>102552924304</t>
  </si>
  <si>
    <t>286117498</t>
  </si>
  <si>
    <t>7天连锁酒店(梧州高铁南站店)</t>
  </si>
  <si>
    <t>敖国涵</t>
  </si>
  <si>
    <t>102552455371</t>
  </si>
  <si>
    <t>288771703</t>
  </si>
  <si>
    <t>北京大华宾馆</t>
  </si>
  <si>
    <t>白军军</t>
  </si>
  <si>
    <t>¥114.00</t>
  </si>
  <si>
    <t>102552576767</t>
  </si>
  <si>
    <t>275074695</t>
  </si>
  <si>
    <t>拜登公寓·横店南江壹号店</t>
  </si>
  <si>
    <t>曾少鹏|邱甜</t>
  </si>
  <si>
    <t>¥420.00</t>
  </si>
  <si>
    <t>¥56.00</t>
  </si>
  <si>
    <t>¥364.00</t>
  </si>
  <si>
    <t>高级市景大床房</t>
  </si>
  <si>
    <t>102552789598</t>
  </si>
  <si>
    <t>283446685</t>
  </si>
  <si>
    <t>克洛维国际公寓酒店(广州富力东山新天地店)</t>
  </si>
  <si>
    <t>黄光濠</t>
  </si>
  <si>
    <t>¥593.00</t>
  </si>
  <si>
    <t>¥515.00</t>
  </si>
  <si>
    <t>行政三床套房</t>
  </si>
  <si>
    <t>102551104405</t>
  </si>
  <si>
    <t>297985651</t>
  </si>
  <si>
    <t>泊捷时尚酒店(漳州蓝田店)</t>
  </si>
  <si>
    <t>刘菊华</t>
  </si>
  <si>
    <t>¥276.00</t>
  </si>
  <si>
    <t>¥36.00</t>
  </si>
  <si>
    <t>¥240.00</t>
  </si>
  <si>
    <t>102546133694</t>
  </si>
  <si>
    <t>266569508</t>
  </si>
  <si>
    <t>梅州昌盛豪生大酒店</t>
  </si>
  <si>
    <t>宋雨轩</t>
  </si>
  <si>
    <t>2021-02-17</t>
  </si>
  <si>
    <t>2021-02-19</t>
  </si>
  <si>
    <t>¥2,350.00</t>
  </si>
  <si>
    <t>¥310.00</t>
  </si>
  <si>
    <t>¥2,040.00</t>
  </si>
  <si>
    <t>102550020462</t>
  </si>
  <si>
    <t>284946808</t>
  </si>
  <si>
    <t>维也纳国际酒店(湛江万达广场店)</t>
  </si>
  <si>
    <t>毛娜|程发宝|黄金汉</t>
  </si>
  <si>
    <t>¥2,004.00</t>
  </si>
  <si>
    <t>¥1,740.00</t>
  </si>
  <si>
    <t>102550498639</t>
  </si>
  <si>
    <t>282269176</t>
  </si>
  <si>
    <t>广州世间香境七溪地度假村</t>
  </si>
  <si>
    <t>胡建坤</t>
  </si>
  <si>
    <t>¥897.00</t>
  </si>
  <si>
    <t>¥117.00</t>
  </si>
  <si>
    <t>¥780.00</t>
  </si>
  <si>
    <t>桃香洞房花园大床房</t>
  </si>
  <si>
    <t>102552814122</t>
  </si>
  <si>
    <t>298087885</t>
  </si>
  <si>
    <t>都市118(青岛火车站劈柴院店)</t>
  </si>
  <si>
    <t>杨月星</t>
  </si>
  <si>
    <t>¥8.00</t>
  </si>
  <si>
    <t>特惠大床房(无窗)</t>
  </si>
  <si>
    <t>102552994423</t>
  </si>
  <si>
    <t>292185499</t>
  </si>
  <si>
    <t>灵丘平型关酒店</t>
  </si>
  <si>
    <t>朱波|王兆芳</t>
  </si>
  <si>
    <t>¥386.00</t>
  </si>
  <si>
    <t>¥334.00</t>
  </si>
  <si>
    <t>标准双人间</t>
  </si>
  <si>
    <t>102552693197</t>
  </si>
  <si>
    <t>275059302</t>
  </si>
  <si>
    <t>7天连锁酒店(深圳宝安店)</t>
  </si>
  <si>
    <t>张波</t>
  </si>
  <si>
    <t>¥164.00</t>
  </si>
  <si>
    <t>102551526803</t>
  </si>
  <si>
    <t>288622237</t>
  </si>
  <si>
    <t>沈阳航程宾馆</t>
  </si>
  <si>
    <t>张立英</t>
  </si>
  <si>
    <t>¥118.00</t>
  </si>
  <si>
    <t>102552273243</t>
  </si>
  <si>
    <t>295022692</t>
  </si>
  <si>
    <t>重庆瑞洁商务酒店</t>
  </si>
  <si>
    <t>吕波</t>
  </si>
  <si>
    <t>¥99.00</t>
  </si>
  <si>
    <t>¥86.00</t>
  </si>
  <si>
    <t>特惠房</t>
  </si>
  <si>
    <t>102552933379</t>
  </si>
  <si>
    <t>268939340</t>
  </si>
  <si>
    <t>航星酒店(咸阳国际机场店)</t>
  </si>
  <si>
    <t>冯春平</t>
  </si>
  <si>
    <t>¥370.00</t>
  </si>
  <si>
    <t>¥321.00</t>
  </si>
  <si>
    <t>102552994214</t>
  </si>
  <si>
    <t>268941470</t>
  </si>
  <si>
    <t>广州韩冠国际公寓</t>
  </si>
  <si>
    <t>杨天琢</t>
  </si>
  <si>
    <t>¥181.00</t>
  </si>
  <si>
    <t>优享双床房</t>
  </si>
  <si>
    <t>102552412063</t>
  </si>
  <si>
    <t>298209262</t>
  </si>
  <si>
    <t>厦门十四份客栈</t>
  </si>
  <si>
    <t>冯舒坡</t>
  </si>
  <si>
    <t>恬居</t>
  </si>
  <si>
    <t>102552001608</t>
  </si>
  <si>
    <t>298073485</t>
  </si>
  <si>
    <t>贵阳帝豪商务酒店</t>
  </si>
  <si>
    <t>熊良健</t>
  </si>
  <si>
    <t>精选商务房</t>
  </si>
  <si>
    <t>102551142706</t>
  </si>
  <si>
    <t>268949402</t>
  </si>
  <si>
    <t>锦江都城经典上海南京路步行街南京饭店</t>
  </si>
  <si>
    <t>徐巍华</t>
  </si>
  <si>
    <t>¥358.00</t>
  </si>
  <si>
    <t>¥47.00</t>
  </si>
  <si>
    <t>¥311.00</t>
  </si>
  <si>
    <t>时尚双床房</t>
  </si>
  <si>
    <t>102552389421</t>
  </si>
  <si>
    <t>266558108</t>
  </si>
  <si>
    <t>锦江之星(上海陆家嘴店)</t>
  </si>
  <si>
    <t>盛陈云</t>
  </si>
  <si>
    <t>¥168.00</t>
  </si>
  <si>
    <t>¥146.00</t>
  </si>
  <si>
    <t>102552286666</t>
  </si>
  <si>
    <t>298094044</t>
  </si>
  <si>
    <t>杭州菜鸟酒店</t>
  </si>
  <si>
    <t>陶玉军</t>
  </si>
  <si>
    <t>102552291487</t>
  </si>
  <si>
    <t>297002449</t>
  </si>
  <si>
    <t>凯里亚德酒店(罗定环市东路店)</t>
  </si>
  <si>
    <t>梁梓梽</t>
  </si>
  <si>
    <t>¥279.00</t>
  </si>
  <si>
    <t>¥37.00</t>
  </si>
  <si>
    <t>¥242.00</t>
  </si>
  <si>
    <t>102552459771</t>
  </si>
  <si>
    <t>莫明学</t>
  </si>
  <si>
    <t>¥112.00</t>
  </si>
  <si>
    <t>¥97.00</t>
  </si>
  <si>
    <t>迷你大床房</t>
  </si>
  <si>
    <t>102552862651</t>
  </si>
  <si>
    <t>黄园园</t>
  </si>
  <si>
    <t>102552794504</t>
  </si>
  <si>
    <t>288647335</t>
  </si>
  <si>
    <t>六和精品酒店(兰州高铁西客站店)</t>
  </si>
  <si>
    <t>齐强</t>
  </si>
  <si>
    <t>六和精品双床</t>
  </si>
  <si>
    <t>102550680778</t>
  </si>
  <si>
    <t>295806517</t>
  </si>
  <si>
    <t>西安米阑精品公寓龙首原店</t>
  </si>
  <si>
    <t>王琳玉</t>
  </si>
  <si>
    <t>¥483.00</t>
  </si>
  <si>
    <t>¥63.00</t>
  </si>
  <si>
    <t>美式风情套房</t>
  </si>
  <si>
    <t>102552115137</t>
  </si>
  <si>
    <t>288747865</t>
  </si>
  <si>
    <t>成都源美金楠酒店</t>
  </si>
  <si>
    <t>康占鸿</t>
  </si>
  <si>
    <t>街景大床房</t>
  </si>
  <si>
    <t>102551961770</t>
  </si>
  <si>
    <t>288660049</t>
  </si>
  <si>
    <t>湖州堡罗商务宾馆</t>
  </si>
  <si>
    <t>郑振堂</t>
  </si>
  <si>
    <t>¥236.00</t>
  </si>
  <si>
    <t>102552598159</t>
  </si>
  <si>
    <t>295021654</t>
  </si>
  <si>
    <t>维京酒店(佛山广佛路店)</t>
  </si>
  <si>
    <t>谢冬卓</t>
  </si>
  <si>
    <t>¥148.00</t>
  </si>
  <si>
    <t>¥6.00</t>
  </si>
  <si>
    <t>怡悦舒安双床房</t>
  </si>
  <si>
    <t>102552369296</t>
  </si>
  <si>
    <t>298214908</t>
  </si>
  <si>
    <t>广州友间宾馆</t>
  </si>
  <si>
    <t>邓志宏</t>
  </si>
  <si>
    <t>¥67.00</t>
  </si>
  <si>
    <t>¥58.00</t>
  </si>
  <si>
    <t>单人房</t>
  </si>
  <si>
    <t>102552960729</t>
  </si>
  <si>
    <t>268944329</t>
  </si>
  <si>
    <t>宜宾涞熙客酒店</t>
  </si>
  <si>
    <t>高怡</t>
  </si>
  <si>
    <t>¥265.00</t>
  </si>
  <si>
    <t>豪华景观大床房</t>
  </si>
  <si>
    <t>102552403063</t>
  </si>
  <si>
    <t>266547032</t>
  </si>
  <si>
    <t>锦江之星(本溪客运站店)</t>
  </si>
  <si>
    <t>郭盛杰</t>
  </si>
  <si>
    <t>标准间A</t>
  </si>
  <si>
    <t>102552670459</t>
  </si>
  <si>
    <t>288645004</t>
  </si>
  <si>
    <t>咸阳365尚品商务酒店</t>
  </si>
  <si>
    <t>米东江</t>
  </si>
  <si>
    <t>¥107.00</t>
  </si>
  <si>
    <t>102552412688</t>
  </si>
  <si>
    <t>288655993</t>
  </si>
  <si>
    <t>贵阳梵泊商务酒店</t>
  </si>
  <si>
    <t>曾德兵</t>
  </si>
  <si>
    <t>舒适大床房</t>
  </si>
  <si>
    <t>102552688231</t>
  </si>
  <si>
    <t>298212838</t>
  </si>
  <si>
    <t>中山维利纳酒店</t>
  </si>
  <si>
    <t>文建峰</t>
  </si>
  <si>
    <t>¥135.00</t>
  </si>
  <si>
    <t>102552014737</t>
  </si>
  <si>
    <t>268946675</t>
  </si>
  <si>
    <t>成都英澜酒店</t>
  </si>
  <si>
    <t>褚尧冬|褚开武</t>
  </si>
  <si>
    <t>¥718.00</t>
  </si>
  <si>
    <t>¥624.00</t>
  </si>
  <si>
    <t>102547266642</t>
  </si>
  <si>
    <t>268946339</t>
  </si>
  <si>
    <t>厦门HUESyard休思院子别墅</t>
  </si>
  <si>
    <t>张明月</t>
  </si>
  <si>
    <t>¥1,128.00</t>
  </si>
  <si>
    <t>¥980.00</t>
  </si>
  <si>
    <t>花园亲子房</t>
  </si>
  <si>
    <t>102542263446</t>
  </si>
  <si>
    <t>俞慧敏</t>
  </si>
  <si>
    <t>2021-02-13</t>
  </si>
  <si>
    <t>102551442904</t>
  </si>
  <si>
    <t>295807402</t>
  </si>
  <si>
    <t>威廷酒店公寓(长沙金星路郡原广场店)</t>
  </si>
  <si>
    <t>吴光有</t>
  </si>
  <si>
    <t>102552840350</t>
  </si>
  <si>
    <t>291215497</t>
  </si>
  <si>
    <t>宝应皇冠大酒店</t>
  </si>
  <si>
    <t>崔大庆</t>
  </si>
  <si>
    <t>商务双人房</t>
  </si>
  <si>
    <t>102551673213</t>
  </si>
  <si>
    <t>298576852</t>
  </si>
  <si>
    <t>惠州云尚大隐精品公寓酒店</t>
  </si>
  <si>
    <t>周涛</t>
  </si>
  <si>
    <t>¥160.00</t>
  </si>
  <si>
    <t>¥139.00</t>
  </si>
  <si>
    <t>现代商务大床房</t>
  </si>
  <si>
    <t>102552874767</t>
  </si>
  <si>
    <t>293480047</t>
  </si>
  <si>
    <t>唐山万达乐嘉精品酒店</t>
  </si>
  <si>
    <t>张嘉祺</t>
  </si>
  <si>
    <t>¥163.00</t>
  </si>
  <si>
    <t>精品大床房</t>
  </si>
  <si>
    <t>102552827006</t>
  </si>
  <si>
    <t>288663583</t>
  </si>
  <si>
    <t>帕瑞思酒店(台州水景公园店)</t>
  </si>
  <si>
    <t>杨磊</t>
  </si>
  <si>
    <t>¥179.00</t>
  </si>
  <si>
    <t>商务·大床房</t>
  </si>
  <si>
    <t>102552042091</t>
  </si>
  <si>
    <t>297973168</t>
  </si>
  <si>
    <t>伊金霍洛旗塞唯特酒店</t>
  </si>
  <si>
    <t>周学峰</t>
  </si>
  <si>
    <t>¥101.00</t>
  </si>
  <si>
    <t>102552280574</t>
  </si>
  <si>
    <t>298208287</t>
  </si>
  <si>
    <t>韶山韶之旅酒店</t>
  </si>
  <si>
    <t>王睿</t>
  </si>
  <si>
    <t>102552532254</t>
  </si>
  <si>
    <t>278593515</t>
  </si>
  <si>
    <t>城市便捷酒店(十堰北京路店)</t>
  </si>
  <si>
    <t>马良</t>
  </si>
  <si>
    <t>标准双床房</t>
  </si>
  <si>
    <t>102552644626</t>
  </si>
  <si>
    <t>288767731</t>
  </si>
  <si>
    <t>梅山大酒店(大名县政府店)</t>
  </si>
  <si>
    <t>郝朝瑞</t>
  </si>
  <si>
    <t>¥216.00</t>
  </si>
  <si>
    <t>¥187.00</t>
  </si>
  <si>
    <t>102552849377</t>
  </si>
  <si>
    <t>275064504</t>
  </si>
  <si>
    <t>崇左天湖大酒店</t>
  </si>
  <si>
    <t>蒙正权|蒙正图</t>
  </si>
  <si>
    <t>¥472.00</t>
  </si>
  <si>
    <t>¥410.00</t>
  </si>
  <si>
    <t>102552761253</t>
  </si>
  <si>
    <t>293483821</t>
  </si>
  <si>
    <t>沈丘亿轩精品酒店</t>
  </si>
  <si>
    <t>吴金伟</t>
  </si>
  <si>
    <t>¥224.00</t>
  </si>
  <si>
    <t>¥194.00</t>
  </si>
  <si>
    <t>豪华标准间</t>
  </si>
  <si>
    <t>102552327790</t>
  </si>
  <si>
    <t>288647368</t>
  </si>
  <si>
    <t>鸿炜亿家连锁酒店(北京西二旗店)</t>
  </si>
  <si>
    <t>雷晓钰</t>
  </si>
  <si>
    <t>¥377.00</t>
  </si>
  <si>
    <t>¥50.00</t>
  </si>
  <si>
    <t>¥327.00</t>
  </si>
  <si>
    <t>商务标间</t>
  </si>
  <si>
    <t>102552544597</t>
  </si>
  <si>
    <t>268940558</t>
  </si>
  <si>
    <t>拉萨金陵酒店</t>
  </si>
  <si>
    <t>罗布旺加</t>
  </si>
  <si>
    <t>102552605314</t>
  </si>
  <si>
    <t>庞龙</t>
  </si>
  <si>
    <t>102552826816</t>
  </si>
  <si>
    <t>295818151</t>
  </si>
  <si>
    <t>杭州浙豪商务酒店</t>
  </si>
  <si>
    <t>曾艳艳</t>
  </si>
  <si>
    <t>标准双人房</t>
  </si>
  <si>
    <t>102552442722</t>
  </si>
  <si>
    <t>288640465</t>
  </si>
  <si>
    <t>杭州六朝名瑶酒店</t>
  </si>
  <si>
    <t>刘昌林</t>
  </si>
  <si>
    <t>¥131.00</t>
  </si>
  <si>
    <t>双床房A</t>
  </si>
  <si>
    <t>102550646538</t>
  </si>
  <si>
    <t>298085929</t>
  </si>
  <si>
    <t>长沙富力万达文华酒店</t>
  </si>
  <si>
    <t>林辰</t>
  </si>
  <si>
    <t>¥979.00</t>
  </si>
  <si>
    <t>¥128.00</t>
  </si>
  <si>
    <t>¥851.00</t>
  </si>
  <si>
    <t>102552312794</t>
  </si>
  <si>
    <t>288746047</t>
  </si>
  <si>
    <t>西安长征左邻右舍酒店</t>
  </si>
  <si>
    <t>万芙蓉</t>
  </si>
  <si>
    <t>臻品双床房</t>
  </si>
  <si>
    <t>102543986808</t>
  </si>
  <si>
    <t>268943555</t>
  </si>
  <si>
    <t>海南清水湾温德姆度假酒店</t>
  </si>
  <si>
    <t>邓颖颍</t>
  </si>
  <si>
    <t>2021-02-14</t>
  </si>
  <si>
    <t>¥1,665.00</t>
  </si>
  <si>
    <t>¥219.00</t>
  </si>
  <si>
    <t>¥1,446.00</t>
  </si>
  <si>
    <t>舒适园景房</t>
  </si>
  <si>
    <t>102551380645</t>
  </si>
  <si>
    <t>295811254</t>
  </si>
  <si>
    <t>缤客精品酒店(西安行政中心高铁北客站店)</t>
  </si>
  <si>
    <t>刘洋</t>
  </si>
  <si>
    <t>¥268.00</t>
  </si>
  <si>
    <t>¥232.00</t>
  </si>
  <si>
    <t>悦享雅致大床房</t>
  </si>
  <si>
    <t>102552254573</t>
  </si>
  <si>
    <t>288637708</t>
  </si>
  <si>
    <t>台州泊来品质酒店</t>
  </si>
  <si>
    <t>吕尚剑</t>
  </si>
  <si>
    <t>棋牌房A</t>
  </si>
  <si>
    <t>102551176609</t>
  </si>
  <si>
    <t>徐礼燕</t>
  </si>
  <si>
    <t>102551392280</t>
  </si>
  <si>
    <t>王乐</t>
  </si>
  <si>
    <t>¥256.00</t>
  </si>
  <si>
    <t>¥222.00</t>
  </si>
  <si>
    <t>102551118467</t>
  </si>
  <si>
    <t>268923407</t>
  </si>
  <si>
    <t>锦江都城(杭州黄龙体育中心文三路店)</t>
  </si>
  <si>
    <t>周雪莹</t>
  </si>
  <si>
    <t>¥298.00</t>
  </si>
  <si>
    <t>¥39.00</t>
  </si>
  <si>
    <t>¥259.00</t>
  </si>
  <si>
    <t>时尚商务房</t>
  </si>
  <si>
    <t>102552534318</t>
  </si>
  <si>
    <t>293482135</t>
  </si>
  <si>
    <t>尚客优品酒店(沈阳七号街地铁站店)</t>
  </si>
  <si>
    <t>杨玉</t>
  </si>
  <si>
    <t>102552548863</t>
  </si>
  <si>
    <t>288768373</t>
  </si>
  <si>
    <t>厦门凤祥商务酒店</t>
  </si>
  <si>
    <t>陈湘华</t>
  </si>
  <si>
    <t>经济大床房</t>
  </si>
  <si>
    <t>102552044614</t>
  </si>
  <si>
    <t>288639223</t>
  </si>
  <si>
    <t>咸阳新乐国际酒店</t>
  </si>
  <si>
    <t>徐翔</t>
  </si>
  <si>
    <t>静心大床房</t>
  </si>
  <si>
    <t>102552837309</t>
  </si>
  <si>
    <t>268929026</t>
  </si>
  <si>
    <t>柏丽艾尚酒店(上海金山百联城市沙滩店)</t>
  </si>
  <si>
    <t>姚新文</t>
  </si>
  <si>
    <t>102552448036</t>
  </si>
  <si>
    <t>288757774</t>
  </si>
  <si>
    <t>临沂锦岚主题养生酒店</t>
  </si>
  <si>
    <t>刘文滨</t>
  </si>
  <si>
    <t>特惠圆床房</t>
  </si>
  <si>
    <t>102552609893</t>
  </si>
  <si>
    <t>297982891</t>
  </si>
  <si>
    <t>都市118连锁酒店(博野公园店)</t>
  </si>
  <si>
    <t>于晓峰|苗同坤</t>
  </si>
  <si>
    <t>¥210.00</t>
  </si>
  <si>
    <t>舒适双床房</t>
  </si>
  <si>
    <t>102552880801</t>
  </si>
  <si>
    <t>298087414</t>
  </si>
  <si>
    <t>重庆V8时尚酒店</t>
  </si>
  <si>
    <t>倪豪</t>
  </si>
  <si>
    <t>¥129.00</t>
  </si>
  <si>
    <t>闲云舒适大床房</t>
  </si>
  <si>
    <t>102552626445</t>
  </si>
  <si>
    <t>291211903</t>
  </si>
  <si>
    <t>弥勒泰瑞精品酒店</t>
  </si>
  <si>
    <t>谢天明</t>
  </si>
  <si>
    <t>102552750576</t>
  </si>
  <si>
    <t>288651712</t>
  </si>
  <si>
    <t>安庆七街精品酒店</t>
  </si>
  <si>
    <t>丁清清</t>
  </si>
  <si>
    <t>102552709139</t>
  </si>
  <si>
    <t>邓思敏</t>
  </si>
  <si>
    <t>102552757347</t>
  </si>
  <si>
    <t>291215062</t>
  </si>
  <si>
    <t>北海钦业大酒店</t>
  </si>
  <si>
    <t>陈鉴锋</t>
  </si>
  <si>
    <t>102552635067</t>
  </si>
  <si>
    <t>284945101</t>
  </si>
  <si>
    <t>维也纳酒店(仁怀国酒大道店)</t>
  </si>
  <si>
    <t>刘开舟</t>
  </si>
  <si>
    <t>¥347.00</t>
  </si>
  <si>
    <t>¥46.00</t>
  </si>
  <si>
    <t>¥301.00</t>
  </si>
  <si>
    <t>102552414596</t>
  </si>
  <si>
    <t>297964510</t>
  </si>
  <si>
    <t>河曲美辰大酒店</t>
  </si>
  <si>
    <t>张景昱</t>
  </si>
  <si>
    <t>¥214.00</t>
  </si>
  <si>
    <t>¥186.00</t>
  </si>
  <si>
    <t>豪华标间</t>
  </si>
  <si>
    <t>102552290042</t>
  </si>
  <si>
    <t>288641485</t>
  </si>
  <si>
    <t>蓝湾酒店(长沙碧沙湖地铁站店)</t>
  </si>
  <si>
    <t>邓德跃</t>
  </si>
  <si>
    <t>102552985454</t>
  </si>
  <si>
    <t>268954019</t>
  </si>
  <si>
    <t>重庆弘扬大酒店</t>
  </si>
  <si>
    <t>姜福</t>
  </si>
  <si>
    <t>普通双人间</t>
  </si>
  <si>
    <t>102552879378</t>
  </si>
  <si>
    <t>295817809</t>
  </si>
  <si>
    <t>厦门集美嘉丽商务宾馆</t>
  </si>
  <si>
    <t>朱华香</t>
  </si>
  <si>
    <t>¥271.00</t>
  </si>
  <si>
    <t>¥235.00</t>
  </si>
  <si>
    <t>嘉丽复式房</t>
  </si>
  <si>
    <t>102552468136</t>
  </si>
  <si>
    <t>294435928</t>
  </si>
  <si>
    <t>贝壳酒店(济宁万达广场店)</t>
  </si>
  <si>
    <t>许宝祥</t>
  </si>
  <si>
    <t>102552877940</t>
  </si>
  <si>
    <t>266553758</t>
  </si>
  <si>
    <t>麗枫酒店(顺德容桂客运站店)</t>
  </si>
  <si>
    <t>柴艳丽</t>
  </si>
  <si>
    <t>¥275.00</t>
  </si>
  <si>
    <t>¥239.00</t>
  </si>
  <si>
    <t>102552206516</t>
  </si>
  <si>
    <t>293483341</t>
  </si>
  <si>
    <t>凤翔凤凰大酒店</t>
  </si>
  <si>
    <t>白海峰</t>
  </si>
  <si>
    <t>舒馨大床房</t>
  </si>
  <si>
    <t>102552135445</t>
  </si>
  <si>
    <t>298213864</t>
  </si>
  <si>
    <t>汉寿和亿旅馆</t>
  </si>
  <si>
    <t>袁英杰</t>
  </si>
  <si>
    <t>按摩单间</t>
  </si>
  <si>
    <t>102552728835</t>
  </si>
  <si>
    <t>289837057</t>
  </si>
  <si>
    <t>派酒店(金湖桓裕广场店)</t>
  </si>
  <si>
    <t>徐广宇</t>
  </si>
  <si>
    <t>102552360152</t>
  </si>
  <si>
    <t>柯文飞</t>
  </si>
  <si>
    <t>102552041151</t>
  </si>
  <si>
    <t>268928561</t>
  </si>
  <si>
    <t>斯麦尔汇锦酒店(成都环球中心店)</t>
  </si>
  <si>
    <t>田雨</t>
  </si>
  <si>
    <t>行政双床房</t>
  </si>
  <si>
    <t>102552361367</t>
  </si>
  <si>
    <t>284946886</t>
  </si>
  <si>
    <t>维也纳智好酒店(佛山南庄大道店)</t>
  </si>
  <si>
    <t>蔡智伟</t>
  </si>
  <si>
    <t>豪华单人房</t>
  </si>
  <si>
    <t>102552132745</t>
  </si>
  <si>
    <t>268924484</t>
  </si>
  <si>
    <t>喆啡酒店(成都火车东站绿地468店)</t>
  </si>
  <si>
    <t>陈良</t>
  </si>
  <si>
    <t>¥263.00</t>
  </si>
  <si>
    <t>啡凡体验房</t>
  </si>
  <si>
    <t>102552271299</t>
  </si>
  <si>
    <t>288659197</t>
  </si>
  <si>
    <t>拉萨紫青稞藏式精品酒店</t>
  </si>
  <si>
    <t>袁萌</t>
  </si>
  <si>
    <t>藏式标间</t>
  </si>
  <si>
    <t>102552353433</t>
  </si>
  <si>
    <t>268925327</t>
  </si>
  <si>
    <t>海南绿城蓝湾度假酒店</t>
  </si>
  <si>
    <t>冀玉安</t>
  </si>
  <si>
    <t>¥503.00</t>
  </si>
  <si>
    <t>¥66.00</t>
  </si>
  <si>
    <t>¥437.00</t>
  </si>
  <si>
    <t>蓝湾标准大床房</t>
  </si>
  <si>
    <t>102552089738</t>
  </si>
  <si>
    <t>苏伟强</t>
  </si>
  <si>
    <t>¥157.00</t>
  </si>
  <si>
    <t>102541450505</t>
  </si>
  <si>
    <t>288769543</t>
  </si>
  <si>
    <t>H酒店(呼和浩特鼓楼将军衙署店)</t>
  </si>
  <si>
    <t>张睿文</t>
  </si>
  <si>
    <t>2021-02-12</t>
  </si>
  <si>
    <t>¥1,680.00</t>
  </si>
  <si>
    <t>¥1,456.00</t>
  </si>
  <si>
    <t>浪漫浴缸房</t>
  </si>
  <si>
    <t>102549709705</t>
  </si>
  <si>
    <t>266554352</t>
  </si>
  <si>
    <t>上海新锦江大酒店</t>
  </si>
  <si>
    <t>刘楚菱</t>
  </si>
  <si>
    <t>¥928.00</t>
  </si>
  <si>
    <t>¥806.00</t>
  </si>
  <si>
    <t>高级大床客房</t>
  </si>
  <si>
    <t>102545357978</t>
  </si>
  <si>
    <t>268946621</t>
  </si>
  <si>
    <t>厦门大亿颐豪酒店</t>
  </si>
  <si>
    <t>王东玲|傅新青|蔡悦辰</t>
  </si>
  <si>
    <t>2021-02-16</t>
  </si>
  <si>
    <t>¥633.00</t>
  </si>
  <si>
    <t>¥549.00</t>
  </si>
  <si>
    <t>102551292615</t>
  </si>
  <si>
    <t>298084516</t>
  </si>
  <si>
    <t>优程八桂酒店(南宁万达店)</t>
  </si>
  <si>
    <t>周巍</t>
  </si>
  <si>
    <t>¥330.00</t>
  </si>
  <si>
    <t>¥286.00</t>
  </si>
  <si>
    <t>102548074505</t>
  </si>
  <si>
    <t>268955300</t>
  </si>
  <si>
    <t>上海中谷小南国花园酒店</t>
  </si>
  <si>
    <t>朱慧峰</t>
  </si>
  <si>
    <t>¥600.00</t>
  </si>
  <si>
    <t>¥79.00</t>
  </si>
  <si>
    <t>¥521.00</t>
  </si>
  <si>
    <t>豪华湖景房</t>
  </si>
  <si>
    <t>102552992600</t>
  </si>
  <si>
    <t>291213556</t>
  </si>
  <si>
    <t>乐尚悦途国际公寓(珠海海洋王国店)</t>
  </si>
  <si>
    <t>陈珊</t>
  </si>
  <si>
    <t>观景阳台大床房</t>
  </si>
  <si>
    <t>102552210882</t>
  </si>
  <si>
    <t>296997475</t>
  </si>
  <si>
    <t>锦江之星(呼和浩特诺和木勒地铁站店)</t>
  </si>
  <si>
    <t>单丽杰</t>
  </si>
  <si>
    <t>商务房B</t>
  </si>
  <si>
    <t>102551196332</t>
  </si>
  <si>
    <t>275059608</t>
  </si>
  <si>
    <t>99优选酒店(北京方庄地铁站店)</t>
  </si>
  <si>
    <t>102552084980</t>
  </si>
  <si>
    <t>271514735</t>
  </si>
  <si>
    <t>阳江北洛秘境度假酒店</t>
  </si>
  <si>
    <t>邢淑婷</t>
  </si>
  <si>
    <t>¥428.00</t>
  </si>
  <si>
    <t>秘境高级海景房</t>
  </si>
  <si>
    <t>102552625480</t>
  </si>
  <si>
    <t>288636682</t>
  </si>
  <si>
    <t>宜宾凯悦金沙酒店</t>
  </si>
  <si>
    <t>汤雷</t>
  </si>
  <si>
    <t>¥184.00</t>
  </si>
  <si>
    <t>精品单间</t>
  </si>
  <si>
    <t>102549970024</t>
  </si>
  <si>
    <t>275065779</t>
  </si>
  <si>
    <t>北京快乐怡家商务酒店</t>
  </si>
  <si>
    <t>贵喜梅</t>
  </si>
  <si>
    <t>¥666.00</t>
  </si>
  <si>
    <t>¥527.00</t>
  </si>
  <si>
    <t>102552987707</t>
  </si>
  <si>
    <t>牙政明</t>
  </si>
  <si>
    <t>102552730641</t>
  </si>
  <si>
    <t>298090843</t>
  </si>
  <si>
    <t>云之尚主题酒店(腾冲凤山路店)</t>
  </si>
  <si>
    <t>余在莲</t>
  </si>
  <si>
    <t>米奇幻想主题双床房</t>
  </si>
  <si>
    <t>102552263721</t>
  </si>
  <si>
    <t>288622567</t>
  </si>
  <si>
    <t>台州泊来居传统旅舍</t>
  </si>
  <si>
    <t>王锜杭</t>
  </si>
  <si>
    <t>单人间</t>
  </si>
  <si>
    <t>102552156545</t>
  </si>
  <si>
    <t>297988330</t>
  </si>
  <si>
    <t>聊城市人才大厦商务酒店</t>
  </si>
  <si>
    <t>赵永</t>
  </si>
  <si>
    <t>¥68.00</t>
  </si>
  <si>
    <t>至享·舒心大床房</t>
  </si>
  <si>
    <t>102552819738</t>
  </si>
  <si>
    <t>298575607</t>
  </si>
  <si>
    <t>星夜主题酒店(广州江高店)</t>
  </si>
  <si>
    <t>匡友连</t>
  </si>
  <si>
    <t>102552690882</t>
  </si>
  <si>
    <t>298097017</t>
  </si>
  <si>
    <t>遵义咖啡豆酒店</t>
  </si>
  <si>
    <t>黄伟</t>
  </si>
  <si>
    <t>咖啡致享双床房</t>
  </si>
  <si>
    <t>102552788058</t>
  </si>
  <si>
    <t>297000370</t>
  </si>
  <si>
    <t>白玉兰酒店(徐州金鹰苏堤路地铁站店)</t>
  </si>
  <si>
    <t>茶丽佳</t>
  </si>
  <si>
    <t>轻雅大床房</t>
  </si>
  <si>
    <t>102552040126</t>
  </si>
  <si>
    <t>288747400</t>
  </si>
  <si>
    <t>昆山酷多城市酒店</t>
  </si>
  <si>
    <t>陈定</t>
  </si>
  <si>
    <t>¥257.00</t>
  </si>
  <si>
    <t>¥223.00</t>
  </si>
  <si>
    <t>温馨大床房</t>
  </si>
  <si>
    <t>102552489674</t>
  </si>
  <si>
    <t>289838617</t>
  </si>
  <si>
    <t>7天连锁酒店(泰兴鼓楼南路店)</t>
  </si>
  <si>
    <t>封其太</t>
  </si>
  <si>
    <t>102552034084</t>
  </si>
  <si>
    <t>291211729</t>
  </si>
  <si>
    <t>玉环美心爱情酒店</t>
  </si>
  <si>
    <t>潘俊玮</t>
  </si>
  <si>
    <t>102552158406</t>
  </si>
  <si>
    <t>288638995</t>
  </si>
  <si>
    <t>琼海0898客栈</t>
  </si>
  <si>
    <t>柯景艺</t>
  </si>
  <si>
    <t>¥137.00</t>
  </si>
  <si>
    <t>摇曳时光大床房</t>
  </si>
  <si>
    <t>102552476115</t>
  </si>
  <si>
    <t>安斌</t>
  </si>
  <si>
    <t>102552736674</t>
  </si>
  <si>
    <t>288648232</t>
  </si>
  <si>
    <t>六甲酒店(阳朔宋城千古情店)</t>
  </si>
  <si>
    <t>周泳华</t>
  </si>
  <si>
    <t>悦声·田园阳台双床房</t>
  </si>
  <si>
    <t>102552414115</t>
  </si>
  <si>
    <t>285961900</t>
  </si>
  <si>
    <t>襄阳米拉奇花园酒店</t>
  </si>
  <si>
    <t>朱观连</t>
  </si>
  <si>
    <t>圆床房</t>
  </si>
  <si>
    <t>102552201973</t>
  </si>
  <si>
    <t>王香友</t>
  </si>
  <si>
    <t>102552246171</t>
  </si>
  <si>
    <t>廖钊洪</t>
  </si>
  <si>
    <t>102552638113</t>
  </si>
  <si>
    <t>277400322</t>
  </si>
  <si>
    <t>IU酒店(武汉光谷民族大道武昌理工学院店)</t>
  </si>
  <si>
    <t>伍小玲</t>
  </si>
  <si>
    <t>¥111.00</t>
  </si>
  <si>
    <t>小U 精致大床房</t>
  </si>
  <si>
    <t>102552034737</t>
  </si>
  <si>
    <t>268954958</t>
  </si>
  <si>
    <t>成都儒风明宇丽呈酒店</t>
  </si>
  <si>
    <t>王辉祥</t>
  </si>
  <si>
    <t>102550961862</t>
  </si>
  <si>
    <t>288627163</t>
  </si>
  <si>
    <t>防城港景程怡景酒店</t>
  </si>
  <si>
    <t>梁志彬</t>
  </si>
  <si>
    <t>¥346.00</t>
  </si>
  <si>
    <t>102550625592</t>
  </si>
  <si>
    <t>268938602</t>
  </si>
  <si>
    <t>新人人酒店(上海火车站店)</t>
  </si>
  <si>
    <t>余静之</t>
  </si>
  <si>
    <t>102549563723</t>
  </si>
  <si>
    <t>268924406</t>
  </si>
  <si>
    <t>山东大厦鲁悦酒店(广州白云文化广场地铁站)</t>
  </si>
  <si>
    <t>杨少良</t>
  </si>
  <si>
    <t>102549775580</t>
  </si>
  <si>
    <t>268942418</t>
  </si>
  <si>
    <t>西安雅歌精致酒店</t>
  </si>
  <si>
    <t>王帅</t>
  </si>
  <si>
    <t>¥638.00</t>
  </si>
  <si>
    <t>¥578.00</t>
  </si>
  <si>
    <t>102548930833</t>
  </si>
  <si>
    <t>266550590</t>
  </si>
  <si>
    <t>深圳君悦酒店</t>
  </si>
  <si>
    <t>席雨</t>
  </si>
  <si>
    <t>¥2,272.00</t>
  </si>
  <si>
    <t>¥1,974.00</t>
  </si>
  <si>
    <t>君悦大床房</t>
  </si>
  <si>
    <t>102541162244</t>
  </si>
  <si>
    <t>297965959</t>
  </si>
  <si>
    <t>茂名安泰大酒店</t>
  </si>
  <si>
    <t>刘景</t>
  </si>
  <si>
    <t>102552495048</t>
  </si>
  <si>
    <t>275074275</t>
  </si>
  <si>
    <t>99旅馆连锁(深圳蛇口老街店)</t>
  </si>
  <si>
    <t>姚云香</t>
  </si>
  <si>
    <t>¥136.00</t>
  </si>
  <si>
    <t>大床房B(无窗)</t>
  </si>
  <si>
    <t>102552245353</t>
  </si>
  <si>
    <t>288623848</t>
  </si>
  <si>
    <t>大麦酒店(西安红庙坡店)</t>
  </si>
  <si>
    <t>刘德忠</t>
  </si>
  <si>
    <t>精品双床</t>
  </si>
  <si>
    <t>102552626937</t>
  </si>
  <si>
    <t>288762427</t>
  </si>
  <si>
    <t>重庆骑士酒店</t>
  </si>
  <si>
    <t>尚瑞</t>
  </si>
  <si>
    <t>102552608393</t>
  </si>
  <si>
    <t>尹帅</t>
  </si>
  <si>
    <t>尊尚大床房</t>
  </si>
  <si>
    <t>102552195530</t>
  </si>
  <si>
    <t>韩啟应</t>
  </si>
  <si>
    <t>海洋之心主题双床房</t>
  </si>
  <si>
    <t>102552464606</t>
  </si>
  <si>
    <t>288662815</t>
  </si>
  <si>
    <t>海口禧迎门酒店</t>
  </si>
  <si>
    <t>裴立俊</t>
  </si>
  <si>
    <t>102552569677</t>
  </si>
  <si>
    <t>翟剑峰</t>
  </si>
  <si>
    <t>102552161655</t>
  </si>
  <si>
    <t>298582414</t>
  </si>
  <si>
    <t>上海迁客酒店</t>
  </si>
  <si>
    <t>陈周洋</t>
  </si>
  <si>
    <t>¥196.00</t>
  </si>
  <si>
    <t>¥170.00</t>
  </si>
  <si>
    <t>轻奢大床房</t>
  </si>
  <si>
    <t>102552369695</t>
  </si>
  <si>
    <t>297001093</t>
  </si>
  <si>
    <t>麗枫酒店(中山小榄大信新都汇店)</t>
  </si>
  <si>
    <t>陈俊杰|王海波|姚曼津</t>
  </si>
  <si>
    <t>¥825.00</t>
  </si>
  <si>
    <t>¥93.00</t>
  </si>
  <si>
    <t>¥732.00</t>
  </si>
  <si>
    <t>102552558595</t>
  </si>
  <si>
    <t>李木点</t>
  </si>
  <si>
    <t>102552569284</t>
  </si>
  <si>
    <t>288765391</t>
  </si>
  <si>
    <t>曲靖首佳酒店公寓</t>
  </si>
  <si>
    <t>玉丽红</t>
  </si>
  <si>
    <t>¥147.00</t>
  </si>
  <si>
    <t>中式城景双床房</t>
  </si>
  <si>
    <t>102552938513</t>
  </si>
  <si>
    <t>288631894</t>
  </si>
  <si>
    <t>天水舟林快捷宾馆</t>
  </si>
  <si>
    <t>张杰</t>
  </si>
  <si>
    <t>102552031581</t>
  </si>
  <si>
    <t>288629485</t>
  </si>
  <si>
    <t>梅亚月和苗王酒店(贵阳花果园双子塔店)</t>
  </si>
  <si>
    <t>王倩倩</t>
  </si>
  <si>
    <t>¥189.00</t>
  </si>
  <si>
    <t>拥耶观景大床房</t>
  </si>
  <si>
    <t>102552407604</t>
  </si>
  <si>
    <t>298097854</t>
  </si>
  <si>
    <t>西昌梵舍29号酒店</t>
  </si>
  <si>
    <t>王律喻</t>
  </si>
  <si>
    <t>雅致双床房</t>
  </si>
  <si>
    <t>102552329776</t>
  </si>
  <si>
    <t>乐曦</t>
  </si>
  <si>
    <t>102552255428</t>
  </si>
  <si>
    <t>向月辉</t>
  </si>
  <si>
    <t>102552980338</t>
  </si>
  <si>
    <t>295812151</t>
  </si>
  <si>
    <t>昆明途悦商务酒店</t>
  </si>
  <si>
    <t>祝俊</t>
  </si>
  <si>
    <t>102552536234</t>
  </si>
  <si>
    <t>268936232</t>
  </si>
  <si>
    <t>仙女山学府家园酒店</t>
  </si>
  <si>
    <t>程兰|董俊飞</t>
  </si>
  <si>
    <t>¥804.00</t>
  </si>
  <si>
    <t>¥698.00</t>
  </si>
  <si>
    <t>102552685863</t>
  </si>
  <si>
    <t>郭兵</t>
  </si>
  <si>
    <t>102552423151</t>
  </si>
  <si>
    <t>288656722</t>
  </si>
  <si>
    <t>柳州西江宾馆</t>
  </si>
  <si>
    <t>甘雪梅</t>
  </si>
  <si>
    <t>新装标准双人间</t>
  </si>
  <si>
    <t>102552268118</t>
  </si>
  <si>
    <t>陈丁圣</t>
  </si>
  <si>
    <t>102552370825</t>
  </si>
  <si>
    <t>孙文芳</t>
  </si>
  <si>
    <t>102552372528</t>
  </si>
  <si>
    <t>291216226</t>
  </si>
  <si>
    <t>希岸酒店(乌鲁木齐米东店)</t>
  </si>
  <si>
    <t>谯川疆</t>
  </si>
  <si>
    <t>¥234.00</t>
  </si>
  <si>
    <t>¥31.00</t>
  </si>
  <si>
    <t>玲珑大床房</t>
  </si>
  <si>
    <t>102552494938</t>
  </si>
  <si>
    <t>294441262</t>
  </si>
  <si>
    <t>格林豪泰智选酒店(诸城龙苑尚城店)</t>
  </si>
  <si>
    <t>伊淑栋</t>
  </si>
  <si>
    <t>102552885714</t>
  </si>
  <si>
    <t>288652903</t>
  </si>
  <si>
    <t>保山花城宾馆</t>
  </si>
  <si>
    <t>蒋根文</t>
  </si>
  <si>
    <t>102552179713</t>
  </si>
  <si>
    <t>291216118</t>
  </si>
  <si>
    <t>许昌汇龙温泉酒店</t>
  </si>
  <si>
    <t>马海涛</t>
  </si>
  <si>
    <t>¥70.00</t>
  </si>
  <si>
    <t>102552095059</t>
  </si>
  <si>
    <t>蒋捷</t>
  </si>
  <si>
    <t>102552349931</t>
  </si>
  <si>
    <t>296999521</t>
  </si>
  <si>
    <t>麗枫酒店(新津店)</t>
  </si>
  <si>
    <t>曹皓瀚</t>
  </si>
  <si>
    <t>102552201809</t>
  </si>
  <si>
    <t>288758494</t>
  </si>
  <si>
    <t>雅安福隆大酒店</t>
  </si>
  <si>
    <t>李恩林|郭玉|王刚</t>
  </si>
  <si>
    <t>¥552.00</t>
  </si>
  <si>
    <t>¥72.00</t>
  </si>
  <si>
    <t>¥480.00</t>
  </si>
  <si>
    <t>商务楼豪华双床房</t>
  </si>
  <si>
    <t>102552815442</t>
  </si>
  <si>
    <t>289839763</t>
  </si>
  <si>
    <t>7天优品酒店(重庆大足石刻新城店)</t>
  </si>
  <si>
    <t>肖娅</t>
  </si>
  <si>
    <t>优品大床房</t>
  </si>
  <si>
    <t>102552362490</t>
  </si>
  <si>
    <t>295815727</t>
  </si>
  <si>
    <t>长沙县漫光阴酒店</t>
  </si>
  <si>
    <t>周生云</t>
  </si>
  <si>
    <t>榻米迷情</t>
  </si>
  <si>
    <t>102552328459</t>
  </si>
  <si>
    <t>陈弢</t>
  </si>
  <si>
    <t>102552134322</t>
  </si>
  <si>
    <t>陈方兵</t>
  </si>
  <si>
    <t>102552074458</t>
  </si>
  <si>
    <t>268947248</t>
  </si>
  <si>
    <t>重庆万雅精品酒店</t>
  </si>
  <si>
    <t>蔡小川|马海亮</t>
  </si>
  <si>
    <t>102552481393</t>
  </si>
  <si>
    <t>295805242</t>
  </si>
  <si>
    <t>格林豪泰(平邑蒙阳路家成店)</t>
  </si>
  <si>
    <t>周明厚</t>
  </si>
  <si>
    <t>双床房,经济</t>
  </si>
  <si>
    <t>102539749348</t>
  </si>
  <si>
    <t>266569514</t>
  </si>
  <si>
    <t>珠海长隆企鹅酒店</t>
  </si>
  <si>
    <t>韩笑</t>
  </si>
  <si>
    <t>2021-02-10</t>
  </si>
  <si>
    <t>¥715.00</t>
  </si>
  <si>
    <t>¥621.00</t>
  </si>
  <si>
    <t>极地房</t>
  </si>
  <si>
    <t>102548345105</t>
  </si>
  <si>
    <t>268953566</t>
  </si>
  <si>
    <t>如家精选酒店(昆山前进西路虹桥店)</t>
  </si>
  <si>
    <t>陈丹萍</t>
  </si>
  <si>
    <t>¥76.00</t>
  </si>
  <si>
    <t>¥502.00</t>
  </si>
  <si>
    <t>102547938648</t>
  </si>
  <si>
    <t>268925951</t>
  </si>
  <si>
    <t>锦江都城(青岛新都心凯德广场店)</t>
  </si>
  <si>
    <t>刘威</t>
  </si>
  <si>
    <t>精致双床房</t>
  </si>
  <si>
    <t>102548013674</t>
  </si>
  <si>
    <t>王道德</t>
  </si>
  <si>
    <t>102550686462</t>
  </si>
  <si>
    <t>288644773</t>
  </si>
  <si>
    <t>株洲叶茗居酒店</t>
  </si>
  <si>
    <t>汪伟</t>
  </si>
  <si>
    <t>¥579.00</t>
  </si>
  <si>
    <t>优选品致大床房</t>
  </si>
  <si>
    <t>102548112599</t>
  </si>
  <si>
    <t>268926641</t>
  </si>
  <si>
    <t>泊家印象酒店(重庆南坪八公里站店)</t>
  </si>
  <si>
    <t>韦金宋</t>
  </si>
  <si>
    <t>¥396.00</t>
  </si>
  <si>
    <t>¥342.00</t>
  </si>
  <si>
    <t>102539706307</t>
  </si>
  <si>
    <t>268949072</t>
  </si>
  <si>
    <t>巴途美宿酒店(重庆江北国际机场店)</t>
  </si>
  <si>
    <t>郑蓉蓉</t>
  </si>
  <si>
    <t>¥121.00</t>
  </si>
  <si>
    <t>¥105.00</t>
  </si>
  <si>
    <t>small·共度</t>
  </si>
  <si>
    <t>102549315394</t>
  </si>
  <si>
    <t>288759952</t>
  </si>
  <si>
    <t>西湖雨忆晴精品民宿</t>
  </si>
  <si>
    <t>潘紫婧</t>
  </si>
  <si>
    <t>102550937912</t>
  </si>
  <si>
    <t>266553008</t>
  </si>
  <si>
    <t>深圳佳兆业万豪酒店</t>
  </si>
  <si>
    <t>彭宸</t>
  </si>
  <si>
    <t>¥1,018.00</t>
  </si>
  <si>
    <t>¥133.00</t>
  </si>
  <si>
    <t>¥885.00</t>
  </si>
  <si>
    <t>豪华园景双床房</t>
  </si>
  <si>
    <t>102551583313</t>
  </si>
  <si>
    <t>275074266</t>
  </si>
  <si>
    <t>速8酒店(北京管庄地铁站店)</t>
  </si>
  <si>
    <t>黄倩乔</t>
  </si>
  <si>
    <t>¥204.00</t>
  </si>
  <si>
    <t>102552610778</t>
  </si>
  <si>
    <t>275071857</t>
  </si>
  <si>
    <t>襄阳绿地铂骊酒店</t>
  </si>
  <si>
    <t>方楚鑫</t>
  </si>
  <si>
    <t>¥394.00</t>
  </si>
  <si>
    <t>102552293395</t>
  </si>
  <si>
    <t>288656098</t>
  </si>
  <si>
    <t>贵阳宏兴源酒店</t>
  </si>
  <si>
    <t>丁松</t>
  </si>
  <si>
    <t>普通大床房</t>
  </si>
  <si>
    <t>102552595893</t>
  </si>
  <si>
    <t>284945398</t>
  </si>
  <si>
    <t>维也纳国际饭店(临夏大夏河店)</t>
  </si>
  <si>
    <t>李俊才</t>
  </si>
  <si>
    <t>102552427999</t>
  </si>
  <si>
    <t>288633496</t>
  </si>
  <si>
    <t>如家酒店(哈尔滨花园街工程大学店)</t>
  </si>
  <si>
    <t>张宏微</t>
  </si>
  <si>
    <t>102552555212</t>
  </si>
  <si>
    <t>288642991</t>
  </si>
  <si>
    <t>优道合连锁酒店(银川医科大附属医院店)</t>
  </si>
  <si>
    <t>余欣</t>
  </si>
  <si>
    <t>精品双人房</t>
  </si>
  <si>
    <t>102551611253</t>
  </si>
  <si>
    <t>297000685</t>
  </si>
  <si>
    <t>麗枫酒店(北京房山大学城店)</t>
  </si>
  <si>
    <t>赵杰|米豪</t>
  </si>
  <si>
    <t>¥592.00</t>
  </si>
  <si>
    <t>¥524.00</t>
  </si>
  <si>
    <t>102552577443</t>
  </si>
  <si>
    <t>297702727</t>
  </si>
  <si>
    <t>7天优品酒店(中山小榄海港城汽车总站店)</t>
  </si>
  <si>
    <t>欧阳昌奥</t>
  </si>
  <si>
    <t>102552190136</t>
  </si>
  <si>
    <t>288750748</t>
  </si>
  <si>
    <t>青藤艺宿(余姚高铁北站店)</t>
  </si>
  <si>
    <t>李岩</t>
  </si>
  <si>
    <t>102552783345</t>
  </si>
  <si>
    <t>葛凌燕</t>
  </si>
  <si>
    <t>102552255529</t>
  </si>
  <si>
    <t>293485492</t>
  </si>
  <si>
    <t>营口天兴假日酒店</t>
  </si>
  <si>
    <t>芮丽君</t>
  </si>
  <si>
    <t>102552457338</t>
  </si>
  <si>
    <t>297877336</t>
  </si>
  <si>
    <t>齐河欧乐堡骑士度假酒店</t>
  </si>
  <si>
    <t>王文才</t>
  </si>
  <si>
    <t>¥618.00</t>
  </si>
  <si>
    <t>¥537.00</t>
  </si>
  <si>
    <t>木马计亲子屋</t>
  </si>
  <si>
    <t>102552969181</t>
  </si>
  <si>
    <t>275069373</t>
  </si>
  <si>
    <t>如家驿居酒店(北京首体店)</t>
  </si>
  <si>
    <t>王汉林</t>
  </si>
  <si>
    <t>¥154.00</t>
  </si>
  <si>
    <t>102552033252</t>
  </si>
  <si>
    <t>刘满意</t>
  </si>
  <si>
    <t>致臻房</t>
  </si>
  <si>
    <t>102552381761</t>
  </si>
  <si>
    <t>295816114</t>
  </si>
  <si>
    <t>昆明万恒酒店</t>
  </si>
  <si>
    <t>王伟</t>
  </si>
  <si>
    <t>102552994710</t>
  </si>
  <si>
    <t>陈大浩</t>
  </si>
  <si>
    <t>¥237.00</t>
  </si>
  <si>
    <t>102552719097</t>
  </si>
  <si>
    <t>288752221</t>
  </si>
  <si>
    <t>坤逸精品酒店(兰州火车站店)</t>
  </si>
  <si>
    <t>苗怀今</t>
  </si>
  <si>
    <t>102552773026</t>
  </si>
  <si>
    <t>杨晓静</t>
  </si>
  <si>
    <t>¥1,141.00</t>
  </si>
  <si>
    <t>¥992.00</t>
  </si>
  <si>
    <t>豪华亲子双卧套房</t>
  </si>
  <si>
    <t>102552102753</t>
  </si>
  <si>
    <t>268933364</t>
  </si>
  <si>
    <t>麗枫酒店·广州东晓南地铁站店</t>
  </si>
  <si>
    <t>刘健</t>
  </si>
  <si>
    <t>102552059551</t>
  </si>
  <si>
    <t>285962794</t>
  </si>
  <si>
    <t>麗枫酒店(贵阳花果园财富广场店)</t>
  </si>
  <si>
    <t>陈希薇</t>
  </si>
  <si>
    <t>102551653919</t>
  </si>
  <si>
    <t>266557058</t>
  </si>
  <si>
    <t>昆明华邑酒店</t>
  </si>
  <si>
    <t>马迪</t>
  </si>
  <si>
    <t>¥1,587.00</t>
  </si>
  <si>
    <t>¥207.00</t>
  </si>
  <si>
    <t>¥1,380.00</t>
  </si>
  <si>
    <t>户外温泉私汤双床房</t>
  </si>
  <si>
    <t>102552415449</t>
  </si>
  <si>
    <t>296760199</t>
  </si>
  <si>
    <t>大邑利华宾馆</t>
  </si>
  <si>
    <t>雷浩</t>
  </si>
  <si>
    <t>102552595351</t>
  </si>
  <si>
    <t>293484124</t>
  </si>
  <si>
    <t>亿旺酒店精选(温州大道店)</t>
  </si>
  <si>
    <t>田筠裴</t>
  </si>
  <si>
    <t>高级圆床房</t>
  </si>
  <si>
    <t>102552864913</t>
  </si>
  <si>
    <t>298207099</t>
  </si>
  <si>
    <t>福州佳裕精品酒店</t>
  </si>
  <si>
    <t>谢勇</t>
  </si>
  <si>
    <t>标准大床房A</t>
  </si>
  <si>
    <t>102552396552</t>
  </si>
  <si>
    <t>周泽伟</t>
  </si>
  <si>
    <t>¥104.00</t>
  </si>
  <si>
    <t>102552471421</t>
  </si>
  <si>
    <t>288652429</t>
  </si>
  <si>
    <t>六安喆非酒店</t>
  </si>
  <si>
    <t>谢萝澜</t>
  </si>
  <si>
    <t>柔情蜜月圆床房</t>
  </si>
  <si>
    <t>102552764485</t>
  </si>
  <si>
    <t>289839010</t>
  </si>
  <si>
    <t>7天连锁酒店(南京林业大学花园路店)</t>
  </si>
  <si>
    <t>江如成</t>
  </si>
  <si>
    <t>自主双床房</t>
  </si>
  <si>
    <t>102552269393</t>
  </si>
  <si>
    <t>田爽</t>
  </si>
  <si>
    <t>102552546543</t>
  </si>
  <si>
    <t>266559275</t>
  </si>
  <si>
    <t>锦江之星(九江火车站沃尔玛店)</t>
  </si>
  <si>
    <t>吴学彬</t>
  </si>
  <si>
    <t>¥162.00</t>
  </si>
  <si>
    <t>标准房b</t>
  </si>
  <si>
    <t>102547577306</t>
  </si>
  <si>
    <t>266548562</t>
  </si>
  <si>
    <t>沈阳康莱德酒店</t>
  </si>
  <si>
    <t>黄鑫</t>
  </si>
  <si>
    <t>¥7,800.00</t>
  </si>
  <si>
    <t>¥1,021.00</t>
  </si>
  <si>
    <t>¥6,779.00</t>
  </si>
  <si>
    <t>豪华大床套房</t>
  </si>
  <si>
    <t>102552737144</t>
  </si>
  <si>
    <t>297709789</t>
  </si>
  <si>
    <t>长沙县蚁巢酒店</t>
  </si>
  <si>
    <t>胡玉明</t>
  </si>
  <si>
    <t>标准单人间</t>
  </si>
  <si>
    <t>102534658042</t>
  </si>
  <si>
    <t>268958804</t>
  </si>
  <si>
    <t>古北水镇御舍精品酒店</t>
  </si>
  <si>
    <t>李育辉</t>
  </si>
  <si>
    <t>2021-02-05</t>
  </si>
  <si>
    <t>¥2,345.00</t>
  </si>
  <si>
    <t>¥306.00</t>
  </si>
  <si>
    <t>¥2,039.00</t>
  </si>
  <si>
    <t>高级套房</t>
  </si>
  <si>
    <t>102551942613</t>
  </si>
  <si>
    <t>胡慧|胡建伟</t>
  </si>
  <si>
    <t>¥2,036.00</t>
  </si>
  <si>
    <t>¥1,770.00</t>
  </si>
  <si>
    <t>102552010882</t>
  </si>
  <si>
    <t>288658312</t>
  </si>
  <si>
    <t>三亚尚隐海院客栈</t>
  </si>
  <si>
    <t>孙立龙</t>
  </si>
  <si>
    <t>¥848.00</t>
  </si>
  <si>
    <t>¥737.00</t>
  </si>
  <si>
    <t>私享空间海景大床房</t>
  </si>
  <si>
    <t>102552594713</t>
  </si>
  <si>
    <t>马保云</t>
  </si>
  <si>
    <t>102551167738</t>
  </si>
  <si>
    <t>293484007</t>
  </si>
  <si>
    <t>龙门御景轩酒店</t>
  </si>
  <si>
    <t>高肖萍</t>
  </si>
  <si>
    <t>¥628.00</t>
  </si>
  <si>
    <t>¥546.00</t>
  </si>
  <si>
    <t>大床泡池房</t>
  </si>
  <si>
    <t>102552249488</t>
  </si>
  <si>
    <t>294435787</t>
  </si>
  <si>
    <t>尚客优酒店(三亚三亚湾海景店)</t>
  </si>
  <si>
    <t>吉关兴</t>
  </si>
  <si>
    <t>特惠行政双床房</t>
  </si>
  <si>
    <t>102552245421</t>
  </si>
  <si>
    <t>298100665</t>
  </si>
  <si>
    <t>普洱金柠檬假日酒店</t>
  </si>
  <si>
    <t>艾胆</t>
  </si>
  <si>
    <t>102552461457</t>
  </si>
  <si>
    <t>297977011</t>
  </si>
  <si>
    <t>海丰鼎龙商务酒店</t>
  </si>
  <si>
    <t>徐继烙</t>
  </si>
  <si>
    <t>102552053230</t>
  </si>
  <si>
    <t>298085920</t>
  </si>
  <si>
    <t>广州丽漫酒店</t>
  </si>
  <si>
    <t>何佳恩|何永生</t>
  </si>
  <si>
    <t>¥304.00</t>
  </si>
  <si>
    <t>¥40.00</t>
  </si>
  <si>
    <t>温馨迷你单床房</t>
  </si>
  <si>
    <t>102552390558</t>
  </si>
  <si>
    <t>288761773</t>
  </si>
  <si>
    <t>石狮温州大酒店</t>
  </si>
  <si>
    <t>蔡泽铠</t>
  </si>
  <si>
    <t>豪华房</t>
  </si>
  <si>
    <t>102552840802</t>
  </si>
  <si>
    <t>291217978</t>
  </si>
  <si>
    <t>鄂尔多斯宏源一品酒店</t>
  </si>
  <si>
    <t>王雪瑞</t>
  </si>
  <si>
    <t>102552327056</t>
  </si>
  <si>
    <t>龙洪涌</t>
  </si>
  <si>
    <t>伴山影院大床房</t>
  </si>
  <si>
    <t>102552056836</t>
  </si>
  <si>
    <t>297981328</t>
  </si>
  <si>
    <t>融水苗山国际大酒店</t>
  </si>
  <si>
    <t>周思妤|玉惠声</t>
  </si>
  <si>
    <t>¥284.00</t>
  </si>
  <si>
    <t>¥246.00</t>
  </si>
  <si>
    <t>102552356522</t>
  </si>
  <si>
    <t>286116478</t>
  </si>
  <si>
    <t>麗枫酒店(武汉理工大学店)</t>
  </si>
  <si>
    <t>付鲲鹏</t>
  </si>
  <si>
    <t>标准单人房</t>
  </si>
  <si>
    <t>102552531173</t>
  </si>
  <si>
    <t>285963244</t>
  </si>
  <si>
    <t>信阳悦居酒店</t>
  </si>
  <si>
    <t>焦永深</t>
  </si>
  <si>
    <t>¥195.00</t>
  </si>
  <si>
    <t>¥169.00</t>
  </si>
  <si>
    <t>仕居精致双床房</t>
  </si>
  <si>
    <t>102552251056</t>
  </si>
  <si>
    <t>268944242</t>
  </si>
  <si>
    <t>锦江之星品尚(上海奉贤宝龙广场运河北路店)</t>
  </si>
  <si>
    <t>王朴玙</t>
  </si>
  <si>
    <t>商务房c</t>
  </si>
  <si>
    <t>102552319713</t>
  </si>
  <si>
    <t>李运翠</t>
  </si>
  <si>
    <t>至雅·清心双床房</t>
  </si>
  <si>
    <t>102552714481</t>
  </si>
  <si>
    <t>268951127</t>
  </si>
  <si>
    <t>锦江之星(厦门北站嘉庚体育馆店)</t>
  </si>
  <si>
    <t>许明军</t>
  </si>
  <si>
    <t>102552847547</t>
  </si>
  <si>
    <t>268938569</t>
  </si>
  <si>
    <t>喆啡酒店(广州火车站三元里地铁站店)</t>
  </si>
  <si>
    <t>刘芳|孔海林</t>
  </si>
  <si>
    <t>¥456.00</t>
  </si>
  <si>
    <t>¥400.00</t>
  </si>
  <si>
    <t>醇享大床房</t>
  </si>
  <si>
    <t>102552586962</t>
  </si>
  <si>
    <t>297003364</t>
  </si>
  <si>
    <t>锦江之星(霸州高铁站益津南路店)</t>
  </si>
  <si>
    <t>鲍魁龙|杨自力</t>
  </si>
  <si>
    <t>¥356.00</t>
  </si>
  <si>
    <t>商务标准房b</t>
  </si>
  <si>
    <t>102552964635</t>
  </si>
  <si>
    <t>289838128</t>
  </si>
  <si>
    <t>7天连锁酒店(龙岩中山路步行街店)</t>
  </si>
  <si>
    <t>丘华艳|陈燕硕</t>
  </si>
  <si>
    <t>¥282.00</t>
  </si>
  <si>
    <t>¥248.00</t>
  </si>
  <si>
    <t>自主大床房</t>
  </si>
  <si>
    <t>102552623471</t>
  </si>
  <si>
    <t>268941989</t>
  </si>
  <si>
    <t>麗枫酒店(广州嘉禾望岗地铁站岭南新世界店)</t>
  </si>
  <si>
    <t>彭亚明</t>
  </si>
  <si>
    <t>¥406.00</t>
  </si>
  <si>
    <t>¥53.00</t>
  </si>
  <si>
    <t>¥353.00</t>
  </si>
  <si>
    <t>102552246770</t>
  </si>
  <si>
    <t>268957760</t>
  </si>
  <si>
    <t>葫芦岛大酒店</t>
  </si>
  <si>
    <t>王建</t>
  </si>
  <si>
    <t>102552889594</t>
  </si>
  <si>
    <t>266552924</t>
  </si>
  <si>
    <t>宜昌吉咖酒店</t>
  </si>
  <si>
    <t>董建华</t>
  </si>
  <si>
    <t>¥177.00</t>
  </si>
  <si>
    <t>啡凡大床房</t>
  </si>
  <si>
    <t>102552327794</t>
  </si>
  <si>
    <t>衡丹阳</t>
  </si>
  <si>
    <t>102552584833</t>
  </si>
  <si>
    <t>297986878</t>
  </si>
  <si>
    <t>兴义伍拾陆个民族风格酒店</t>
  </si>
  <si>
    <t>吉江涛</t>
  </si>
  <si>
    <t>56民族风特惠双床房</t>
  </si>
  <si>
    <t>102552568392</t>
  </si>
  <si>
    <t>288656227</t>
  </si>
  <si>
    <t>绍兴富临门商务酒店</t>
  </si>
  <si>
    <t>潘传柱</t>
  </si>
  <si>
    <t>市景大床房</t>
  </si>
  <si>
    <t>102552087209</t>
  </si>
  <si>
    <t>298572487</t>
  </si>
  <si>
    <t>东莞海正酒店</t>
  </si>
  <si>
    <t>王广伟</t>
  </si>
  <si>
    <t>102552643190</t>
  </si>
  <si>
    <t>268922915</t>
  </si>
  <si>
    <t>马鞍山世廷洲际酒店</t>
  </si>
  <si>
    <t>李加军</t>
  </si>
  <si>
    <t>102552967698</t>
  </si>
  <si>
    <t>吕海江</t>
  </si>
  <si>
    <t>102552759391</t>
  </si>
  <si>
    <t>268926305</t>
  </si>
  <si>
    <t>天水东海快捷宾馆</t>
  </si>
  <si>
    <t>邓佩佩</t>
  </si>
  <si>
    <t>102549061666</t>
  </si>
  <si>
    <t>268941878</t>
  </si>
  <si>
    <t>和颐至尊酒店(上海五角场地铁站店)</t>
  </si>
  <si>
    <t>沈梁</t>
  </si>
  <si>
    <t>¥626.00</t>
  </si>
  <si>
    <t>至尊商务双床房</t>
  </si>
  <si>
    <t>102551732377</t>
  </si>
  <si>
    <t>288662797</t>
  </si>
  <si>
    <t>遵义雅希酒店</t>
  </si>
  <si>
    <t>胡克全</t>
  </si>
  <si>
    <t>¥272.00</t>
  </si>
  <si>
    <t>102551739002</t>
  </si>
  <si>
    <t>288648556</t>
  </si>
  <si>
    <t>峨眉山温泉源头大酒店</t>
  </si>
  <si>
    <t>崔硕</t>
  </si>
  <si>
    <t>五栋高级双床房</t>
  </si>
  <si>
    <t>102551909535</t>
  </si>
  <si>
    <t>286117156</t>
  </si>
  <si>
    <t>锦江之星(大同西环路店)</t>
  </si>
  <si>
    <t>杨学文</t>
  </si>
  <si>
    <t>102552545042</t>
  </si>
  <si>
    <t>293481745</t>
  </si>
  <si>
    <t>龚禧里·香院酒店(香格里拉虎跳峡店)</t>
  </si>
  <si>
    <t>李冬梅</t>
  </si>
  <si>
    <t>¥350.00</t>
  </si>
  <si>
    <t>禧迎双床房</t>
  </si>
  <si>
    <t>102552034455</t>
  </si>
  <si>
    <t>296998420</t>
  </si>
  <si>
    <t>希岸Deluxe酒店(济南解放路店)</t>
  </si>
  <si>
    <t>马可</t>
  </si>
  <si>
    <t>¥339.00</t>
  </si>
  <si>
    <t>¥294.00</t>
  </si>
  <si>
    <t>deluxe高级双床房</t>
  </si>
  <si>
    <t>102552481760</t>
  </si>
  <si>
    <t>288760882</t>
  </si>
  <si>
    <t>麗枫酒店(天津中北大道店)</t>
  </si>
  <si>
    <t>肖润来</t>
  </si>
  <si>
    <t>102552753738</t>
  </si>
  <si>
    <t>289836832</t>
  </si>
  <si>
    <t>麗枫酒店(南昌县象湖店)</t>
  </si>
  <si>
    <t>姜浩然|宁嘉乐</t>
  </si>
  <si>
    <t>江景大床房</t>
  </si>
  <si>
    <t>102552686434</t>
  </si>
  <si>
    <t>翁茂勤</t>
  </si>
  <si>
    <t>豪华生态大床房</t>
  </si>
  <si>
    <t>102552845705</t>
  </si>
  <si>
    <t>288748456</t>
  </si>
  <si>
    <t>亿海酒店(郑州龙湖锦艺城购物中心店)</t>
  </si>
  <si>
    <t>孔康平</t>
  </si>
  <si>
    <t>¥302.00</t>
  </si>
  <si>
    <t>¥262.00</t>
  </si>
  <si>
    <t>102552887634</t>
  </si>
  <si>
    <t>266719664</t>
  </si>
  <si>
    <t>西安锦江西京国际饭店</t>
  </si>
  <si>
    <t>王新勇</t>
  </si>
  <si>
    <t>102552565808</t>
  </si>
  <si>
    <t>284944852</t>
  </si>
  <si>
    <t>维也纳酒店(景德镇陶溪川店)</t>
  </si>
  <si>
    <t>梅伟</t>
  </si>
  <si>
    <t>102552765204</t>
  </si>
  <si>
    <t>294438754</t>
  </si>
  <si>
    <t>格林豪泰(汕头乐山店)</t>
  </si>
  <si>
    <t>熊晏</t>
  </si>
  <si>
    <t>¥243.00</t>
  </si>
  <si>
    <t>¥211.00</t>
  </si>
  <si>
    <t>102551399843</t>
  </si>
  <si>
    <t>291212920</t>
  </si>
  <si>
    <t>宜宾水木东方酒店</t>
  </si>
  <si>
    <t>张锐</t>
  </si>
  <si>
    <t>商务江景房</t>
  </si>
  <si>
    <t>102552585666</t>
  </si>
  <si>
    <t>266546210</t>
  </si>
  <si>
    <t>广州南国会·1站酒店</t>
  </si>
  <si>
    <t>江其乐</t>
  </si>
  <si>
    <t>高级房(大床)</t>
  </si>
  <si>
    <t>102552867906</t>
  </si>
  <si>
    <t>288646873</t>
  </si>
  <si>
    <t>宁波唯柯城市酒店</t>
  </si>
  <si>
    <t>何洪亮</t>
  </si>
  <si>
    <t>夏日缤纷·阳台大床房</t>
  </si>
  <si>
    <t>102552342044</t>
  </si>
  <si>
    <t>291211900</t>
  </si>
  <si>
    <t>弥勒鑫甲玉泉温泉酒店</t>
  </si>
  <si>
    <t>李昊</t>
  </si>
  <si>
    <t>¥587.00</t>
  </si>
  <si>
    <t>¥510.00</t>
  </si>
  <si>
    <t>家庭套房</t>
  </si>
  <si>
    <t>102552449927</t>
  </si>
  <si>
    <t>297963802</t>
  </si>
  <si>
    <t>平潭世纪山水酒店</t>
  </si>
  <si>
    <t>曾凯</t>
  </si>
  <si>
    <t>山水雅致大床房</t>
  </si>
  <si>
    <t>102552753689</t>
  </si>
  <si>
    <t>291212890</t>
  </si>
  <si>
    <t>莆田聚和园精品酒店</t>
  </si>
  <si>
    <t>林珍赐</t>
  </si>
  <si>
    <t>¥155.00</t>
  </si>
  <si>
    <t>¥134.00</t>
  </si>
  <si>
    <t>102552363997</t>
  </si>
  <si>
    <t>297711541</t>
  </si>
  <si>
    <t>中山佳源商务宾馆</t>
  </si>
  <si>
    <t>林森</t>
  </si>
  <si>
    <t>102552561654</t>
  </si>
  <si>
    <t>268928807</t>
  </si>
  <si>
    <t>南平凯悦商务酒店</t>
  </si>
  <si>
    <t>张思宇</t>
  </si>
  <si>
    <t>¥199.00</t>
  </si>
  <si>
    <t>102552050270</t>
  </si>
  <si>
    <t>288766885</t>
  </si>
  <si>
    <t>龙游国会大酒店</t>
  </si>
  <si>
    <t>胡宜二</t>
  </si>
  <si>
    <t>¥180.00</t>
  </si>
  <si>
    <t>¥156.00</t>
  </si>
  <si>
    <t>102552524128</t>
  </si>
  <si>
    <t>288637942</t>
  </si>
  <si>
    <t>东方留下海民宿</t>
  </si>
  <si>
    <t>卓洁清</t>
  </si>
  <si>
    <t>河畔大床房</t>
  </si>
  <si>
    <t>102552985336</t>
  </si>
  <si>
    <t>268941791</t>
  </si>
  <si>
    <t>昆明青鸟艺术酒店</t>
  </si>
  <si>
    <t>朱韶楠</t>
  </si>
  <si>
    <t>¥10.00</t>
  </si>
  <si>
    <t>迷你经济大床房</t>
  </si>
  <si>
    <t>102551754060</t>
  </si>
  <si>
    <t>297002632</t>
  </si>
  <si>
    <t>凯里亚德酒店(威海高铁站店)</t>
  </si>
  <si>
    <t>胡辉</t>
  </si>
  <si>
    <t>¥258.00</t>
  </si>
  <si>
    <t>优享大床房</t>
  </si>
  <si>
    <t>102549592719</t>
  </si>
  <si>
    <t>288657487</t>
  </si>
  <si>
    <t>庆阳宏瑞酒店</t>
  </si>
  <si>
    <t>燕伟</t>
  </si>
  <si>
    <t>¥468.00</t>
  </si>
  <si>
    <t>102549216207</t>
  </si>
  <si>
    <t>刘朝奎</t>
  </si>
  <si>
    <t>¥576.00</t>
  </si>
  <si>
    <t>¥500.00</t>
  </si>
  <si>
    <t>金都高级大床房</t>
  </si>
  <si>
    <t>102548285909</t>
  </si>
  <si>
    <t>294042025</t>
  </si>
  <si>
    <t>宜品假日酒店(海口美兰机场店)</t>
  </si>
  <si>
    <t>马晓东</t>
  </si>
  <si>
    <t>暖光臻品大床房</t>
  </si>
  <si>
    <t>102550617351</t>
  </si>
  <si>
    <t>275068698</t>
  </si>
  <si>
    <t>雅悦酒店(北京西直门店)</t>
  </si>
  <si>
    <t>陈昊</t>
  </si>
  <si>
    <t>¥1,440.00</t>
  </si>
  <si>
    <t>¥96.00</t>
  </si>
  <si>
    <t>¥1,344.00</t>
  </si>
  <si>
    <t>雅悦高级大床房</t>
  </si>
  <si>
    <t>102548772415</t>
  </si>
  <si>
    <t>288647857</t>
  </si>
  <si>
    <t>曲靖享·酒店</t>
  </si>
  <si>
    <t>徐玮钰</t>
  </si>
  <si>
    <t>102550063815</t>
  </si>
  <si>
    <t>275061345</t>
  </si>
  <si>
    <t>长泰半月山温泉酒店</t>
  </si>
  <si>
    <t>周韦玲|颜天发</t>
  </si>
  <si>
    <t>¥4,240.00</t>
  </si>
  <si>
    <t>¥554.00</t>
  </si>
  <si>
    <t>¥3,686.00</t>
  </si>
  <si>
    <t>亲子套房</t>
  </si>
  <si>
    <t>102551413706</t>
  </si>
  <si>
    <t>陈伟泓</t>
  </si>
  <si>
    <t>102552777040</t>
  </si>
  <si>
    <t>266551706</t>
  </si>
  <si>
    <t>烟台世茂希尔顿酒店</t>
  </si>
  <si>
    <t>刘立国</t>
  </si>
  <si>
    <t>¥689.00</t>
  </si>
  <si>
    <t>¥599.00</t>
  </si>
  <si>
    <t>2张双人床房</t>
  </si>
  <si>
    <t>102552843428</t>
  </si>
  <si>
    <t>298576927</t>
  </si>
  <si>
    <t>佛山大城小住酒店</t>
  </si>
  <si>
    <t>李敏杰</t>
  </si>
  <si>
    <t>¥116.00</t>
  </si>
  <si>
    <t>雅致标准双床房</t>
  </si>
  <si>
    <t>102550103215</t>
  </si>
  <si>
    <t>266547782</t>
  </si>
  <si>
    <t>开封建业铂尔曼酒店</t>
  </si>
  <si>
    <t>孙乐</t>
  </si>
  <si>
    <t>¥926.00</t>
  </si>
  <si>
    <t>¥805.00</t>
  </si>
  <si>
    <t>高级双床房</t>
  </si>
  <si>
    <t>102551724332</t>
  </si>
  <si>
    <t>298217200</t>
  </si>
  <si>
    <t>武冈圆梦商务宾馆</t>
  </si>
  <si>
    <t>唐鹏</t>
  </si>
  <si>
    <t>102551856258</t>
  </si>
  <si>
    <t>297703390</t>
  </si>
  <si>
    <t>新时空商务酒店(贵阳青年路店)</t>
  </si>
  <si>
    <t>李毕章</t>
  </si>
  <si>
    <t>102552683893</t>
  </si>
  <si>
    <t>275071068</t>
  </si>
  <si>
    <t>速8酒店(北京西站莲花桥店)</t>
  </si>
  <si>
    <t>张跃华</t>
  </si>
  <si>
    <t>经济双床房（无窗）</t>
  </si>
  <si>
    <t>102552860224</t>
  </si>
  <si>
    <t>271514954</t>
  </si>
  <si>
    <t>广州豪之森公寓</t>
  </si>
  <si>
    <t>侯希瑞</t>
  </si>
  <si>
    <t>102551156484</t>
  </si>
  <si>
    <t>295020256</t>
  </si>
  <si>
    <t>如家酒店·neo(北京密云长城环岛店)</t>
  </si>
  <si>
    <t>张洁梅|李小方</t>
  </si>
  <si>
    <t>标准双床房b</t>
  </si>
  <si>
    <t>102552209607</t>
  </si>
  <si>
    <t>298091965</t>
  </si>
  <si>
    <t>闽侯榕桥之夜酒店</t>
  </si>
  <si>
    <t>李青松</t>
  </si>
  <si>
    <t>102552984418</t>
  </si>
  <si>
    <t>杨品秀</t>
  </si>
  <si>
    <t>102552095445</t>
  </si>
  <si>
    <t>288623743</t>
  </si>
  <si>
    <t>麗枫酒店(佛山西站狮山大学城店)</t>
  </si>
  <si>
    <t>汤慧萍</t>
  </si>
  <si>
    <t>¥309.00</t>
  </si>
  <si>
    <t>102552189296</t>
  </si>
  <si>
    <t>朱雪平</t>
  </si>
  <si>
    <t>102552117090</t>
  </si>
  <si>
    <t>275061366</t>
  </si>
  <si>
    <t>易佰连锁旅店(北京地坛店)</t>
  </si>
  <si>
    <t>资兵飞</t>
  </si>
  <si>
    <t>特惠房(无窗)</t>
  </si>
  <si>
    <t>102552337299</t>
  </si>
  <si>
    <t>275066994</t>
  </si>
  <si>
    <t>吉泰连锁酒店(上海火车站南广场店)</t>
  </si>
  <si>
    <t>刘爱芳</t>
  </si>
  <si>
    <t>标准房</t>
  </si>
  <si>
    <t>102552915601</t>
  </si>
  <si>
    <t>297702304</t>
  </si>
  <si>
    <t>西岭雪山阳光假日酒店</t>
  </si>
  <si>
    <t>陈诗剑</t>
  </si>
  <si>
    <t>102552922287</t>
  </si>
  <si>
    <t>郭涛</t>
  </si>
  <si>
    <t>¥233.00</t>
  </si>
  <si>
    <t>豪华大床间</t>
  </si>
  <si>
    <t>102552698535</t>
  </si>
  <si>
    <t>粟本羡</t>
  </si>
  <si>
    <t>102544506701</t>
  </si>
  <si>
    <t>288657889</t>
  </si>
  <si>
    <t>山水时尚酒店(深圳坂田华为店)</t>
  </si>
  <si>
    <t>刘晶</t>
  </si>
  <si>
    <t>2021-02-15</t>
  </si>
  <si>
    <t>¥348.00</t>
  </si>
  <si>
    <t>浪漫时尚房</t>
  </si>
  <si>
    <t>102548002652</t>
  </si>
  <si>
    <t>266554733</t>
  </si>
  <si>
    <t>锦江之星品尚(上海南京路步行街店)</t>
  </si>
  <si>
    <t>周丽华</t>
  </si>
  <si>
    <t>商务房C</t>
  </si>
  <si>
    <t>102552455047</t>
  </si>
  <si>
    <t>297978148</t>
  </si>
  <si>
    <t>安庆兰庭旭精选酒店</t>
  </si>
  <si>
    <t>刘宪满</t>
  </si>
  <si>
    <t>精品大床房A</t>
  </si>
  <si>
    <t>102551585920</t>
  </si>
  <si>
    <t>266547119</t>
  </si>
  <si>
    <t>锦江之星(洛阳王城公园店)</t>
  </si>
  <si>
    <t>王磊</t>
  </si>
  <si>
    <t>标准房c</t>
  </si>
  <si>
    <t>102552081898</t>
  </si>
  <si>
    <t>李莉</t>
  </si>
  <si>
    <t>永恒之恋主题双床房</t>
  </si>
  <si>
    <t>102552202418</t>
  </si>
  <si>
    <t>马晓斐</t>
  </si>
  <si>
    <t>¥466.00</t>
  </si>
  <si>
    <t>¥405.00</t>
  </si>
  <si>
    <t>王子梦幻双床房</t>
  </si>
  <si>
    <t>102552997099</t>
  </si>
  <si>
    <t>275073453</t>
  </si>
  <si>
    <t>上海通莹时尚酒店</t>
  </si>
  <si>
    <t>刘海艳</t>
  </si>
  <si>
    <t>102552191760</t>
  </si>
  <si>
    <t>297703015</t>
  </si>
  <si>
    <t>易佰酒店(武汉汉口火车站店)</t>
  </si>
  <si>
    <t>胡俊</t>
  </si>
  <si>
    <t>易景双床房</t>
  </si>
  <si>
    <t>102552725326</t>
  </si>
  <si>
    <t>何永国</t>
  </si>
  <si>
    <t>102552555057</t>
  </si>
  <si>
    <t>陈建俊</t>
  </si>
  <si>
    <t>102552883532</t>
  </si>
  <si>
    <t>298093765</t>
  </si>
  <si>
    <t>兰州友好宾馆</t>
  </si>
  <si>
    <t>丁玉梅|马俊海</t>
  </si>
  <si>
    <t>舒适标准间</t>
  </si>
  <si>
    <t>102552318238</t>
  </si>
  <si>
    <t>288751690</t>
  </si>
  <si>
    <t>厦门一舍海景智能民宿</t>
  </si>
  <si>
    <t>黄政威</t>
  </si>
  <si>
    <t>捌梦大床房</t>
  </si>
  <si>
    <t>102552471939</t>
  </si>
  <si>
    <t>298584364</t>
  </si>
  <si>
    <t>肥西翡翠缘假日宾馆</t>
  </si>
  <si>
    <t>朱万云</t>
  </si>
  <si>
    <t>102552529774</t>
  </si>
  <si>
    <t>288662452</t>
  </si>
  <si>
    <t>途涂连锁客栈(昆明民族村店)</t>
  </si>
  <si>
    <t>李洪武</t>
  </si>
  <si>
    <t>¥398.00</t>
  </si>
  <si>
    <t>102552938764</t>
  </si>
  <si>
    <t>266558360</t>
  </si>
  <si>
    <t>北京千禧大酒店</t>
  </si>
  <si>
    <t>¥847.00</t>
  </si>
  <si>
    <t>¥736.00</t>
  </si>
  <si>
    <t>102552555140</t>
  </si>
  <si>
    <t>288647173</t>
  </si>
  <si>
    <t>维珍天使酒店(南昌万达广场店)</t>
  </si>
  <si>
    <t>田亮</t>
  </si>
  <si>
    <t>102552380572</t>
  </si>
  <si>
    <t>李征</t>
  </si>
  <si>
    <t>102552155539</t>
  </si>
  <si>
    <t>董兵</t>
  </si>
  <si>
    <t>102552354178</t>
  </si>
  <si>
    <t>邓凤举</t>
  </si>
  <si>
    <t>102552099994</t>
  </si>
  <si>
    <t>288636073</t>
  </si>
  <si>
    <t>衢州米兰君逸酒店</t>
  </si>
  <si>
    <t>刘园媛</t>
  </si>
  <si>
    <t>102552405379</t>
  </si>
  <si>
    <t>297983632</t>
  </si>
  <si>
    <t>徽县徽州大酒店</t>
  </si>
  <si>
    <t>石步增</t>
  </si>
  <si>
    <t>102552310335</t>
  </si>
  <si>
    <t>293481577</t>
  </si>
  <si>
    <t>康源酒店(东莞东城万达广场店)</t>
  </si>
  <si>
    <t>黄国宾</t>
  </si>
  <si>
    <t>智享逸致大床房</t>
  </si>
  <si>
    <t>102552099256</t>
  </si>
  <si>
    <t>周会东</t>
  </si>
  <si>
    <t>特惠标准间</t>
  </si>
  <si>
    <t>102552604436</t>
  </si>
  <si>
    <t>梁华群</t>
  </si>
  <si>
    <t>102552914422</t>
  </si>
  <si>
    <t>296997472</t>
  </si>
  <si>
    <t>锦江都城酒店(溧阳平陵中路上河城店)</t>
  </si>
  <si>
    <t>邓华美</t>
  </si>
  <si>
    <t>102552185951</t>
  </si>
  <si>
    <t>285961474</t>
  </si>
  <si>
    <t>藤華酒店(成都昭觉寺地铁站驷马桥店)</t>
  </si>
  <si>
    <t>王铁刚</t>
  </si>
  <si>
    <t>特恵大床房</t>
  </si>
  <si>
    <t>102552723363</t>
  </si>
  <si>
    <t>286116964</t>
  </si>
  <si>
    <t>7天酒店(成都双流广场地铁站塔桥路店)</t>
  </si>
  <si>
    <t>罗恒</t>
  </si>
  <si>
    <t>102552730717</t>
  </si>
  <si>
    <t>吴卫卫</t>
  </si>
  <si>
    <t>102552614837</t>
  </si>
  <si>
    <t>298081855</t>
  </si>
  <si>
    <t>格莱登智慧客栈(海口万达广场店)</t>
  </si>
  <si>
    <t>王和琼</t>
  </si>
  <si>
    <t>智能影视大床房</t>
  </si>
  <si>
    <t>102552467743</t>
  </si>
  <si>
    <t>房慧凯</t>
  </si>
  <si>
    <t>商务标准间</t>
  </si>
  <si>
    <t>102552720807</t>
  </si>
  <si>
    <t>296761921</t>
  </si>
  <si>
    <t>锦囊青年酒店(贵阳会展中心店)</t>
  </si>
  <si>
    <t>刘昱康</t>
  </si>
  <si>
    <t>竞技双床房(公共卫浴)</t>
  </si>
  <si>
    <t>102552400707</t>
  </si>
  <si>
    <t>268957784</t>
  </si>
  <si>
    <t>美年21°酒店(长沙红星德思勤店)</t>
  </si>
  <si>
    <t>杨洁</t>
  </si>
  <si>
    <t>海洋风大床房</t>
  </si>
  <si>
    <t>102552983175</t>
  </si>
  <si>
    <t>黄家进</t>
  </si>
  <si>
    <t>102552199193</t>
  </si>
  <si>
    <t>289837189</t>
  </si>
  <si>
    <t>锦江之星(安平店)</t>
  </si>
  <si>
    <t>吴穹</t>
  </si>
  <si>
    <t>102552055839</t>
  </si>
  <si>
    <t>俞露婷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</si>
  <si>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</si>
  <si>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</si>
  <si>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</si>
  <si>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</si>
  <si>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</si>
  <si>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</si>
  <si>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</si>
  <si>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</si>
  <si>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</si>
  <si>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NPH20210218164309173322RX0</t>
  </si>
  <si>
    <t>102547087429</t>
  </si>
  <si>
    <t>赔付-房费追回</t>
  </si>
  <si>
    <t>-¥1,208.00</t>
  </si>
  <si>
    <t>--</t>
  </si>
  <si>
    <t>代理商来电，合作酒店该房型已满房，协调原酒店商家告知无法安排#追赔系统-预付扣款直连#</t>
  </si>
  <si>
    <t>NIMH20210220110103842969RX0</t>
  </si>
  <si>
    <t>102546002585</t>
  </si>
  <si>
    <t>-¥9,802.00</t>
  </si>
  <si>
    <t>用户反馈酒店同意取消该订单，联系代理谢女士核实属实 可免费取消#追赔系统-预付扣款直连#</t>
  </si>
  <si>
    <t>NPH20210219095245665382RX0</t>
  </si>
  <si>
    <t>102546403382</t>
  </si>
  <si>
    <t>-¥804.00</t>
  </si>
  <si>
    <t>酒店前台林先生告知免费取消后两晚#追赔系统-预付扣款直连#</t>
  </si>
  <si>
    <t>NIMH20210222215429155415RX0</t>
  </si>
  <si>
    <t>102551989171</t>
  </si>
  <si>
    <t>-¥23.00</t>
  </si>
  <si>
    <t>赔付早餐费#追赔系统-预付扣款直连#</t>
  </si>
  <si>
    <t>NO20210224120613200882RX0</t>
  </si>
  <si>
    <t>-¥209.00</t>
  </si>
  <si>
    <t>离店后退款</t>
  </si>
  <si>
    <t>Job102552837309</t>
  </si>
  <si>
    <t>NIMH20210220120319979611RX0</t>
  </si>
  <si>
    <t>102546775214</t>
  </si>
  <si>
    <t>-¥135.00</t>
  </si>
  <si>
    <t>用户行程改变，申请取消20号一晚，酒店邱先生告知同意免费取消#追赔系统-预付扣款直连#</t>
  </si>
  <si>
    <t>NSTH20210220144735219813RX0</t>
  </si>
  <si>
    <t>102549368768</t>
  </si>
  <si>
    <t>-¥110.00</t>
  </si>
  <si>
    <t>客人需要取消2月21日和22日后两晚，联系酒店先生同意免费取消#追赔系统-预付扣款直连#</t>
  </si>
  <si>
    <t>NPH20210220193917739567RX0</t>
  </si>
  <si>
    <t>102548258073</t>
  </si>
  <si>
    <t>-¥139.00</t>
  </si>
  <si>
    <t>用户要退22号一晚，酒店崔女士同意取消#追赔系统-预付扣款直连#</t>
  </si>
  <si>
    <t>NIMH20210221104559656539RX0</t>
  </si>
  <si>
    <t>102549846194</t>
  </si>
  <si>
    <t>-¥121.00</t>
  </si>
  <si>
    <t>此单客户取消最后一晚，代理商罗女士同意取消#追赔系统-预付扣款直连#</t>
  </si>
  <si>
    <t>NOH20210221174036485998RX0</t>
  </si>
  <si>
    <t>102548176796</t>
  </si>
  <si>
    <t>-¥228.00</t>
  </si>
  <si>
    <t>用户来电告知行程有变申请免费取消订单最后一晚，酒店顾女士同意免费取消#追赔系统-预付扣款直连#</t>
  </si>
  <si>
    <t>NOH20210221172813349246RX0</t>
  </si>
  <si>
    <t>102548905315</t>
  </si>
  <si>
    <t>返现日期</t>
  </si>
  <si>
    <t>,</t>
  </si>
  <si>
    <r>
      <t>多收待退</t>
    </r>
    <r>
      <rPr>
        <sz val="10"/>
        <rFont val="Arial"/>
        <charset val="134"/>
      </rPr>
      <t>206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</si>
  <si>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175.66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</si>
  <si>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318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</si>
  <si>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</si>
  <si>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上期未结算，本期强制扣款</t>
    </r>
    <r>
      <rPr>
        <sz val="10"/>
        <rFont val="Arial"/>
        <charset val="134"/>
      </rPr>
      <t>1208</t>
    </r>
    <r>
      <rPr>
        <sz val="10"/>
        <rFont val="宋体"/>
        <charset val="134"/>
      </rPr>
      <t>元，已抵冲</t>
    </r>
  </si>
  <si>
    <r>
      <t>A2102230913092213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9802</t>
    </r>
    <r>
      <rPr>
        <sz val="10"/>
        <rFont val="宋体"/>
        <charset val="134"/>
      </rPr>
      <t>元</t>
    </r>
  </si>
  <si>
    <r>
      <t>A2102230929042213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804</t>
    </r>
    <r>
      <rPr>
        <sz val="10"/>
        <rFont val="宋体"/>
        <charset val="134"/>
      </rPr>
      <t>元</t>
    </r>
  </si>
  <si>
    <r>
      <t>A2102261536422213多收退回</t>
    </r>
    <r>
      <rPr>
        <sz val="10"/>
        <rFont val="Arial"/>
        <charset val="134"/>
      </rPr>
      <t>23</t>
    </r>
    <r>
      <rPr>
        <sz val="10"/>
        <rFont val="宋体"/>
        <charset val="134"/>
      </rPr>
      <t>元</t>
    </r>
  </si>
  <si>
    <r>
      <t>A2102230928332213多收退回</t>
    </r>
    <r>
      <rPr>
        <sz val="10"/>
        <rFont val="Arial"/>
        <charset val="134"/>
      </rPr>
      <t>130.5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4.5</t>
    </r>
    <r>
      <rPr>
        <sz val="10"/>
        <rFont val="宋体"/>
        <charset val="134"/>
      </rPr>
      <t>元，已抵冲</t>
    </r>
  </si>
  <si>
    <r>
      <t>A2102261538502213多收退回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</t>
    </r>
  </si>
  <si>
    <r>
      <t>A2102261538202213多收退回</t>
    </r>
    <r>
      <rPr>
        <sz val="10"/>
        <rFont val="Arial"/>
        <charset val="134"/>
      </rPr>
      <t>139</t>
    </r>
    <r>
      <rPr>
        <sz val="10"/>
        <rFont val="宋体"/>
        <charset val="134"/>
      </rPr>
      <t>元</t>
    </r>
  </si>
  <si>
    <r>
      <t>A2102231536072213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</t>
    </r>
  </si>
  <si>
    <r>
      <t>A2102261537402213多收退回</t>
    </r>
    <r>
      <rPr>
        <sz val="10"/>
        <rFont val="Arial"/>
        <charset val="134"/>
      </rPr>
      <t>228</t>
    </r>
    <r>
      <rPr>
        <sz val="10"/>
        <rFont val="宋体"/>
        <charset val="134"/>
      </rPr>
      <t>元</t>
    </r>
  </si>
  <si>
    <r>
      <t>A2102261537092213多收退回</t>
    </r>
    <r>
      <rPr>
        <sz val="10"/>
        <rFont val="Arial"/>
        <charset val="134"/>
      </rPr>
      <t>228</t>
    </r>
    <r>
      <rPr>
        <sz val="10"/>
        <rFont val="宋体"/>
        <charset val="134"/>
      </rPr>
      <t>元</t>
    </r>
  </si>
  <si>
    <t>A210226155402459</t>
  </si>
  <si>
    <t>A2102261555562213</t>
  </si>
  <si>
    <t>A2102261556282213</t>
  </si>
  <si>
    <t>A2102261556552213</t>
  </si>
  <si>
    <t>A2102261557262213</t>
  </si>
  <si>
    <t>A2102261558032213</t>
  </si>
  <si>
    <t>A2102261558292213</t>
  </si>
  <si>
    <t>A2102261559152213</t>
  </si>
  <si>
    <t>A2102261600242213</t>
  </si>
  <si>
    <t>A2102261600572213</t>
  </si>
  <si>
    <t>A2102261601262213</t>
  </si>
  <si>
    <t>A2102261601462213</t>
  </si>
  <si>
    <t>A2102261602342213</t>
  </si>
  <si>
    <t>A2102261602592213</t>
  </si>
  <si>
    <r>
      <t>合计</t>
    </r>
    <r>
      <rPr>
        <sz val="10"/>
        <rFont val="Arial"/>
        <charset val="134"/>
      </rPr>
      <t>94154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</si>
  <si>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</si>
  <si>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</si>
  <si>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</si>
  <si>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</si>
  <si>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</si>
  <si>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</si>
  <si>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</si>
  <si>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1990034</t>
  </si>
  <si>
    <t>RMB</t>
  </si>
  <si>
    <t>77.00</t>
  </si>
  <si>
    <t>69194601</t>
  </si>
  <si>
    <t>2021/2/23 22:50:34</t>
  </si>
  <si>
    <t>1990029</t>
  </si>
  <si>
    <t>68.00</t>
  </si>
  <si>
    <t>2021/2/23 22:44:34</t>
  </si>
  <si>
    <t>1990026</t>
  </si>
  <si>
    <t>164.00</t>
  </si>
  <si>
    <t>2021/2/23 22:39:26</t>
  </si>
  <si>
    <t>1990024</t>
  </si>
  <si>
    <t>151.00</t>
  </si>
  <si>
    <t>2021/2/23 22:35:53</t>
  </si>
  <si>
    <t>1990019</t>
  </si>
  <si>
    <t>美辰大酒店</t>
  </si>
  <si>
    <t>202.00</t>
  </si>
  <si>
    <t>2021/2/23 22:31:55</t>
  </si>
  <si>
    <t>1990015</t>
  </si>
  <si>
    <t>97.00</t>
  </si>
  <si>
    <t>2021/2/23 22:30:38</t>
  </si>
  <si>
    <t>1990008</t>
  </si>
  <si>
    <t>992.00</t>
  </si>
  <si>
    <t>2021/2/23 22:24:02</t>
  </si>
  <si>
    <t>1990002</t>
  </si>
  <si>
    <t>159.00</t>
  </si>
  <si>
    <t>2021/2/23 22:18:39</t>
  </si>
  <si>
    <t>102552001154</t>
  </si>
  <si>
    <t>1989998</t>
  </si>
  <si>
    <t>7天连锁酒店(北京鸟巢体育场店)</t>
  </si>
  <si>
    <t>冯雷</t>
  </si>
  <si>
    <t>0.00</t>
  </si>
  <si>
    <t>2021/2/23 22:15:56</t>
  </si>
  <si>
    <t>1989995</t>
  </si>
  <si>
    <t>喜瑞都精选酒店（奥体中心地铁站店）</t>
  </si>
  <si>
    <t>120.00</t>
  </si>
  <si>
    <t>2021/2/23 22:13:19</t>
  </si>
  <si>
    <t>102552969610</t>
  </si>
  <si>
    <t>1989990</t>
  </si>
  <si>
    <t>麗枫酒店·廊坊香河店</t>
  </si>
  <si>
    <t>李晓东</t>
  </si>
  <si>
    <t>2021/2/23 22:09:27</t>
  </si>
  <si>
    <t>1989989</t>
  </si>
  <si>
    <t>178.00</t>
  </si>
  <si>
    <t>2021/2/23 22:09:02</t>
  </si>
  <si>
    <t>1989988</t>
  </si>
  <si>
    <t>白玉兰徐州金鹰苏堤路地铁站酒店</t>
  </si>
  <si>
    <t>179.00</t>
  </si>
  <si>
    <t>2021/2/23 22:07:41</t>
  </si>
  <si>
    <t>1989986</t>
  </si>
  <si>
    <t>300.00</t>
  </si>
  <si>
    <t>2021/2/23 22:07:27</t>
  </si>
  <si>
    <t>1989985</t>
  </si>
  <si>
    <t>301.00</t>
  </si>
  <si>
    <t>2021/2/23 22:07:21</t>
  </si>
  <si>
    <t>1989976</t>
  </si>
  <si>
    <t>亿旺精选酒店(温州大道店)</t>
  </si>
  <si>
    <t>235.00</t>
  </si>
  <si>
    <t>2021/2/23 21:59:02</t>
  </si>
  <si>
    <t>1989971</t>
  </si>
  <si>
    <t>麗枫酒店·成都新津店</t>
  </si>
  <si>
    <t>222.00</t>
  </si>
  <si>
    <t>2021/2/23 21:57:20</t>
  </si>
  <si>
    <t>1989968</t>
  </si>
  <si>
    <t>2021/2/23 21:55:45</t>
  </si>
  <si>
    <t>1989967</t>
  </si>
  <si>
    <t>和亿旅馆</t>
  </si>
  <si>
    <t>238.00</t>
  </si>
  <si>
    <t>2021/2/23 21:55:13</t>
  </si>
  <si>
    <t>1989966</t>
  </si>
  <si>
    <t>211.00</t>
  </si>
  <si>
    <t>2021/2/23 21:52:57</t>
  </si>
  <si>
    <t>102552918006</t>
  </si>
  <si>
    <t>1989965</t>
  </si>
  <si>
    <t>格林豪泰酒店（长沙高铁南站西广场店）</t>
  </si>
  <si>
    <t>刘琦</t>
  </si>
  <si>
    <t>2021/2/23 21:51:48</t>
  </si>
  <si>
    <t>1989954</t>
  </si>
  <si>
    <t>207.00</t>
  </si>
  <si>
    <t>2021/2/23 21:43:43</t>
  </si>
  <si>
    <t>1989949</t>
  </si>
  <si>
    <t>2021/2/23 21:37:24</t>
  </si>
  <si>
    <t>1989948</t>
  </si>
  <si>
    <t>170.00</t>
  </si>
  <si>
    <t>2021/2/23 21:37:23</t>
  </si>
  <si>
    <t>1989946</t>
  </si>
  <si>
    <t>129.00</t>
  </si>
  <si>
    <t>2021/2/23 21:36:51</t>
  </si>
  <si>
    <t>102552220501</t>
  </si>
  <si>
    <t>1989945</t>
  </si>
  <si>
    <t>布丁严选酒店(西安大雁塔小寨地铁站店)</t>
  </si>
  <si>
    <t>刘依依</t>
  </si>
  <si>
    <t>2021/2/23 21:35:16</t>
  </si>
  <si>
    <t>1989942</t>
  </si>
  <si>
    <t>九龙快捷酒店</t>
  </si>
  <si>
    <t>95.00</t>
  </si>
  <si>
    <t>2021/2/23 21:32:29</t>
  </si>
  <si>
    <t>1989937</t>
  </si>
  <si>
    <t>东方宾馆</t>
  </si>
  <si>
    <t>60.00</t>
  </si>
  <si>
    <t>2021/2/23 21:28:20</t>
  </si>
  <si>
    <t>1989936</t>
  </si>
  <si>
    <t>110.00</t>
  </si>
  <si>
    <t>2021/2/23 21:28:01</t>
  </si>
  <si>
    <t>1989934</t>
  </si>
  <si>
    <t>108.00</t>
  </si>
  <si>
    <t>2021/2/23 21:27:04</t>
  </si>
  <si>
    <t>1989933</t>
  </si>
  <si>
    <t>122.00</t>
  </si>
  <si>
    <t>2021/2/23 21:25:45</t>
  </si>
  <si>
    <t>1989932</t>
  </si>
  <si>
    <t>朱波,王兆芳</t>
  </si>
  <si>
    <t>334.00</t>
  </si>
  <si>
    <t>朱波</t>
  </si>
  <si>
    <t>2021/2/23 21:25:16</t>
  </si>
  <si>
    <t>1989928</t>
  </si>
  <si>
    <t>2021/2/23 21:23:00</t>
  </si>
  <si>
    <t>1989923</t>
  </si>
  <si>
    <t>2021/2/23 21:21:42</t>
  </si>
  <si>
    <t>1989922</t>
  </si>
  <si>
    <t>186.00</t>
  </si>
  <si>
    <t>2021/2/23 21:21:32</t>
  </si>
  <si>
    <t>1989920</t>
  </si>
  <si>
    <t>309.00</t>
  </si>
  <si>
    <t>2021/2/23 21:21:13</t>
  </si>
  <si>
    <t>1989919</t>
  </si>
  <si>
    <t>146.00</t>
  </si>
  <si>
    <t>2021/2/23 21:20:13</t>
  </si>
  <si>
    <t>1989914</t>
  </si>
  <si>
    <t>褚尧冬,褚开武</t>
  </si>
  <si>
    <t>624.00</t>
  </si>
  <si>
    <t>褚尧冬</t>
  </si>
  <si>
    <t>2021/2/23 21:16:42</t>
  </si>
  <si>
    <t>1989910</t>
  </si>
  <si>
    <t>205.00</t>
  </si>
  <si>
    <t>2021/2/23 21:16:00</t>
  </si>
  <si>
    <t>1989905</t>
  </si>
  <si>
    <t>格林联盟酒店（汕头和平荣曦店）</t>
  </si>
  <si>
    <t>123.00</t>
  </si>
  <si>
    <t>2021/2/23 21:13:47</t>
  </si>
  <si>
    <t>1989904</t>
  </si>
  <si>
    <t>190.00</t>
  </si>
  <si>
    <t>2021/2/23 21:12:13</t>
  </si>
  <si>
    <t>1989902</t>
  </si>
  <si>
    <t>2021/2/23 21:11:34</t>
  </si>
  <si>
    <t>1989901</t>
  </si>
  <si>
    <t>106.00</t>
  </si>
  <si>
    <t>2021/2/23 21:09:11</t>
  </si>
  <si>
    <t>1989900</t>
  </si>
  <si>
    <t>113.00</t>
  </si>
  <si>
    <t>2021/2/23 21:08:51</t>
  </si>
  <si>
    <t>1989899</t>
  </si>
  <si>
    <t>228.00</t>
  </si>
  <si>
    <t>2021/2/23 21:08:23</t>
  </si>
  <si>
    <t>1989898</t>
  </si>
  <si>
    <t>160.00</t>
  </si>
  <si>
    <t>2021/2/23 21:08:13</t>
  </si>
  <si>
    <t>1989896</t>
  </si>
  <si>
    <t>麗枫酒店（南昌象湖店）</t>
  </si>
  <si>
    <t>姜浩然,宁嘉乐</t>
  </si>
  <si>
    <t>524.00</t>
  </si>
  <si>
    <t>姜浩然</t>
  </si>
  <si>
    <t>2021/2/23 21:05:54</t>
  </si>
  <si>
    <t>102552276778</t>
  </si>
  <si>
    <t>1989895</t>
  </si>
  <si>
    <t>肖万露</t>
  </si>
  <si>
    <t>2021/2/23 21:05:35</t>
  </si>
  <si>
    <t>1989894</t>
  </si>
  <si>
    <t>2021/2/23 21:05:18</t>
  </si>
  <si>
    <t>1989888</t>
  </si>
  <si>
    <t>73.00</t>
  </si>
  <si>
    <t>2021/2/23 21:02:11</t>
  </si>
  <si>
    <t>1989887</t>
  </si>
  <si>
    <t>67.00</t>
  </si>
  <si>
    <t>2021/2/23 21:01:45</t>
  </si>
  <si>
    <t>1989884</t>
  </si>
  <si>
    <t>353.00</t>
  </si>
  <si>
    <t>2021/2/23 20:59:45</t>
  </si>
  <si>
    <t>1989883</t>
  </si>
  <si>
    <t>锦江之星霸州高铁站益津南路酒店</t>
  </si>
  <si>
    <t>鲍魁龙,杨自力</t>
  </si>
  <si>
    <t>310.00</t>
  </si>
  <si>
    <t>鲍魁龙</t>
  </si>
  <si>
    <t>2021/2/23 20:59:33</t>
  </si>
  <si>
    <t>1989882</t>
  </si>
  <si>
    <t>2021/2/23 20:59:30</t>
  </si>
  <si>
    <t>1989875</t>
  </si>
  <si>
    <t>2021/2/23 20:56:40</t>
  </si>
  <si>
    <t>102552741361</t>
  </si>
  <si>
    <t>1989865</t>
  </si>
  <si>
    <t>格林豪泰酒店(界首人民路国祯广场店)</t>
  </si>
  <si>
    <t>徐生</t>
  </si>
  <si>
    <t>2021/2/23 20:46:27</t>
  </si>
  <si>
    <t>1989863</t>
  </si>
  <si>
    <t>7天优品酒店（重庆大足石刻新城店）</t>
  </si>
  <si>
    <t>2021/2/23 20:43:46</t>
  </si>
  <si>
    <t>1989860</t>
  </si>
  <si>
    <t>169.00</t>
  </si>
  <si>
    <t>2021/2/23 20:43:05</t>
  </si>
  <si>
    <t>1989858</t>
  </si>
  <si>
    <t>2021/2/23 20:42:52</t>
  </si>
  <si>
    <t>1989855</t>
  </si>
  <si>
    <t>107.00</t>
  </si>
  <si>
    <t>2021/2/23 20:41:57</t>
  </si>
  <si>
    <t>1989851</t>
  </si>
  <si>
    <t>239.00</t>
  </si>
  <si>
    <t>2021/2/23 20:38:25</t>
  </si>
  <si>
    <t>1989839</t>
  </si>
  <si>
    <t>锦江之星（衡水安平店）</t>
  </si>
  <si>
    <t>154.00</t>
  </si>
  <si>
    <t>2021/2/23 20:30:12</t>
  </si>
  <si>
    <t>1989838</t>
  </si>
  <si>
    <t>阳光假日酒店</t>
  </si>
  <si>
    <t>321.00</t>
  </si>
  <si>
    <t>2021/2/23 20:29:49</t>
  </si>
  <si>
    <t>1989833</t>
  </si>
  <si>
    <t>格莱登智慧酒店（万达店）</t>
  </si>
  <si>
    <t>155.00</t>
  </si>
  <si>
    <t>2021/2/23 20:25:20</t>
  </si>
  <si>
    <t>1989827</t>
  </si>
  <si>
    <t>蔡小川,马海亮</t>
  </si>
  <si>
    <t>蔡小川</t>
  </si>
  <si>
    <t>2021/2/23 20:20:15</t>
  </si>
  <si>
    <t>1989825</t>
  </si>
  <si>
    <t>2021/2/23 20:18:57</t>
  </si>
  <si>
    <t>102552781138</t>
  </si>
  <si>
    <t>1989823</t>
  </si>
  <si>
    <t>7天优品Premium(北京首都机场店)</t>
  </si>
  <si>
    <t>李湘林</t>
  </si>
  <si>
    <t>2021/2/23 20:18:25</t>
  </si>
  <si>
    <t>1989815</t>
  </si>
  <si>
    <t>2021/2/23 20:10:17</t>
  </si>
  <si>
    <t>1989811</t>
  </si>
  <si>
    <t>希岸Deluxe酒店济南解放路店</t>
  </si>
  <si>
    <t>294.00</t>
  </si>
  <si>
    <t>2021/2/23 20:07:30</t>
  </si>
  <si>
    <t>1989809</t>
  </si>
  <si>
    <t>194.00</t>
  </si>
  <si>
    <t>2021/2/23 20:04:04</t>
  </si>
  <si>
    <t>102552945004</t>
  </si>
  <si>
    <t>1989808</t>
  </si>
  <si>
    <t>武汉亦汀酒店</t>
  </si>
  <si>
    <t>桑慧慧</t>
  </si>
  <si>
    <t>2021/2/23 20:04:01</t>
  </si>
  <si>
    <t>1989807</t>
  </si>
  <si>
    <t>117.00</t>
  </si>
  <si>
    <t>2021/2/23 20:03:57</t>
  </si>
  <si>
    <t>1989806</t>
  </si>
  <si>
    <t>103.00</t>
  </si>
  <si>
    <t>2021/2/23 20:03:53</t>
  </si>
  <si>
    <t>1989804</t>
  </si>
  <si>
    <t>200.00</t>
  </si>
  <si>
    <t>2021/2/23 20:02:04</t>
  </si>
  <si>
    <t>1989801</t>
  </si>
  <si>
    <t>花园酒店</t>
  </si>
  <si>
    <t>212.00</t>
  </si>
  <si>
    <t>2021/2/23 20:00:52</t>
  </si>
  <si>
    <t>1989792</t>
  </si>
  <si>
    <t>2021/2/23 19:50:32</t>
  </si>
  <si>
    <t>1989790</t>
  </si>
  <si>
    <t>7天连锁酒店（龙岩中山路步行街店）</t>
  </si>
  <si>
    <t>丘华艳,陈燕硕</t>
  </si>
  <si>
    <t>248.00</t>
  </si>
  <si>
    <t>丘华艳</t>
  </si>
  <si>
    <t>2021/2/23 19:48:32</t>
  </si>
  <si>
    <t>1989787</t>
  </si>
  <si>
    <t>132.00</t>
  </si>
  <si>
    <t>2021/2/23 19:47:33</t>
  </si>
  <si>
    <t>102552599612</t>
  </si>
  <si>
    <t>1989785</t>
  </si>
  <si>
    <t>蔡永佳</t>
  </si>
  <si>
    <t>2021/2/23 19:47:04</t>
  </si>
  <si>
    <t>1989783</t>
  </si>
  <si>
    <t>2021/2/23 19:46:47</t>
  </si>
  <si>
    <t>1989781</t>
  </si>
  <si>
    <t>223.00</t>
  </si>
  <si>
    <t>2021/2/23 19:44:44</t>
  </si>
  <si>
    <t>1989777</t>
  </si>
  <si>
    <t>格盟岑溪市广南路榕湖酒店</t>
  </si>
  <si>
    <t>157.00</t>
  </si>
  <si>
    <t>2021/2/23 19:43:21</t>
  </si>
  <si>
    <t>1989773</t>
  </si>
  <si>
    <t>304.00</t>
  </si>
  <si>
    <t>2021/2/23 19:41:15</t>
  </si>
  <si>
    <t>1989771</t>
  </si>
  <si>
    <t>2021/2/23 19:38:37</t>
  </si>
  <si>
    <t>1989770</t>
  </si>
  <si>
    <t>70.00</t>
  </si>
  <si>
    <t>2021/2/23 19:38:33</t>
  </si>
  <si>
    <t>1989765</t>
  </si>
  <si>
    <t>2021/2/23 19:35:38</t>
  </si>
  <si>
    <t>1989760</t>
  </si>
  <si>
    <t>李恩林,郭玉,王刚</t>
  </si>
  <si>
    <t>480.00</t>
  </si>
  <si>
    <t>李恩林</t>
  </si>
  <si>
    <t>2021/2/23 19:32:35</t>
  </si>
  <si>
    <t>1989759</t>
  </si>
  <si>
    <t>速8酒店（福建师范大学旗山校区店）</t>
  </si>
  <si>
    <t>1989754</t>
  </si>
  <si>
    <t>麗枫酒店·佛山顺德龙江中心店</t>
  </si>
  <si>
    <t>274.00</t>
  </si>
  <si>
    <t>2021/2/23 19:24:25</t>
  </si>
  <si>
    <t>1989753</t>
  </si>
  <si>
    <t>249.00</t>
  </si>
  <si>
    <t>2021/2/23 19:23:19</t>
  </si>
  <si>
    <t>1989748</t>
  </si>
  <si>
    <t>2021/2/23 19:19:27</t>
  </si>
  <si>
    <t>1989747</t>
  </si>
  <si>
    <t>漫光阴酒店（松雅湖畔店）</t>
  </si>
  <si>
    <t>136.00</t>
  </si>
  <si>
    <t>2021/2/23 19:18:24</t>
  </si>
  <si>
    <t>1989746</t>
  </si>
  <si>
    <t>2021/2/23 19:17:59</t>
  </si>
  <si>
    <t>1989743</t>
  </si>
  <si>
    <t>格林豪泰快捷酒店（淮南寿县紫金路店）</t>
  </si>
  <si>
    <t>2021/2/23 19:16:02</t>
  </si>
  <si>
    <t>1989742</t>
  </si>
  <si>
    <t>2021/2/23 19:15:14</t>
  </si>
  <si>
    <t>1989740</t>
  </si>
  <si>
    <t>2021/2/23 19:13:01</t>
  </si>
  <si>
    <t>1989739</t>
  </si>
  <si>
    <t>利华宾馆</t>
  </si>
  <si>
    <t>2021/2/23 19:12:57</t>
  </si>
  <si>
    <t>1989736</t>
  </si>
  <si>
    <t>派酒店（淮安金湖桓裕广场店）</t>
  </si>
  <si>
    <t>2021/2/23 19:11:48</t>
  </si>
  <si>
    <t>1989735</t>
  </si>
  <si>
    <t>104.00</t>
  </si>
  <si>
    <t>2021/2/23 19:10:47</t>
  </si>
  <si>
    <t>1989734</t>
  </si>
  <si>
    <t>144.00</t>
  </si>
  <si>
    <t>2021/2/23 19:08:57</t>
  </si>
  <si>
    <t>1989732</t>
  </si>
  <si>
    <t>185.00</t>
  </si>
  <si>
    <t>2021/2/23 19:08:07</t>
  </si>
  <si>
    <t>1989731</t>
  </si>
  <si>
    <t>2021/2/23 19:07:13</t>
  </si>
  <si>
    <t>1989730</t>
  </si>
  <si>
    <t>262.00</t>
  </si>
  <si>
    <t>2021/2/23 19:07:10</t>
  </si>
  <si>
    <t>102552072696</t>
  </si>
  <si>
    <t>1989729</t>
  </si>
  <si>
    <t>7天酒店·汕头澄海三桥店</t>
  </si>
  <si>
    <t>陈健</t>
  </si>
  <si>
    <t>2021/2/23 19:04:05</t>
  </si>
  <si>
    <t>1989717</t>
  </si>
  <si>
    <t>171.00</t>
  </si>
  <si>
    <t>2021/2/23 18:57:41</t>
  </si>
  <si>
    <t>1989715</t>
  </si>
  <si>
    <t>515.00</t>
  </si>
  <si>
    <t>2021/2/23 18:56:26</t>
  </si>
  <si>
    <t>1989712</t>
  </si>
  <si>
    <t>龚禧里·香院酒店（香格里拉虎跳峡店）</t>
  </si>
  <si>
    <t>2021/2/23 18:53:58</t>
  </si>
  <si>
    <t>1989710</t>
  </si>
  <si>
    <t>7天连锁酒店（泰兴鼓楼南路店）</t>
  </si>
  <si>
    <t>92.00</t>
  </si>
  <si>
    <t>2021/2/23 18:51:13</t>
  </si>
  <si>
    <t>1989704</t>
  </si>
  <si>
    <t>2021/2/23 18:45:12</t>
  </si>
  <si>
    <t>1989703</t>
  </si>
  <si>
    <t>7天连锁酒店（南京林业大学花园路店）</t>
  </si>
  <si>
    <t>142.00</t>
  </si>
  <si>
    <t>2021/2/23 18:44:12</t>
  </si>
  <si>
    <t>1989701</t>
  </si>
  <si>
    <t>119.00</t>
  </si>
  <si>
    <t>2021/2/23 18:42:48</t>
  </si>
  <si>
    <t>1989700</t>
  </si>
  <si>
    <t>162.00</t>
  </si>
  <si>
    <t>2021/2/23 18:41:20</t>
  </si>
  <si>
    <t>1989699</t>
  </si>
  <si>
    <t>2021/2/23 18:40:49</t>
  </si>
  <si>
    <t>1989693</t>
  </si>
  <si>
    <t>2021/2/23 18:34:56</t>
  </si>
  <si>
    <t>1989692</t>
  </si>
  <si>
    <t>刘芳,孔海林</t>
  </si>
  <si>
    <t>400.00</t>
  </si>
  <si>
    <t>2021/2/23 18:34:53</t>
  </si>
  <si>
    <t>1989691</t>
  </si>
  <si>
    <t>203.00</t>
  </si>
  <si>
    <t>2021/2/23 18:29:45</t>
  </si>
  <si>
    <t>1989685</t>
  </si>
  <si>
    <t>2021/2/23 18:22:41</t>
  </si>
  <si>
    <t>1989683</t>
  </si>
  <si>
    <t>麗枫酒店·中山小榄大信新都汇店</t>
  </si>
  <si>
    <t>陈俊杰,王海波,姚曼津</t>
  </si>
  <si>
    <t>732.00</t>
  </si>
  <si>
    <t>陈俊杰</t>
  </si>
  <si>
    <t>2021/2/23 18:21:53</t>
  </si>
  <si>
    <t>1989682</t>
  </si>
  <si>
    <t>凯里亚德酒店罗定环市东路店</t>
  </si>
  <si>
    <t>242.00</t>
  </si>
  <si>
    <t>2021/2/23 18:21:31</t>
  </si>
  <si>
    <t>1989681</t>
  </si>
  <si>
    <t>2021/2/23 18:21:24</t>
  </si>
  <si>
    <t>1989680</t>
  </si>
  <si>
    <t>111.00</t>
  </si>
  <si>
    <t>2021/2/23 18:20:09</t>
  </si>
  <si>
    <t>1989679</t>
  </si>
  <si>
    <t>165.00</t>
  </si>
  <si>
    <t>2021/2/23 18:17:56</t>
  </si>
  <si>
    <t>1989676</t>
  </si>
  <si>
    <t>2021/2/23 18:16:18</t>
  </si>
  <si>
    <t>1989674</t>
  </si>
  <si>
    <t>177.00</t>
  </si>
  <si>
    <t>2021/2/23 18:13:56</t>
  </si>
  <si>
    <t>1989673</t>
  </si>
  <si>
    <t>2021/2/23 18:13:44</t>
  </si>
  <si>
    <t>1989672</t>
  </si>
  <si>
    <t>181.00</t>
  </si>
  <si>
    <t>2021/2/23 18:12:10</t>
  </si>
  <si>
    <t>1989671</t>
  </si>
  <si>
    <t>80.00</t>
  </si>
  <si>
    <t>2021/2/23 18:11:35</t>
  </si>
  <si>
    <t>1989667</t>
  </si>
  <si>
    <t>2021/2/23 18:09:53</t>
  </si>
  <si>
    <t>1989666</t>
  </si>
  <si>
    <t>266.00</t>
  </si>
  <si>
    <t>2021/2/23 18:07:02</t>
  </si>
  <si>
    <t>1989665</t>
  </si>
  <si>
    <t>112.00</t>
  </si>
  <si>
    <t>2021/2/23 18:05:53</t>
  </si>
  <si>
    <t>1989662</t>
  </si>
  <si>
    <t>都市118连锁酒店（青岛火车站劈柴院店）</t>
  </si>
  <si>
    <t>52.00</t>
  </si>
  <si>
    <t>2021/2/23 18:03:31</t>
  </si>
  <si>
    <t>1989659</t>
  </si>
  <si>
    <t>230.00</t>
  </si>
  <si>
    <t>2021/2/23 18:01:39</t>
  </si>
  <si>
    <t>1989657</t>
  </si>
  <si>
    <t>2021/2/23 17:59:12</t>
  </si>
  <si>
    <t>1989656</t>
  </si>
  <si>
    <t>2021/2/23 17:59:05</t>
  </si>
  <si>
    <t>1989654</t>
  </si>
  <si>
    <t>176.00</t>
  </si>
  <si>
    <t>2021/2/23 17:55:57</t>
  </si>
  <si>
    <t>1989653</t>
  </si>
  <si>
    <t>梅山大酒店（大名县政府店）</t>
  </si>
  <si>
    <t>187.00</t>
  </si>
  <si>
    <t>2021/2/23 17:55:16</t>
  </si>
  <si>
    <t>1989645</t>
  </si>
  <si>
    <t>厦门嘉丽商务宾馆</t>
  </si>
  <si>
    <t>2021/2/23 17:49:15</t>
  </si>
  <si>
    <t>1989644</t>
  </si>
  <si>
    <t>229.00</t>
  </si>
  <si>
    <t>2021/2/23 17:48:30</t>
  </si>
  <si>
    <t>1989640</t>
  </si>
  <si>
    <t>伍拾陆个民族风格酒店</t>
  </si>
  <si>
    <t>99.00</t>
  </si>
  <si>
    <t>2021/2/23 17:46:56</t>
  </si>
  <si>
    <t>1989638</t>
  </si>
  <si>
    <t>128.00</t>
  </si>
  <si>
    <t>2021/2/23 17:44:28</t>
  </si>
  <si>
    <t>1989633</t>
  </si>
  <si>
    <t>2021/2/23 17:36:50</t>
  </si>
  <si>
    <t>1989632</t>
  </si>
  <si>
    <t>蒙正权,蒙正图</t>
  </si>
  <si>
    <t>410.00</t>
  </si>
  <si>
    <t>蒙正权</t>
  </si>
  <si>
    <t>2021/2/23 17:36:47</t>
  </si>
  <si>
    <t>1989630</t>
  </si>
  <si>
    <t>114.00</t>
  </si>
  <si>
    <t>2021/2/23 17:35:50</t>
  </si>
  <si>
    <t>1989628</t>
  </si>
  <si>
    <t>程兰,董俊飞</t>
  </si>
  <si>
    <t>698.00</t>
  </si>
  <si>
    <t>程兰</t>
  </si>
  <si>
    <t>2021/2/23 17:33:53</t>
  </si>
  <si>
    <t>1989627</t>
  </si>
  <si>
    <t>2021/2/23 17:33:09</t>
  </si>
  <si>
    <t>1989625</t>
  </si>
  <si>
    <t>曾少鹏,邱甜</t>
  </si>
  <si>
    <t>364.00</t>
  </si>
  <si>
    <t>曾少鹏</t>
  </si>
  <si>
    <t>2021/2/23 17:31:21</t>
  </si>
  <si>
    <t>1989623</t>
  </si>
  <si>
    <t>175.00</t>
  </si>
  <si>
    <t>2021/2/23 17:29:05</t>
  </si>
  <si>
    <t>1989622</t>
  </si>
  <si>
    <t>736.00</t>
  </si>
  <si>
    <t>2021/2/23 17:27:12</t>
  </si>
  <si>
    <t>1989618</t>
  </si>
  <si>
    <t>327.00</t>
  </si>
  <si>
    <t>2021/2/23 17:24:33</t>
  </si>
  <si>
    <t>1989615</t>
  </si>
  <si>
    <t>途悦精品酒店</t>
  </si>
  <si>
    <t>163.00</t>
  </si>
  <si>
    <t>2021/2/23 17:20:50</t>
  </si>
  <si>
    <t>1989612</t>
  </si>
  <si>
    <t>342.00</t>
  </si>
  <si>
    <t>2021/2/23 17:20:05</t>
  </si>
  <si>
    <t>1989610</t>
  </si>
  <si>
    <t>云之尚连锁主题酒店（腾冲凤山路店）</t>
  </si>
  <si>
    <t>2021/2/23 17:19:21</t>
  </si>
  <si>
    <t>1989608</t>
  </si>
  <si>
    <t>206.00</t>
  </si>
  <si>
    <t>2021/2/23 17:18:05</t>
  </si>
  <si>
    <t>1989604</t>
  </si>
  <si>
    <t>2021/2/23 17:14:10</t>
  </si>
  <si>
    <t>1989598</t>
  </si>
  <si>
    <t>何佳恩,何永生</t>
  </si>
  <si>
    <t>264.00</t>
  </si>
  <si>
    <t>何佳恩</t>
  </si>
  <si>
    <t>2021/2/23 17:10:58</t>
  </si>
  <si>
    <t>1989592</t>
  </si>
  <si>
    <t>佳友时尚酒店</t>
  </si>
  <si>
    <t>2021/2/23 17:04:20</t>
  </si>
  <si>
    <t>1989587</t>
  </si>
  <si>
    <t>易佰连锁酒店（济南华龙路店）</t>
  </si>
  <si>
    <t>2021/2/23 17:00:43</t>
  </si>
  <si>
    <t>1989585</t>
  </si>
  <si>
    <t>2021/2/23 17:00:14</t>
  </si>
  <si>
    <t>1989582</t>
  </si>
  <si>
    <t>2021/2/23 16:57:54</t>
  </si>
  <si>
    <t>1989581</t>
  </si>
  <si>
    <t>2021/2/23 16:57:25</t>
  </si>
  <si>
    <t>1989579</t>
  </si>
  <si>
    <t>2021/2/23 16:55:40</t>
  </si>
  <si>
    <t>1989578</t>
  </si>
  <si>
    <t>2021/2/23 16:55:04</t>
  </si>
  <si>
    <t>102552545467</t>
  </si>
  <si>
    <t>1989575</t>
  </si>
  <si>
    <t>陈娟</t>
  </si>
  <si>
    <t>2021/2/23 16:54:04</t>
  </si>
  <si>
    <t>1989569</t>
  </si>
  <si>
    <t>艾森主题酒店（凯旋路店）</t>
  </si>
  <si>
    <t>2021/2/23 16:51:11</t>
  </si>
  <si>
    <t>1989567</t>
  </si>
  <si>
    <t>2021/2/23 16:47:42</t>
  </si>
  <si>
    <t>1989565</t>
  </si>
  <si>
    <t>101.00</t>
  </si>
  <si>
    <t>2021/2/23 16:43:02</t>
  </si>
  <si>
    <t>1989558</t>
  </si>
  <si>
    <t>2021/2/23 16:31:29</t>
  </si>
  <si>
    <t>1989556</t>
  </si>
  <si>
    <t>63.00</t>
  </si>
  <si>
    <t>2021/2/23 16:23:26</t>
  </si>
  <si>
    <t>1989553</t>
  </si>
  <si>
    <t>2021/2/23 16:22:29</t>
  </si>
  <si>
    <t>1989552</t>
  </si>
  <si>
    <t>2021/2/23 16:21:45</t>
  </si>
  <si>
    <t>1989546</t>
  </si>
  <si>
    <t>帕瑞思酒店(台州东商务区店)</t>
  </si>
  <si>
    <t>2021/2/23 16:09:05</t>
  </si>
  <si>
    <t>1989536</t>
  </si>
  <si>
    <t>599.00</t>
  </si>
  <si>
    <t>2021/2/23 16:00:52</t>
  </si>
  <si>
    <t>1989534</t>
  </si>
  <si>
    <t>2021/2/23 16:00:27</t>
  </si>
  <si>
    <t>1989528</t>
  </si>
  <si>
    <t>2021/2/23 15:53:22</t>
  </si>
  <si>
    <t>1989523</t>
  </si>
  <si>
    <t>2021/2/23 15:48:27</t>
  </si>
  <si>
    <t>1989516</t>
  </si>
  <si>
    <t>清沐连锁酒店（马鞍山八佰伴中央大厦店）</t>
  </si>
  <si>
    <t>2021/2/23 15:42:26</t>
  </si>
  <si>
    <t>1989515</t>
  </si>
  <si>
    <t>翡翠缘假日宾馆</t>
  </si>
  <si>
    <t>105.00</t>
  </si>
  <si>
    <t>2021/2/23 15:41:18</t>
  </si>
  <si>
    <t>1989513</t>
  </si>
  <si>
    <t>2021/2/23 15:38:05</t>
  </si>
  <si>
    <t>1989511</t>
  </si>
  <si>
    <t>2021/2/23 15:37:03</t>
  </si>
  <si>
    <t>1989510</t>
  </si>
  <si>
    <t>2021/2/23 15:36:34</t>
  </si>
  <si>
    <t>1989508</t>
  </si>
  <si>
    <t>2021/2/23 15:35:34</t>
  </si>
  <si>
    <t>1989506</t>
  </si>
  <si>
    <t>2021/2/23 15:34:15</t>
  </si>
  <si>
    <t>1989505</t>
  </si>
  <si>
    <t>2021/2/23 15:33:44</t>
  </si>
  <si>
    <t>1989501</t>
  </si>
  <si>
    <t>2021/2/23 15:29:01</t>
  </si>
  <si>
    <t>1989500</t>
  </si>
  <si>
    <t>2021/2/23 15:28:21</t>
  </si>
  <si>
    <t>1989498</t>
  </si>
  <si>
    <t>156.00</t>
  </si>
  <si>
    <t>2021/2/23 15:26:45</t>
  </si>
  <si>
    <t>1989492</t>
  </si>
  <si>
    <t>2021/2/23 15:22:29</t>
  </si>
  <si>
    <t>1989489</t>
  </si>
  <si>
    <t>2021/2/23 15:19:19</t>
  </si>
  <si>
    <t>1989485</t>
  </si>
  <si>
    <t>苗山国际大酒店</t>
  </si>
  <si>
    <t>周思妤,玉惠声</t>
  </si>
  <si>
    <t>246.00</t>
  </si>
  <si>
    <t>周思妤</t>
  </si>
  <si>
    <t>2021/2/23 15:14:11</t>
  </si>
  <si>
    <t>1989479</t>
  </si>
  <si>
    <t>浙豪尚品酒店</t>
  </si>
  <si>
    <t>140.00</t>
  </si>
  <si>
    <t>2021/2/23 15:07:25</t>
  </si>
  <si>
    <t>1989477</t>
  </si>
  <si>
    <t>长沙趣柯里酒店</t>
  </si>
  <si>
    <t>231.00</t>
  </si>
  <si>
    <t>2021/2/23 15:02:31</t>
  </si>
  <si>
    <t>1989473</t>
  </si>
  <si>
    <t>2021/2/23 15:00:08</t>
  </si>
  <si>
    <t>1989469</t>
  </si>
  <si>
    <t>147.00</t>
  </si>
  <si>
    <t>2021/2/23 14:52:31</t>
  </si>
  <si>
    <t>1989464</t>
  </si>
  <si>
    <t>2021/2/23 14:49:16</t>
  </si>
  <si>
    <t>102552801755</t>
  </si>
  <si>
    <t>1989462</t>
  </si>
  <si>
    <t>北京家畅宾馆</t>
  </si>
  <si>
    <t>米小二</t>
  </si>
  <si>
    <t>2021/2/23 14:47:49</t>
  </si>
  <si>
    <t>1989450</t>
  </si>
  <si>
    <t>2021/2/23 14:34:51</t>
  </si>
  <si>
    <t>1989449</t>
  </si>
  <si>
    <t>2021/2/23 14:33:25</t>
  </si>
  <si>
    <t>1989447</t>
  </si>
  <si>
    <t>韶之旅酒店</t>
  </si>
  <si>
    <t>138.00</t>
  </si>
  <si>
    <t>2021/2/23 14:33:08</t>
  </si>
  <si>
    <t>1989444</t>
  </si>
  <si>
    <t>2021/2/23 14:26:17</t>
  </si>
  <si>
    <t>1989440</t>
  </si>
  <si>
    <t>7天连锁酒店（梧州高铁南站店）</t>
  </si>
  <si>
    <t>2021/2/23 14:22:53</t>
  </si>
  <si>
    <t>1989434</t>
  </si>
  <si>
    <t>173.00</t>
  </si>
  <si>
    <t>2021/2/23 14:16:15</t>
  </si>
  <si>
    <t>1989432</t>
  </si>
  <si>
    <t>145.00</t>
  </si>
  <si>
    <t>2021/2/23 14:14:49</t>
  </si>
  <si>
    <t>1989431</t>
  </si>
  <si>
    <t>2021/2/23 14:11:16</t>
  </si>
  <si>
    <t>1989427</t>
  </si>
  <si>
    <t>2021/2/23 14:07:25</t>
  </si>
  <si>
    <t>1989421</t>
  </si>
  <si>
    <t>梵舍29号酒店</t>
  </si>
  <si>
    <t>2021/2/23 14:01:55</t>
  </si>
  <si>
    <t>1989420</t>
  </si>
  <si>
    <t>2021/2/23 14:01:08</t>
  </si>
  <si>
    <t>1989417</t>
  </si>
  <si>
    <t>58.00</t>
  </si>
  <si>
    <t>2021/2/23 13:57:00</t>
  </si>
  <si>
    <t>1989416</t>
  </si>
  <si>
    <t>格林豪泰智选酒店（诸城龙苑尚城店）</t>
  </si>
  <si>
    <t>2021/2/23 13:54:08</t>
  </si>
  <si>
    <t>1989414</t>
  </si>
  <si>
    <t>瑞洁商务宾馆</t>
  </si>
  <si>
    <t>86.00</t>
  </si>
  <si>
    <t>2021/2/23 13:50:17</t>
  </si>
  <si>
    <t>1989413</t>
  </si>
  <si>
    <t>2021/2/23 13:50:00</t>
  </si>
  <si>
    <t>1989409</t>
  </si>
  <si>
    <t>131.00</t>
  </si>
  <si>
    <t>2021/2/23 13:49:07</t>
  </si>
  <si>
    <t>1989408</t>
  </si>
  <si>
    <t>2021/2/23 13:44:54</t>
  </si>
  <si>
    <t>1989407</t>
  </si>
  <si>
    <t>2021/2/23 13:44:38</t>
  </si>
  <si>
    <t>1989402</t>
  </si>
  <si>
    <t>2021/2/23 13:39:54</t>
  </si>
  <si>
    <t>1989401</t>
  </si>
  <si>
    <t>209.00</t>
  </si>
  <si>
    <t>2021/2/23 13:39:51</t>
  </si>
  <si>
    <t>1989395</t>
  </si>
  <si>
    <t>2021/2/23 13:29:09</t>
  </si>
  <si>
    <t>1989392</t>
  </si>
  <si>
    <t>2021/2/23 13:26:10</t>
  </si>
  <si>
    <t>1989391</t>
  </si>
  <si>
    <t>2021/2/23 13:23:02</t>
  </si>
  <si>
    <t>1989388</t>
  </si>
  <si>
    <t>2021/2/23 13:19:35</t>
  </si>
  <si>
    <t>1989387</t>
  </si>
  <si>
    <t>2021/2/23 13:18:29</t>
  </si>
  <si>
    <t>1989386</t>
  </si>
  <si>
    <t>150.00</t>
  </si>
  <si>
    <t>2021/2/23 13:18:00</t>
  </si>
  <si>
    <t>1989383</t>
  </si>
  <si>
    <t>2021/2/23 13:15:06</t>
  </si>
  <si>
    <t>1989379</t>
  </si>
  <si>
    <t>325.00</t>
  </si>
  <si>
    <t>2021/2/23 13:12:46</t>
  </si>
  <si>
    <t>1989377</t>
  </si>
  <si>
    <t>丁玉梅,马俊海</t>
  </si>
  <si>
    <t>丁玉梅</t>
  </si>
  <si>
    <t>2021/2/23 13:10:22</t>
  </si>
  <si>
    <t>1989370</t>
  </si>
  <si>
    <t>2021/2/23 13:05:55</t>
  </si>
  <si>
    <t>1989366</t>
  </si>
  <si>
    <t>华盛商务酒店</t>
  </si>
  <si>
    <t>124.00</t>
  </si>
  <si>
    <t>2021/2/23 13:01:45</t>
  </si>
  <si>
    <t>1989356</t>
  </si>
  <si>
    <t>2021/2/23 12:49:50</t>
  </si>
  <si>
    <t>1989355</t>
  </si>
  <si>
    <t>510.00</t>
  </si>
  <si>
    <t>2021/2/23 12:46:34</t>
  </si>
  <si>
    <t>1989354</t>
  </si>
  <si>
    <t>318.00</t>
  </si>
  <si>
    <t>2021/2/23 12:45:24</t>
  </si>
  <si>
    <t>1989353</t>
  </si>
  <si>
    <t>2021/2/23 12:44:59</t>
  </si>
  <si>
    <t>1989351</t>
  </si>
  <si>
    <t>2021/2/23 12:42:08</t>
  </si>
  <si>
    <t>1989349</t>
  </si>
  <si>
    <t>2021/2/23 12:38:35</t>
  </si>
  <si>
    <t>1989348</t>
  </si>
  <si>
    <t>148.00</t>
  </si>
  <si>
    <t>2021/2/23 12:36:54</t>
  </si>
  <si>
    <t>1989347</t>
  </si>
  <si>
    <t>78.00</t>
  </si>
  <si>
    <t>2021/2/23 12:36:06</t>
  </si>
  <si>
    <t>1989341</t>
  </si>
  <si>
    <t>优程八桂酒店（朝阳万达店）</t>
  </si>
  <si>
    <t>2021/2/23 12:33:05</t>
  </si>
  <si>
    <t>1989336</t>
  </si>
  <si>
    <t>2021/2/23 12:28:20</t>
  </si>
  <si>
    <t>1989335</t>
  </si>
  <si>
    <t>141.00</t>
  </si>
  <si>
    <t>2021/2/23 12:27:36</t>
  </si>
  <si>
    <t>1989332</t>
  </si>
  <si>
    <t>217.00</t>
  </si>
  <si>
    <t>2021/2/23 12:24:23</t>
  </si>
  <si>
    <t>1989329</t>
  </si>
  <si>
    <t>130.00</t>
  </si>
  <si>
    <t>2021/2/23 12:22:08</t>
  </si>
  <si>
    <t>1989328</t>
  </si>
  <si>
    <t>顺鑫宾馆</t>
  </si>
  <si>
    <t>81.00</t>
  </si>
  <si>
    <t>2021/2/23 12:18:16</t>
  </si>
  <si>
    <t>1989327</t>
  </si>
  <si>
    <t>优道合连锁酒店(宁夏银川医科大附属医院店)</t>
  </si>
  <si>
    <t>2021/2/23 12:17:19</t>
  </si>
  <si>
    <t>1989325</t>
  </si>
  <si>
    <t>292.00</t>
  </si>
  <si>
    <t>2021/2/23 12:15:54</t>
  </si>
  <si>
    <t>1989323</t>
  </si>
  <si>
    <t>2021/2/23 12:15:19</t>
  </si>
  <si>
    <t>1989320</t>
  </si>
  <si>
    <t>2021/2/23 12:12:34</t>
  </si>
  <si>
    <t>1989317</t>
  </si>
  <si>
    <t>2021/2/23 12:06:52</t>
  </si>
  <si>
    <t>1989310</t>
  </si>
  <si>
    <t>尚客优酒店（三亚三亚湾海景店）</t>
  </si>
  <si>
    <t>2021/2/23 11:54:02</t>
  </si>
  <si>
    <t>1989309</t>
  </si>
  <si>
    <t>125.00</t>
  </si>
  <si>
    <t>2021/2/23 11:52:59</t>
  </si>
  <si>
    <t>1989308</t>
  </si>
  <si>
    <t>2021/2/23 11:52:43</t>
  </si>
  <si>
    <t>1989303</t>
  </si>
  <si>
    <t>161.00</t>
  </si>
  <si>
    <t>2021/2/23 11:48:58</t>
  </si>
  <si>
    <t>1989300</t>
  </si>
  <si>
    <t>雅斯特酒店（防城港恒富广场店）</t>
  </si>
  <si>
    <t>188.00</t>
  </si>
  <si>
    <t>2021/2/23 11:44:46</t>
  </si>
  <si>
    <t>1989298</t>
  </si>
  <si>
    <t>世纪山水酒店</t>
  </si>
  <si>
    <t>2021/2/23 11:43:35</t>
  </si>
  <si>
    <t>1989297</t>
  </si>
  <si>
    <t>2021/2/23 11:43:15</t>
  </si>
  <si>
    <t>1989295</t>
  </si>
  <si>
    <t>152.00</t>
  </si>
  <si>
    <t>2021/2/23 11:41:57</t>
  </si>
  <si>
    <t>1989294</t>
  </si>
  <si>
    <t>易佰酒店（武汉汉口火车站店）</t>
  </si>
  <si>
    <t>2021/2/23 11:41:03</t>
  </si>
  <si>
    <t>1989291</t>
  </si>
  <si>
    <t>2021/2/23 11:40:04</t>
  </si>
  <si>
    <t>1989290</t>
  </si>
  <si>
    <t>2021/2/23 11:39:15</t>
  </si>
  <si>
    <t>1989288</t>
  </si>
  <si>
    <t>2021/2/23 11:38:00</t>
  </si>
  <si>
    <t>1989287</t>
  </si>
  <si>
    <t>六和精品酒店（兰州高铁西客站店）</t>
  </si>
  <si>
    <t>2021/2/23 11:37:56</t>
  </si>
  <si>
    <t>1989284</t>
  </si>
  <si>
    <t>塞唯特酒店</t>
  </si>
  <si>
    <t>87.00</t>
  </si>
  <si>
    <t>2021/2/23 11:36:48</t>
  </si>
  <si>
    <t>1989283</t>
  </si>
  <si>
    <t>2021/2/23 11:35:00</t>
  </si>
  <si>
    <t>1989279</t>
  </si>
  <si>
    <t>2021/2/23 11:31:38</t>
  </si>
  <si>
    <t>1989277</t>
  </si>
  <si>
    <t>346.00</t>
  </si>
  <si>
    <t>2021/2/23 11:31:06</t>
  </si>
  <si>
    <t>1989271</t>
  </si>
  <si>
    <t>405.00</t>
  </si>
  <si>
    <t>2021/2/23 11:24:48</t>
  </si>
  <si>
    <t>1989264</t>
  </si>
  <si>
    <t>149.00</t>
  </si>
  <si>
    <t>2021/2/23 11:14:19</t>
  </si>
  <si>
    <t>1989263</t>
  </si>
  <si>
    <t>2021/2/23 11:13:41</t>
  </si>
  <si>
    <t>102552963465</t>
  </si>
  <si>
    <t>1989256</t>
  </si>
  <si>
    <t>温州金鸿商务大酒店</t>
  </si>
  <si>
    <t>贺银香</t>
  </si>
  <si>
    <t>2021/2/23 11:00:10</t>
  </si>
  <si>
    <t>1989255</t>
  </si>
  <si>
    <t>2021/2/23 11:00:06</t>
  </si>
  <si>
    <t>1989252</t>
  </si>
  <si>
    <t>75.00</t>
  </si>
  <si>
    <t>2021/2/23 10:48:07</t>
  </si>
  <si>
    <t>1989250</t>
  </si>
  <si>
    <t>曼卡金苹果酒店（沂蒙文化主题酒店）</t>
  </si>
  <si>
    <t>2021/2/23 10:45:55</t>
  </si>
  <si>
    <t>1989247</t>
  </si>
  <si>
    <t>都市118连锁酒店（博野公园店）</t>
  </si>
  <si>
    <t>于晓峰,苗同坤</t>
  </si>
  <si>
    <t>210.00</t>
  </si>
  <si>
    <t>于晓峰</t>
  </si>
  <si>
    <t>2021/2/23 10:41:32</t>
  </si>
  <si>
    <t>1989235</t>
  </si>
  <si>
    <t>2021/2/23 10:25:59</t>
  </si>
  <si>
    <t>1989234</t>
  </si>
  <si>
    <t>帝豪商务宾馆（火车站店）</t>
  </si>
  <si>
    <t>2021/2/23 10:25:32</t>
  </si>
  <si>
    <t>1989230</t>
  </si>
  <si>
    <t>537.00</t>
  </si>
  <si>
    <t>2021/2/23 10:21:39</t>
  </si>
  <si>
    <t>1989227</t>
  </si>
  <si>
    <t>2021/2/23 10:16:48</t>
  </si>
  <si>
    <t>1989224</t>
  </si>
  <si>
    <t>蚁巢酒店</t>
  </si>
  <si>
    <t>102.00</t>
  </si>
  <si>
    <t>2021/2/23 10:05:02</t>
  </si>
  <si>
    <t>1989221</t>
  </si>
  <si>
    <t>2021/2/23 9:56:08</t>
  </si>
  <si>
    <t>1989214</t>
  </si>
  <si>
    <t>116.00</t>
  </si>
  <si>
    <t>2021/2/23 9:50:13</t>
  </si>
  <si>
    <t>1989210</t>
  </si>
  <si>
    <t>2021/2/23 9:44:23</t>
  </si>
  <si>
    <t>1989207</t>
  </si>
  <si>
    <t>2021/2/23 9:41:32</t>
  </si>
  <si>
    <t>102552292315</t>
  </si>
  <si>
    <t>1989206</t>
  </si>
  <si>
    <t>厦门燕·青年旅舍</t>
  </si>
  <si>
    <t>咪宝</t>
  </si>
  <si>
    <t>2021/2/23 9:41:26</t>
  </si>
  <si>
    <t>102552226237</t>
  </si>
  <si>
    <t>1989201</t>
  </si>
  <si>
    <t>2021/2/23 9:37:36</t>
  </si>
  <si>
    <t>1989199</t>
  </si>
  <si>
    <t>2021/2/23 9:35:47</t>
  </si>
  <si>
    <t>1989184</t>
  </si>
  <si>
    <t>2021/2/23 9:04:05</t>
  </si>
  <si>
    <t>1989179</t>
  </si>
  <si>
    <t>198.00</t>
  </si>
  <si>
    <t>2021/2/23 8:58:09</t>
  </si>
  <si>
    <t>1989177</t>
  </si>
  <si>
    <t>2021/2/23 8:56:28</t>
  </si>
  <si>
    <t>1989172</t>
  </si>
  <si>
    <t>158.00</t>
  </si>
  <si>
    <t>2021/2/23 8:46:11</t>
  </si>
  <si>
    <t>1989170</t>
  </si>
  <si>
    <t>2021/2/23 8:41:53</t>
  </si>
  <si>
    <t>1989169</t>
  </si>
  <si>
    <t>2021/2/23 8:40:13</t>
  </si>
  <si>
    <t>1989167</t>
  </si>
  <si>
    <t>2021/2/23 8:35:23</t>
  </si>
  <si>
    <t>1989166</t>
  </si>
  <si>
    <t>88.00</t>
  </si>
  <si>
    <t>2021/2/23 8:35:00</t>
  </si>
  <si>
    <t>1989162</t>
  </si>
  <si>
    <t>437.00</t>
  </si>
  <si>
    <t>2021/2/23 8:26:26</t>
  </si>
  <si>
    <t>1989161</t>
  </si>
  <si>
    <t>2021/2/23 8:26:22</t>
  </si>
  <si>
    <t>1989159</t>
  </si>
  <si>
    <t>118.00</t>
  </si>
  <si>
    <t>2021/2/23 8:24:30</t>
  </si>
  <si>
    <t>1989156</t>
  </si>
  <si>
    <t>2021/2/23 8:20:34</t>
  </si>
  <si>
    <t>1989153</t>
  </si>
  <si>
    <t>2021/2/23 8:09:19</t>
  </si>
  <si>
    <t>1989151</t>
  </si>
  <si>
    <t>2021/2/23 8:04:20</t>
  </si>
  <si>
    <t>1989147</t>
  </si>
  <si>
    <t>2021/2/23 7:52:13</t>
  </si>
  <si>
    <t>1989144</t>
  </si>
  <si>
    <t>尚客优品酒店（沈阳经济技术开发区七号街地铁站店）</t>
  </si>
  <si>
    <t>2021/2/23 7:42:37</t>
  </si>
  <si>
    <t>1989143</t>
  </si>
  <si>
    <t>榕桥之夜连锁宾馆</t>
  </si>
  <si>
    <t>2021/2/23 7:33:26</t>
  </si>
  <si>
    <t>1989142</t>
  </si>
  <si>
    <t>2021/2/23 7:30:05</t>
  </si>
  <si>
    <t>1989137</t>
  </si>
  <si>
    <t>2021/2/23 6:46:31</t>
  </si>
  <si>
    <t>1989129</t>
  </si>
  <si>
    <t>372.00</t>
  </si>
  <si>
    <t>2021/2/23 6:03:30</t>
  </si>
  <si>
    <t>1989127</t>
  </si>
  <si>
    <t>2021/2/23 4:50:26</t>
  </si>
  <si>
    <t>1989121</t>
  </si>
  <si>
    <t>维也纳国际饭店（临夏大夏河店）</t>
  </si>
  <si>
    <t>2021/2/23 4:29:02</t>
  </si>
  <si>
    <t>1989118</t>
  </si>
  <si>
    <t>鼎龙商务酒店</t>
  </si>
  <si>
    <t>2021/2/23 4:18:54</t>
  </si>
  <si>
    <t>1989117</t>
  </si>
  <si>
    <t>维京酒店</t>
  </si>
  <si>
    <t>2021/2/23 3:46:13</t>
  </si>
  <si>
    <t>1989114</t>
  </si>
  <si>
    <t>2021/2/23 3:11:08</t>
  </si>
  <si>
    <t>102552398275</t>
  </si>
  <si>
    <t>1989113</t>
  </si>
  <si>
    <t>麗枫酒店(乌鲁木齐北京南路铁路局地铁站店)</t>
  </si>
  <si>
    <t>孙大明</t>
  </si>
  <si>
    <t>2021/2/23 3:06:20</t>
  </si>
  <si>
    <t>1989107</t>
  </si>
  <si>
    <t>2021/2/23 2:31:58</t>
  </si>
  <si>
    <t>102552028679</t>
  </si>
  <si>
    <t>1989105</t>
  </si>
  <si>
    <t>7天连锁酒店（临洮城市金街店）</t>
  </si>
  <si>
    <t>杨旭东</t>
  </si>
  <si>
    <t>2021/2/23 2:27:09</t>
  </si>
  <si>
    <t>1989096</t>
  </si>
  <si>
    <t>2021/2/23 1:50:12</t>
  </si>
  <si>
    <t>1989086</t>
  </si>
  <si>
    <t>737.00</t>
  </si>
  <si>
    <t>2021/2/23 1:23:02</t>
  </si>
  <si>
    <t>1989085</t>
  </si>
  <si>
    <t>2021/2/23 1:22:14</t>
  </si>
  <si>
    <t>102552929609</t>
  </si>
  <si>
    <t>1989084</t>
  </si>
  <si>
    <t>7天酒店·宣城高铁站店</t>
  </si>
  <si>
    <t>高文招</t>
  </si>
  <si>
    <t>2021/2/23 1:15:45</t>
  </si>
  <si>
    <t>1989078</t>
  </si>
  <si>
    <t>402.00</t>
  </si>
  <si>
    <t>2021/2/23 0:39:45</t>
  </si>
  <si>
    <t>1989073</t>
  </si>
  <si>
    <t>134.00</t>
  </si>
  <si>
    <t>2021/2/23 0:30:09</t>
  </si>
  <si>
    <t>1989059</t>
  </si>
  <si>
    <t>锦江都城经典酒店(上海南京路步行街南京饭店 )</t>
  </si>
  <si>
    <t>311.00</t>
  </si>
  <si>
    <t>2021/2/22 23:59:33</t>
  </si>
  <si>
    <t>1989032</t>
  </si>
  <si>
    <t>2021/2/22 23:13:57</t>
  </si>
  <si>
    <t>1989030</t>
  </si>
  <si>
    <t>麗枫酒店·北京房山大学城店</t>
  </si>
  <si>
    <t>赵杰,米豪</t>
  </si>
  <si>
    <t>赵杰</t>
  </si>
  <si>
    <t>2021/2/22 23:11:40</t>
  </si>
  <si>
    <t>1989025</t>
  </si>
  <si>
    <t>1380.00</t>
  </si>
  <si>
    <t>2021/2/22 22:59:44</t>
  </si>
  <si>
    <t>102551548486</t>
  </si>
  <si>
    <t>1988992</t>
  </si>
  <si>
    <t>麗枫酒店(厦门会展中心观音山地铁站店)</t>
  </si>
  <si>
    <t>江欢</t>
  </si>
  <si>
    <t>2021/2/22 22:24:51</t>
  </si>
  <si>
    <t>1988974</t>
  </si>
  <si>
    <t>546.00</t>
  </si>
  <si>
    <t>2021/2/22 22:13:43</t>
  </si>
  <si>
    <t>1988968</t>
  </si>
  <si>
    <t>2021/2/22 22:07:34</t>
  </si>
  <si>
    <t>1988944</t>
  </si>
  <si>
    <t>紫龙花园阳光海岸洋房度假公寓</t>
  </si>
  <si>
    <t>2021/2/22 21:56:02</t>
  </si>
  <si>
    <t>1988939</t>
  </si>
  <si>
    <t>340.00</t>
  </si>
  <si>
    <t>2021/2/22 21:52:20</t>
  </si>
  <si>
    <t>1988916</t>
  </si>
  <si>
    <t>华贸云尚大隐精品公寓酒店</t>
  </si>
  <si>
    <t>139.00</t>
  </si>
  <si>
    <t>2021/2/22 21:43:25</t>
  </si>
  <si>
    <t>1988892</t>
  </si>
  <si>
    <t>凯里亚德酒店威海高铁站店</t>
  </si>
  <si>
    <t>224.00</t>
  </si>
  <si>
    <t>2021/2/22 21:32:03</t>
  </si>
  <si>
    <t>1988877</t>
  </si>
  <si>
    <t>2021/2/22 21:22:54</t>
  </si>
  <si>
    <t>1988845</t>
  </si>
  <si>
    <t>如家酒店·neo（北京密云长城环岛店）</t>
  </si>
  <si>
    <t>张洁梅,李小方</t>
  </si>
  <si>
    <t>张洁梅</t>
  </si>
  <si>
    <t>2021/2/22 21:06:09</t>
  </si>
  <si>
    <t>1988831</t>
  </si>
  <si>
    <t>锦江之星（大同西环路店）</t>
  </si>
  <si>
    <t>2021/2/22 20:55:30</t>
  </si>
  <si>
    <t>1988782</t>
  </si>
  <si>
    <t>2021/2/22 20:17:42</t>
  </si>
  <si>
    <t>1988765</t>
  </si>
  <si>
    <t>2021/2/22 20:05:28</t>
  </si>
  <si>
    <t>1988761</t>
  </si>
  <si>
    <t>259.00</t>
  </si>
  <si>
    <t>2021/2/22 20:04:22</t>
  </si>
  <si>
    <t>1988700</t>
  </si>
  <si>
    <t>2021/2/22 19:31:43</t>
  </si>
  <si>
    <t>1988633</t>
  </si>
  <si>
    <t>532.00</t>
  </si>
  <si>
    <t>2021/2/22 18:46:49</t>
  </si>
  <si>
    <t>1988562</t>
  </si>
  <si>
    <t>2021/2/22 17:44:24</t>
  </si>
  <si>
    <t>1988530</t>
  </si>
  <si>
    <t>新时空商务酒店（青年路店）</t>
  </si>
  <si>
    <t>137.00</t>
  </si>
  <si>
    <t>2021/2/22 17:03:13</t>
  </si>
  <si>
    <t>1988448</t>
  </si>
  <si>
    <t>圆梦商务宾馆</t>
  </si>
  <si>
    <t>2021/2/22 14:53:27</t>
  </si>
  <si>
    <t>1988417</t>
  </si>
  <si>
    <t>1246.00</t>
  </si>
  <si>
    <t>2021/2/22 14:01:01</t>
  </si>
  <si>
    <t>1988397</t>
  </si>
  <si>
    <t>胡慧,胡建伟</t>
  </si>
  <si>
    <t>1770.00</t>
  </si>
  <si>
    <t>胡慧</t>
  </si>
  <si>
    <t>2021/2/22 13:37:14</t>
  </si>
  <si>
    <t>1988396</t>
  </si>
  <si>
    <t>204.00</t>
  </si>
  <si>
    <t>2021/2/22 13:36:57</t>
  </si>
  <si>
    <t>1988368</t>
  </si>
  <si>
    <t>236.00</t>
  </si>
  <si>
    <t>2021/2/22 13:03:07</t>
  </si>
  <si>
    <t>1988324</t>
  </si>
  <si>
    <t>2021/2/22 11:56:15</t>
  </si>
  <si>
    <t>1988312</t>
  </si>
  <si>
    <t>2021/2/22 11:43:51</t>
  </si>
  <si>
    <t>1988308</t>
  </si>
  <si>
    <t>2021/2/22 11:39:34</t>
  </si>
  <si>
    <t>1988303</t>
  </si>
  <si>
    <t>286.00</t>
  </si>
  <si>
    <t>2021/2/22 11:28:21</t>
  </si>
  <si>
    <t>1988289</t>
  </si>
  <si>
    <t>泊捷时尚酒店（蓝田店）</t>
  </si>
  <si>
    <t>240.00</t>
  </si>
  <si>
    <t>2021/2/22 11:10:01</t>
  </si>
  <si>
    <t>1988287</t>
  </si>
  <si>
    <t>刘录生,宋柏</t>
  </si>
  <si>
    <t>720.00</t>
  </si>
  <si>
    <t>刘录生</t>
  </si>
  <si>
    <t>2021/2/22 11:03:05</t>
  </si>
  <si>
    <t>1988267</t>
  </si>
  <si>
    <t>2021/2/22 10:31:54</t>
  </si>
  <si>
    <t>1988265</t>
  </si>
  <si>
    <t>220.00</t>
  </si>
  <si>
    <t>2021/2/22 10:25:26</t>
  </si>
  <si>
    <t>1988260</t>
  </si>
  <si>
    <t>357.00</t>
  </si>
  <si>
    <t>2021/2/22 10:07:36</t>
  </si>
  <si>
    <t>1988251</t>
  </si>
  <si>
    <t>威廷酒店公寓（郡原广场店）</t>
  </si>
  <si>
    <t>2021/2/22 9:30:05</t>
  </si>
  <si>
    <t>1988243</t>
  </si>
  <si>
    <t>维也纳酒店（广州白云机场嘉禾望岗地铁站清湖店）</t>
  </si>
  <si>
    <t>534.00</t>
  </si>
  <si>
    <t>2021/2/22 9:10:23</t>
  </si>
  <si>
    <t>1988216</t>
  </si>
  <si>
    <t>2021/2/22 6:34:43</t>
  </si>
  <si>
    <t>1988190</t>
  </si>
  <si>
    <t>西安缤客精品酒店（西安北站店）</t>
  </si>
  <si>
    <t>232.00</t>
  </si>
  <si>
    <t>2021/2/22 2:02:27</t>
  </si>
  <si>
    <t>1988062</t>
  </si>
  <si>
    <t>885.00</t>
  </si>
  <si>
    <t>2021/2/21 22:14:21</t>
  </si>
  <si>
    <t>1988039</t>
  </si>
  <si>
    <t>805.00</t>
  </si>
  <si>
    <t>2021/2/21 21:53:47</t>
  </si>
  <si>
    <t>1987910</t>
  </si>
  <si>
    <t>412.00</t>
  </si>
  <si>
    <t>2021/2/21 19:49:23</t>
  </si>
  <si>
    <t>1987887</t>
  </si>
  <si>
    <t>新人人酒店（上海火车站店）</t>
  </si>
  <si>
    <t>2021/2/21 19:32:13</t>
  </si>
  <si>
    <t>1987823</t>
  </si>
  <si>
    <t>米阑精品公寓</t>
  </si>
  <si>
    <t>420.00</t>
  </si>
  <si>
    <t>2021/2/21 18:36:06</t>
  </si>
  <si>
    <t>1987805</t>
  </si>
  <si>
    <t>世间香境七溪地度假村</t>
  </si>
  <si>
    <t>780.00</t>
  </si>
  <si>
    <t>2021/2/21 18:20:14</t>
  </si>
  <si>
    <t>1987799</t>
  </si>
  <si>
    <t>851.00</t>
  </si>
  <si>
    <t>2021/2/21 18:13:46</t>
  </si>
  <si>
    <t>1987787</t>
  </si>
  <si>
    <t>周韦玲,颜天发</t>
  </si>
  <si>
    <t>3686.00</t>
  </si>
  <si>
    <t>周韦玲</t>
  </si>
  <si>
    <t>2021/2/21 18:03:19</t>
  </si>
  <si>
    <t>1987741</t>
  </si>
  <si>
    <t>毛娜,程发宝,黄金汉</t>
  </si>
  <si>
    <t>1740.00</t>
  </si>
  <si>
    <t>毛娜</t>
  </si>
  <si>
    <t>2021/2/21 16:17:26</t>
  </si>
  <si>
    <t>1987718</t>
  </si>
  <si>
    <t>2021/2/21 15:19:34</t>
  </si>
  <si>
    <t>1987712</t>
  </si>
  <si>
    <t>218.00</t>
  </si>
  <si>
    <t>2021/2/21 15:08:01</t>
  </si>
  <si>
    <t>1987683</t>
  </si>
  <si>
    <t>579.00</t>
  </si>
  <si>
    <t>2021/2/21 14:03:23</t>
  </si>
  <si>
    <t>1987587</t>
  </si>
  <si>
    <t>2021/2/21 9:54:55</t>
  </si>
  <si>
    <t>1987576</t>
  </si>
  <si>
    <t>1344.00</t>
  </si>
  <si>
    <t>2021/2/21 9:28:44</t>
  </si>
  <si>
    <t>1987423</t>
  </si>
  <si>
    <t>806.00</t>
  </si>
  <si>
    <t>2021/2/20 22:43:27</t>
  </si>
  <si>
    <t>1987329</t>
  </si>
  <si>
    <t>626.00</t>
  </si>
  <si>
    <t>2021/2/20 21:49:30</t>
  </si>
  <si>
    <t>1987302</t>
  </si>
  <si>
    <t>2021/2/20 21:34:24</t>
  </si>
  <si>
    <t>1987261</t>
  </si>
  <si>
    <t>2021/2/20 21:12:47</t>
  </si>
  <si>
    <t>1987098</t>
  </si>
  <si>
    <t>2021/2/20 18:58:54</t>
  </si>
  <si>
    <t>1987023</t>
  </si>
  <si>
    <t>351.34</t>
  </si>
  <si>
    <t>2021/2/20 17:39:21</t>
  </si>
  <si>
    <t>1987018</t>
  </si>
  <si>
    <t>500.00</t>
  </si>
  <si>
    <t>2021/2/20 17:29:35</t>
  </si>
  <si>
    <t>102549203458</t>
  </si>
  <si>
    <t>1986977</t>
  </si>
  <si>
    <t>张家口万龙滑雪场国际公寓</t>
  </si>
  <si>
    <t>孙红霞,郭昭</t>
  </si>
  <si>
    <t>孙红霞</t>
  </si>
  <si>
    <t>2021/2/20 16:35:18</t>
  </si>
  <si>
    <t>1986896</t>
  </si>
  <si>
    <t>2021/2/20 13:37:26</t>
  </si>
  <si>
    <t>1986891</t>
  </si>
  <si>
    <t>432.00</t>
  </si>
  <si>
    <t>2021/2/20 13:27:03</t>
  </si>
  <si>
    <t>102549967440</t>
  </si>
  <si>
    <t>1986852</t>
  </si>
  <si>
    <t>维也纳3好酒店（广州增城沙埔店）</t>
  </si>
  <si>
    <t>潘毅科</t>
  </si>
  <si>
    <t>2021/2/20 11:42:54</t>
  </si>
  <si>
    <t>1986776</t>
  </si>
  <si>
    <t>578.00</t>
  </si>
  <si>
    <t>2021/2/20 7:32:39</t>
  </si>
  <si>
    <t>1986726</t>
  </si>
  <si>
    <t>375.00</t>
  </si>
  <si>
    <t>2021/2/20 0:49:15</t>
  </si>
  <si>
    <t>1986681</t>
  </si>
  <si>
    <t>2021/2/19 23:43:58</t>
  </si>
  <si>
    <t>1986501</t>
  </si>
  <si>
    <t>521.00</t>
  </si>
  <si>
    <t>2021/2/19 20:56:25</t>
  </si>
  <si>
    <t>1986454</t>
  </si>
  <si>
    <t>1974.00</t>
  </si>
  <si>
    <t>2021/2/19 20:32:16</t>
  </si>
  <si>
    <t>1986327</t>
  </si>
  <si>
    <t>2021/2/19 18:34:41</t>
  </si>
  <si>
    <t>1986239</t>
  </si>
  <si>
    <t>2021/2/19 16:16:47</t>
  </si>
  <si>
    <t>1986219</t>
  </si>
  <si>
    <t>502.00</t>
  </si>
  <si>
    <t>2021/2/19 15:36:52</t>
  </si>
  <si>
    <t>102548610422</t>
  </si>
  <si>
    <t>1986188</t>
  </si>
  <si>
    <t>7天连锁酒店(厦门同安乐海广场方特店 )</t>
  </si>
  <si>
    <t>杨海洋</t>
  </si>
  <si>
    <t>2021/2/19 14:54:48</t>
  </si>
  <si>
    <t>102548305501</t>
  </si>
  <si>
    <t>1986116</t>
  </si>
  <si>
    <t>上海裕景大饭店</t>
  </si>
  <si>
    <t>宋红丽</t>
  </si>
  <si>
    <t>2021/2/19 12:29:02</t>
  </si>
  <si>
    <t>102548245872</t>
  </si>
  <si>
    <t>1986091</t>
  </si>
  <si>
    <t>胡羚</t>
  </si>
  <si>
    <t>2021/2/19 11:34:51</t>
  </si>
  <si>
    <t>1986026</t>
  </si>
  <si>
    <t>2021/2/19 9:40:21</t>
  </si>
  <si>
    <t>1985947</t>
  </si>
  <si>
    <t>135.00</t>
  </si>
  <si>
    <t>2021/2/19 0:30:13</t>
  </si>
  <si>
    <t>1985805</t>
  </si>
  <si>
    <t>980.00</t>
  </si>
  <si>
    <t>2021/2/18 21:34:16</t>
  </si>
  <si>
    <t>1985494</t>
  </si>
  <si>
    <t>2021/2/18 17:27:27</t>
  </si>
  <si>
    <t>1985405</t>
  </si>
  <si>
    <t>747.00</t>
  </si>
  <si>
    <t>2021/2/18 14:05:14</t>
  </si>
  <si>
    <t>1985331</t>
  </si>
  <si>
    <t>6779.00</t>
  </si>
  <si>
    <t>2021/2/18 12:04:42</t>
  </si>
  <si>
    <t>1984574</t>
  </si>
  <si>
    <t>2040.00</t>
  </si>
  <si>
    <t>2021/2/17 11:15:57</t>
  </si>
  <si>
    <t>1984426</t>
  </si>
  <si>
    <t>王东玲,傅新青,蔡悦辰</t>
  </si>
  <si>
    <t>549.00</t>
  </si>
  <si>
    <t>王东玲</t>
  </si>
  <si>
    <t>2021/2/16 23:17:28</t>
  </si>
  <si>
    <t>1982708</t>
  </si>
  <si>
    <t>348.00</t>
  </si>
  <si>
    <t>2021/2/15 11:33:17</t>
  </si>
  <si>
    <t>1981713</t>
  </si>
  <si>
    <t>1446.00</t>
  </si>
  <si>
    <t>2021/2/14 9:19:26</t>
  </si>
  <si>
    <t>1981128</t>
  </si>
  <si>
    <t>2021/2/13 20:09:17</t>
  </si>
  <si>
    <t>1979965</t>
  </si>
  <si>
    <t>2021/2/12 23:57:23</t>
  </si>
  <si>
    <t>1978868</t>
  </si>
  <si>
    <t>1456.00</t>
  </si>
  <si>
    <t>2021/2/12 1:55:54</t>
  </si>
  <si>
    <t>1977872</t>
  </si>
  <si>
    <t>2021/2/10 17:12:07</t>
  </si>
  <si>
    <t>1977732</t>
  </si>
  <si>
    <t>621.00</t>
  </si>
  <si>
    <t>2021/2/10 11:33:34</t>
  </si>
  <si>
    <t>1977171</t>
  </si>
  <si>
    <t>2021/2/9 11:43:32</t>
  </si>
  <si>
    <t>1974904</t>
  </si>
  <si>
    <t>2039.00</t>
  </si>
  <si>
    <t>2021/2/5 20:59:45</t>
  </si>
  <si>
    <t>102532874021</t>
  </si>
  <si>
    <t>1972304</t>
  </si>
  <si>
    <t>重庆無际山城酒店</t>
  </si>
  <si>
    <t>文雅秋</t>
  </si>
  <si>
    <t>2021/2/3 12:26:33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</si>
</sst>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7" borderId="1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31" borderId="17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9" sqref="K9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384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384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6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2" t="s">
        <v>19</v>
      </c>
      <c r="T2" s="7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80</v>
      </c>
      <c r="P3" s="7" t="s">
        <v>81</v>
      </c>
      <c r="Q3" s="7"/>
      <c r="R3" s="10" t="s">
        <v>92</v>
      </c>
      <c r="S3" s="12" t="s">
        <v>19</v>
      </c>
      <c r="T3" s="7"/>
      <c r="U3" s="10" t="s">
        <v>19</v>
      </c>
      <c r="V3" s="10" t="s">
        <v>92</v>
      </c>
      <c r="W3" s="12" t="s">
        <v>93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80</v>
      </c>
      <c r="O4" s="7" t="s">
        <v>100</v>
      </c>
      <c r="P4" s="7" t="s">
        <v>81</v>
      </c>
      <c r="Q4" s="7"/>
      <c r="R4" s="10" t="s">
        <v>101</v>
      </c>
      <c r="S4" s="12" t="s">
        <v>19</v>
      </c>
      <c r="T4" s="7"/>
      <c r="U4" s="10" t="s">
        <v>19</v>
      </c>
      <c r="V4" s="10" t="s">
        <v>101</v>
      </c>
      <c r="W4" s="12" t="s">
        <v>102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100</v>
      </c>
      <c r="O5" s="7" t="s">
        <v>100</v>
      </c>
      <c r="P5" s="7" t="s">
        <v>81</v>
      </c>
      <c r="Q5" s="7"/>
      <c r="R5" s="10" t="s">
        <v>109</v>
      </c>
      <c r="S5" s="12" t="s">
        <v>19</v>
      </c>
      <c r="T5" s="7"/>
      <c r="U5" s="10" t="s">
        <v>19</v>
      </c>
      <c r="V5" s="10" t="s">
        <v>109</v>
      </c>
      <c r="W5" s="12" t="s">
        <v>102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112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2</v>
      </c>
      <c r="N6" s="7" t="s">
        <v>100</v>
      </c>
      <c r="O6" s="7" t="s">
        <v>100</v>
      </c>
      <c r="P6" s="7" t="s">
        <v>81</v>
      </c>
      <c r="Q6" s="7"/>
      <c r="R6" s="10" t="s">
        <v>116</v>
      </c>
      <c r="S6" s="12" t="s">
        <v>19</v>
      </c>
      <c r="T6" s="7"/>
      <c r="U6" s="10" t="s">
        <v>19</v>
      </c>
      <c r="V6" s="10" t="s">
        <v>116</v>
      </c>
      <c r="W6" s="12" t="s">
        <v>117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120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2</v>
      </c>
      <c r="N7" s="7" t="s">
        <v>80</v>
      </c>
      <c r="O7" s="7" t="s">
        <v>100</v>
      </c>
      <c r="P7" s="7" t="s">
        <v>81</v>
      </c>
      <c r="Q7" s="7"/>
      <c r="R7" s="10" t="s">
        <v>124</v>
      </c>
      <c r="S7" s="12" t="s">
        <v>19</v>
      </c>
      <c r="T7" s="7"/>
      <c r="U7" s="10" t="s">
        <v>19</v>
      </c>
      <c r="V7" s="10" t="s">
        <v>124</v>
      </c>
      <c r="W7" s="12" t="s">
        <v>125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128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132</v>
      </c>
      <c r="O8" s="7" t="s">
        <v>132</v>
      </c>
      <c r="P8" s="7" t="s">
        <v>81</v>
      </c>
      <c r="Q8" s="7"/>
      <c r="R8" s="10" t="s">
        <v>133</v>
      </c>
      <c r="S8" s="12" t="s">
        <v>19</v>
      </c>
      <c r="T8" s="7"/>
      <c r="U8" s="10" t="s">
        <v>19</v>
      </c>
      <c r="V8" s="10" t="s">
        <v>133</v>
      </c>
      <c r="W8" s="12" t="s">
        <v>134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137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100</v>
      </c>
      <c r="O9" s="7" t="s">
        <v>132</v>
      </c>
      <c r="P9" s="7" t="s">
        <v>81</v>
      </c>
      <c r="Q9" s="7"/>
      <c r="R9" s="10" t="s">
        <v>141</v>
      </c>
      <c r="S9" s="12" t="s">
        <v>19</v>
      </c>
      <c r="T9" s="7"/>
      <c r="U9" s="10" t="s">
        <v>19</v>
      </c>
      <c r="V9" s="10" t="s">
        <v>141</v>
      </c>
      <c r="W9" s="12" t="s">
        <v>142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145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132</v>
      </c>
      <c r="O10" s="7" t="s">
        <v>132</v>
      </c>
      <c r="P10" s="7" t="s">
        <v>81</v>
      </c>
      <c r="Q10" s="7"/>
      <c r="R10" s="10" t="s">
        <v>149</v>
      </c>
      <c r="S10" s="12" t="s">
        <v>19</v>
      </c>
      <c r="T10" s="7"/>
      <c r="U10" s="10" t="s">
        <v>19</v>
      </c>
      <c r="V10" s="10" t="s">
        <v>149</v>
      </c>
      <c r="W10" s="12" t="s">
        <v>150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153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132</v>
      </c>
      <c r="O11" s="7" t="s">
        <v>132</v>
      </c>
      <c r="P11" s="7" t="s">
        <v>81</v>
      </c>
      <c r="Q11" s="7"/>
      <c r="R11" s="10" t="s">
        <v>157</v>
      </c>
      <c r="S11" s="12" t="s">
        <v>19</v>
      </c>
      <c r="T11" s="7"/>
      <c r="U11" s="10" t="s">
        <v>19</v>
      </c>
      <c r="V11" s="10" t="s">
        <v>157</v>
      </c>
      <c r="W11" s="12" t="s">
        <v>158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161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132</v>
      </c>
      <c r="O12" s="7" t="s">
        <v>132</v>
      </c>
      <c r="P12" s="7" t="s">
        <v>81</v>
      </c>
      <c r="Q12" s="7"/>
      <c r="R12" s="10" t="s">
        <v>165</v>
      </c>
      <c r="S12" s="12" t="s">
        <v>19</v>
      </c>
      <c r="T12" s="7"/>
      <c r="U12" s="10" t="s">
        <v>19</v>
      </c>
      <c r="V12" s="10" t="s">
        <v>165</v>
      </c>
      <c r="W12" s="12" t="s">
        <v>166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169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132</v>
      </c>
      <c r="O13" s="7" t="s">
        <v>132</v>
      </c>
      <c r="P13" s="7" t="s">
        <v>81</v>
      </c>
      <c r="Q13" s="7"/>
      <c r="R13" s="10" t="s">
        <v>173</v>
      </c>
      <c r="S13" s="12" t="s">
        <v>19</v>
      </c>
      <c r="T13" s="7"/>
      <c r="U13" s="10" t="s">
        <v>19</v>
      </c>
      <c r="V13" s="10" t="s">
        <v>173</v>
      </c>
      <c r="W13" s="12" t="s">
        <v>142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176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177</v>
      </c>
      <c r="H14" s="7" t="s">
        <v>178</v>
      </c>
      <c r="I14" s="7" t="s">
        <v>77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132</v>
      </c>
      <c r="O14" s="7" t="s">
        <v>132</v>
      </c>
      <c r="P14" s="7" t="s">
        <v>81</v>
      </c>
      <c r="Q14" s="7"/>
      <c r="R14" s="10" t="s">
        <v>180</v>
      </c>
      <c r="S14" s="12" t="s">
        <v>19</v>
      </c>
      <c r="T14" s="7"/>
      <c r="U14" s="10" t="s">
        <v>19</v>
      </c>
      <c r="V14" s="10" t="s">
        <v>180</v>
      </c>
      <c r="W14" s="12" t="s">
        <v>181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184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132</v>
      </c>
      <c r="O15" s="7" t="s">
        <v>132</v>
      </c>
      <c r="P15" s="7" t="s">
        <v>81</v>
      </c>
      <c r="Q15" s="7"/>
      <c r="R15" s="10" t="s">
        <v>188</v>
      </c>
      <c r="S15" s="12" t="s">
        <v>19</v>
      </c>
      <c r="T15" s="7"/>
      <c r="U15" s="10" t="s">
        <v>19</v>
      </c>
      <c r="V15" s="10" t="s">
        <v>188</v>
      </c>
      <c r="W15" s="12" t="s">
        <v>189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192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193</v>
      </c>
      <c r="H16" s="7" t="s">
        <v>194</v>
      </c>
      <c r="I16" s="7" t="s">
        <v>77</v>
      </c>
      <c r="J16" s="7" t="s">
        <v>2</v>
      </c>
      <c r="K16" s="7" t="s">
        <v>195</v>
      </c>
      <c r="L16" s="7">
        <v>1</v>
      </c>
      <c r="M16" s="7">
        <v>1</v>
      </c>
      <c r="N16" s="7" t="s">
        <v>132</v>
      </c>
      <c r="O16" s="7" t="s">
        <v>132</v>
      </c>
      <c r="P16" s="7" t="s">
        <v>81</v>
      </c>
      <c r="Q16" s="7"/>
      <c r="R16" s="10" t="s">
        <v>196</v>
      </c>
      <c r="S16" s="12" t="s">
        <v>19</v>
      </c>
      <c r="T16" s="7"/>
      <c r="U16" s="10" t="s">
        <v>19</v>
      </c>
      <c r="V16" s="10" t="s">
        <v>196</v>
      </c>
      <c r="W16" s="12" t="s">
        <v>197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200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201</v>
      </c>
      <c r="H17" s="7" t="s">
        <v>202</v>
      </c>
      <c r="I17" s="7" t="s">
        <v>77</v>
      </c>
      <c r="J17" s="7" t="s">
        <v>2</v>
      </c>
      <c r="K17" s="7" t="s">
        <v>203</v>
      </c>
      <c r="L17" s="7">
        <v>1</v>
      </c>
      <c r="M17" s="7">
        <v>1</v>
      </c>
      <c r="N17" s="7" t="s">
        <v>132</v>
      </c>
      <c r="O17" s="7" t="s">
        <v>132</v>
      </c>
      <c r="P17" s="7" t="s">
        <v>81</v>
      </c>
      <c r="Q17" s="7"/>
      <c r="R17" s="10" t="s">
        <v>204</v>
      </c>
      <c r="S17" s="12" t="s">
        <v>19</v>
      </c>
      <c r="T17" s="7"/>
      <c r="U17" s="10" t="s">
        <v>19</v>
      </c>
      <c r="V17" s="10" t="s">
        <v>204</v>
      </c>
      <c r="W17" s="12" t="s">
        <v>205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208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209</v>
      </c>
      <c r="H18" s="7" t="s">
        <v>210</v>
      </c>
      <c r="I18" s="7" t="s">
        <v>77</v>
      </c>
      <c r="J18" s="7" t="s">
        <v>2</v>
      </c>
      <c r="K18" s="7" t="s">
        <v>211</v>
      </c>
      <c r="L18" s="7">
        <v>1</v>
      </c>
      <c r="M18" s="7">
        <v>1</v>
      </c>
      <c r="N18" s="7" t="s">
        <v>132</v>
      </c>
      <c r="O18" s="7" t="s">
        <v>132</v>
      </c>
      <c r="P18" s="7" t="s">
        <v>81</v>
      </c>
      <c r="Q18" s="7"/>
      <c r="R18" s="10" t="s">
        <v>212</v>
      </c>
      <c r="S18" s="12" t="s">
        <v>19</v>
      </c>
      <c r="T18" s="7"/>
      <c r="U18" s="10" t="s">
        <v>19</v>
      </c>
      <c r="V18" s="10" t="s">
        <v>212</v>
      </c>
      <c r="W18" s="12" t="s">
        <v>213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216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217</v>
      </c>
      <c r="H19" s="7" t="s">
        <v>218</v>
      </c>
      <c r="I19" s="7" t="s">
        <v>77</v>
      </c>
      <c r="J19" s="7" t="s">
        <v>2</v>
      </c>
      <c r="K19" s="7" t="s">
        <v>219</v>
      </c>
      <c r="L19" s="7">
        <v>1</v>
      </c>
      <c r="M19" s="7">
        <v>1</v>
      </c>
      <c r="N19" s="7" t="s">
        <v>132</v>
      </c>
      <c r="O19" s="7" t="s">
        <v>132</v>
      </c>
      <c r="P19" s="7" t="s">
        <v>81</v>
      </c>
      <c r="Q19" s="7"/>
      <c r="R19" s="10" t="s">
        <v>220</v>
      </c>
      <c r="S19" s="12" t="s">
        <v>19</v>
      </c>
      <c r="T19" s="7"/>
      <c r="U19" s="10" t="s">
        <v>19</v>
      </c>
      <c r="V19" s="10" t="s">
        <v>220</v>
      </c>
      <c r="W19" s="12" t="s">
        <v>221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141</v>
      </c>
      <c r="AD19" t="s">
        <v>6</v>
      </c>
      <c r="AE19" t="s">
        <v>222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223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224</v>
      </c>
      <c r="H20" s="7" t="s">
        <v>225</v>
      </c>
      <c r="I20" s="7" t="s">
        <v>77</v>
      </c>
      <c r="J20" s="7" t="s">
        <v>2</v>
      </c>
      <c r="K20" s="7" t="s">
        <v>226</v>
      </c>
      <c r="L20" s="7">
        <v>1</v>
      </c>
      <c r="M20" s="7">
        <v>1</v>
      </c>
      <c r="N20" s="7" t="s">
        <v>132</v>
      </c>
      <c r="O20" s="7" t="s">
        <v>132</v>
      </c>
      <c r="P20" s="7" t="s">
        <v>81</v>
      </c>
      <c r="Q20" s="7"/>
      <c r="R20" s="10" t="s">
        <v>227</v>
      </c>
      <c r="S20" s="12" t="s">
        <v>19</v>
      </c>
      <c r="T20" s="7"/>
      <c r="U20" s="10" t="s">
        <v>19</v>
      </c>
      <c r="V20" s="10" t="s">
        <v>227</v>
      </c>
      <c r="W20" s="12" t="s">
        <v>228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231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232</v>
      </c>
      <c r="H21" s="7" t="s">
        <v>233</v>
      </c>
      <c r="I21" s="7" t="s">
        <v>77</v>
      </c>
      <c r="J21" s="7" t="s">
        <v>2</v>
      </c>
      <c r="K21" s="7" t="s">
        <v>234</v>
      </c>
      <c r="L21" s="7">
        <v>1</v>
      </c>
      <c r="M21" s="7">
        <v>1</v>
      </c>
      <c r="N21" s="7" t="s">
        <v>132</v>
      </c>
      <c r="O21" s="7" t="s">
        <v>132</v>
      </c>
      <c r="P21" s="7" t="s">
        <v>81</v>
      </c>
      <c r="Q21" s="7"/>
      <c r="R21" s="10" t="s">
        <v>235</v>
      </c>
      <c r="S21" s="12" t="s">
        <v>19</v>
      </c>
      <c r="T21" s="7"/>
      <c r="U21" s="10" t="s">
        <v>19</v>
      </c>
      <c r="V21" s="10" t="s">
        <v>235</v>
      </c>
      <c r="W21" s="12" t="s">
        <v>142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238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239</v>
      </c>
      <c r="H22" s="7" t="s">
        <v>240</v>
      </c>
      <c r="I22" s="7" t="s">
        <v>77</v>
      </c>
      <c r="J22" s="7" t="s">
        <v>2</v>
      </c>
      <c r="K22" s="7" t="s">
        <v>241</v>
      </c>
      <c r="L22" s="7">
        <v>1</v>
      </c>
      <c r="M22" s="7">
        <v>1</v>
      </c>
      <c r="N22" s="7" t="s">
        <v>132</v>
      </c>
      <c r="O22" s="7" t="s">
        <v>132</v>
      </c>
      <c r="P22" s="7" t="s">
        <v>81</v>
      </c>
      <c r="Q22" s="7"/>
      <c r="R22" s="10" t="s">
        <v>188</v>
      </c>
      <c r="S22" s="12" t="s">
        <v>19</v>
      </c>
      <c r="T22" s="7"/>
      <c r="U22" s="10" t="s">
        <v>19</v>
      </c>
      <c r="V22" s="10" t="s">
        <v>188</v>
      </c>
      <c r="W22" s="12" t="s">
        <v>189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190</v>
      </c>
      <c r="AD22" t="s">
        <v>6</v>
      </c>
      <c r="AE22" t="s">
        <v>242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243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244</v>
      </c>
      <c r="H23" s="7" t="s">
        <v>245</v>
      </c>
      <c r="I23" s="7" t="s">
        <v>77</v>
      </c>
      <c r="J23" s="7" t="s">
        <v>2</v>
      </c>
      <c r="K23" s="7" t="s">
        <v>246</v>
      </c>
      <c r="L23" s="7">
        <v>1</v>
      </c>
      <c r="M23" s="7">
        <v>3</v>
      </c>
      <c r="N23" s="7" t="s">
        <v>91</v>
      </c>
      <c r="O23" s="7" t="s">
        <v>80</v>
      </c>
      <c r="P23" s="7" t="s">
        <v>81</v>
      </c>
      <c r="Q23" s="7"/>
      <c r="R23" s="10" t="s">
        <v>247</v>
      </c>
      <c r="S23" s="12" t="s">
        <v>19</v>
      </c>
      <c r="T23" s="7"/>
      <c r="U23" s="10" t="s">
        <v>19</v>
      </c>
      <c r="V23" s="10" t="s">
        <v>247</v>
      </c>
      <c r="W23" s="12" t="s">
        <v>93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250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251</v>
      </c>
      <c r="H24" s="7" t="s">
        <v>252</v>
      </c>
      <c r="I24" s="7" t="s">
        <v>77</v>
      </c>
      <c r="J24" s="7" t="s">
        <v>2</v>
      </c>
      <c r="K24" s="7" t="s">
        <v>253</v>
      </c>
      <c r="L24" s="7">
        <v>1</v>
      </c>
      <c r="M24" s="7">
        <v>3</v>
      </c>
      <c r="N24" s="7" t="s">
        <v>80</v>
      </c>
      <c r="O24" s="7" t="s">
        <v>80</v>
      </c>
      <c r="P24" s="7" t="s">
        <v>81</v>
      </c>
      <c r="Q24" s="7"/>
      <c r="R24" s="10" t="s">
        <v>254</v>
      </c>
      <c r="S24" s="12" t="s">
        <v>19</v>
      </c>
      <c r="T24" s="7"/>
      <c r="U24" s="10" t="s">
        <v>19</v>
      </c>
      <c r="V24" s="10" t="s">
        <v>254</v>
      </c>
      <c r="W24" s="12" t="s">
        <v>255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256</v>
      </c>
      <c r="AD24" t="s">
        <v>6</v>
      </c>
      <c r="AE24" t="s">
        <v>237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257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258</v>
      </c>
      <c r="H25" s="7" t="s">
        <v>259</v>
      </c>
      <c r="I25" s="7" t="s">
        <v>77</v>
      </c>
      <c r="J25" s="7" t="s">
        <v>2</v>
      </c>
      <c r="K25" s="7" t="s">
        <v>260</v>
      </c>
      <c r="L25" s="7">
        <v>1</v>
      </c>
      <c r="M25" s="7">
        <v>2</v>
      </c>
      <c r="N25" s="7" t="s">
        <v>100</v>
      </c>
      <c r="O25" s="7" t="s">
        <v>100</v>
      </c>
      <c r="P25" s="7" t="s">
        <v>81</v>
      </c>
      <c r="Q25" s="7"/>
      <c r="R25" s="10" t="s">
        <v>261</v>
      </c>
      <c r="S25" s="12" t="s">
        <v>19</v>
      </c>
      <c r="T25" s="7"/>
      <c r="U25" s="10" t="s">
        <v>19</v>
      </c>
      <c r="V25" s="10" t="s">
        <v>261</v>
      </c>
      <c r="W25" s="12" t="s">
        <v>262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263</v>
      </c>
      <c r="AD25" t="s">
        <v>6</v>
      </c>
      <c r="AE25" t="s">
        <v>237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264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265</v>
      </c>
      <c r="H26" s="7" t="s">
        <v>266</v>
      </c>
      <c r="I26" s="7" t="s">
        <v>77</v>
      </c>
      <c r="J26" s="7" t="s">
        <v>2</v>
      </c>
      <c r="K26" s="7" t="s">
        <v>267</v>
      </c>
      <c r="L26" s="7">
        <v>1</v>
      </c>
      <c r="M26" s="7">
        <v>2</v>
      </c>
      <c r="N26" s="7" t="s">
        <v>100</v>
      </c>
      <c r="O26" s="7" t="s">
        <v>100</v>
      </c>
      <c r="P26" s="7" t="s">
        <v>81</v>
      </c>
      <c r="Q26" s="7"/>
      <c r="R26" s="10" t="s">
        <v>268</v>
      </c>
      <c r="S26" s="12" t="s">
        <v>19</v>
      </c>
      <c r="T26" s="7"/>
      <c r="U26" s="10" t="s">
        <v>19</v>
      </c>
      <c r="V26" s="10" t="s">
        <v>268</v>
      </c>
      <c r="W26" s="12" t="s">
        <v>269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272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273</v>
      </c>
      <c r="H27" s="7" t="s">
        <v>274</v>
      </c>
      <c r="I27" s="7" t="s">
        <v>77</v>
      </c>
      <c r="J27" s="7" t="s">
        <v>2</v>
      </c>
      <c r="K27" s="7" t="s">
        <v>275</v>
      </c>
      <c r="L27" s="7">
        <v>1</v>
      </c>
      <c r="M27" s="7">
        <v>2</v>
      </c>
      <c r="N27" s="7" t="s">
        <v>100</v>
      </c>
      <c r="O27" s="7" t="s">
        <v>100</v>
      </c>
      <c r="P27" s="7" t="s">
        <v>81</v>
      </c>
      <c r="Q27" s="7"/>
      <c r="R27" s="10" t="s">
        <v>276</v>
      </c>
      <c r="S27" s="12" t="s">
        <v>19</v>
      </c>
      <c r="T27" s="7"/>
      <c r="U27" s="10" t="s">
        <v>19</v>
      </c>
      <c r="V27" s="10" t="s">
        <v>276</v>
      </c>
      <c r="W27" s="12" t="s">
        <v>277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278</v>
      </c>
      <c r="AD27" t="s">
        <v>6</v>
      </c>
      <c r="AE27" t="s">
        <v>136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279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280</v>
      </c>
      <c r="H28" s="7" t="s">
        <v>281</v>
      </c>
      <c r="I28" s="7" t="s">
        <v>77</v>
      </c>
      <c r="J28" s="7" t="s">
        <v>2</v>
      </c>
      <c r="K28" s="7" t="s">
        <v>282</v>
      </c>
      <c r="L28" s="7">
        <v>1</v>
      </c>
      <c r="M28" s="7">
        <v>1</v>
      </c>
      <c r="N28" s="7" t="s">
        <v>132</v>
      </c>
      <c r="O28" s="7" t="s">
        <v>132</v>
      </c>
      <c r="P28" s="7" t="s">
        <v>81</v>
      </c>
      <c r="Q28" s="7"/>
      <c r="R28" s="10" t="s">
        <v>283</v>
      </c>
      <c r="S28" s="12" t="s">
        <v>19</v>
      </c>
      <c r="T28" s="7"/>
      <c r="U28" s="10" t="s">
        <v>19</v>
      </c>
      <c r="V28" s="10" t="s">
        <v>283</v>
      </c>
      <c r="W28" s="12" t="s">
        <v>284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287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288</v>
      </c>
      <c r="H29" s="7" t="s">
        <v>289</v>
      </c>
      <c r="I29" s="7" t="s">
        <v>77</v>
      </c>
      <c r="J29" s="7" t="s">
        <v>2</v>
      </c>
      <c r="K29" s="7" t="s">
        <v>290</v>
      </c>
      <c r="L29" s="7">
        <v>1</v>
      </c>
      <c r="M29" s="7">
        <v>1</v>
      </c>
      <c r="N29" s="7" t="s">
        <v>132</v>
      </c>
      <c r="O29" s="7" t="s">
        <v>132</v>
      </c>
      <c r="P29" s="7" t="s">
        <v>81</v>
      </c>
      <c r="Q29" s="7"/>
      <c r="R29" s="10" t="s">
        <v>291</v>
      </c>
      <c r="S29" s="12" t="s">
        <v>19</v>
      </c>
      <c r="T29" s="7"/>
      <c r="U29" s="10" t="s">
        <v>19</v>
      </c>
      <c r="V29" s="10" t="s">
        <v>291</v>
      </c>
      <c r="W29" s="12" t="s">
        <v>228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294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295</v>
      </c>
      <c r="H30" s="7" t="s">
        <v>296</v>
      </c>
      <c r="I30" s="7" t="s">
        <v>77</v>
      </c>
      <c r="J30" s="7" t="s">
        <v>2</v>
      </c>
      <c r="K30" s="7" t="s">
        <v>297</v>
      </c>
      <c r="L30" s="7">
        <v>1</v>
      </c>
      <c r="M30" s="7">
        <v>1</v>
      </c>
      <c r="N30" s="7" t="s">
        <v>100</v>
      </c>
      <c r="O30" s="7" t="s">
        <v>132</v>
      </c>
      <c r="P30" s="7" t="s">
        <v>81</v>
      </c>
      <c r="Q30" s="7"/>
      <c r="R30" s="10" t="s">
        <v>298</v>
      </c>
      <c r="S30" s="12" t="s">
        <v>19</v>
      </c>
      <c r="T30" s="7"/>
      <c r="U30" s="10" t="s">
        <v>19</v>
      </c>
      <c r="V30" s="10" t="s">
        <v>298</v>
      </c>
      <c r="W30" s="12" t="s">
        <v>299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302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303</v>
      </c>
      <c r="H31" s="7" t="s">
        <v>304</v>
      </c>
      <c r="I31" s="7" t="s">
        <v>77</v>
      </c>
      <c r="J31" s="7" t="s">
        <v>2</v>
      </c>
      <c r="K31" s="7" t="s">
        <v>305</v>
      </c>
      <c r="L31" s="7">
        <v>1</v>
      </c>
      <c r="M31" s="7">
        <v>1</v>
      </c>
      <c r="N31" s="7" t="s">
        <v>132</v>
      </c>
      <c r="O31" s="7" t="s">
        <v>132</v>
      </c>
      <c r="P31" s="7" t="s">
        <v>81</v>
      </c>
      <c r="Q31" s="7"/>
      <c r="R31" s="10" t="s">
        <v>300</v>
      </c>
      <c r="S31" s="12" t="s">
        <v>19</v>
      </c>
      <c r="T31" s="7"/>
      <c r="U31" s="10" t="s">
        <v>19</v>
      </c>
      <c r="V31" s="10" t="s">
        <v>300</v>
      </c>
      <c r="W31" s="12" t="s">
        <v>306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309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310</v>
      </c>
      <c r="H32" s="7" t="s">
        <v>311</v>
      </c>
      <c r="I32" s="7" t="s">
        <v>77</v>
      </c>
      <c r="J32" s="7" t="s">
        <v>2</v>
      </c>
      <c r="K32" s="7" t="s">
        <v>312</v>
      </c>
      <c r="L32" s="7">
        <v>1</v>
      </c>
      <c r="M32" s="7">
        <v>1</v>
      </c>
      <c r="N32" s="7" t="s">
        <v>132</v>
      </c>
      <c r="O32" s="7" t="s">
        <v>132</v>
      </c>
      <c r="P32" s="7" t="s">
        <v>81</v>
      </c>
      <c r="Q32" s="7"/>
      <c r="R32" s="10" t="s">
        <v>313</v>
      </c>
      <c r="S32" s="12" t="s">
        <v>19</v>
      </c>
      <c r="T32" s="7"/>
      <c r="U32" s="10" t="s">
        <v>19</v>
      </c>
      <c r="V32" s="10" t="s">
        <v>313</v>
      </c>
      <c r="W32" s="12" t="s">
        <v>228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314</v>
      </c>
      <c r="AD32" t="s">
        <v>6</v>
      </c>
      <c r="AE32" t="s">
        <v>315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316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317</v>
      </c>
      <c r="H33" s="7" t="s">
        <v>318</v>
      </c>
      <c r="I33" s="7" t="s">
        <v>77</v>
      </c>
      <c r="J33" s="7" t="s">
        <v>2</v>
      </c>
      <c r="K33" s="7" t="s">
        <v>319</v>
      </c>
      <c r="L33" s="7">
        <v>1</v>
      </c>
      <c r="M33" s="7">
        <v>1</v>
      </c>
      <c r="N33" s="7" t="s">
        <v>132</v>
      </c>
      <c r="O33" s="7" t="s">
        <v>132</v>
      </c>
      <c r="P33" s="7" t="s">
        <v>81</v>
      </c>
      <c r="Q33" s="7"/>
      <c r="R33" s="10" t="s">
        <v>320</v>
      </c>
      <c r="S33" s="12" t="s">
        <v>19</v>
      </c>
      <c r="T33" s="7"/>
      <c r="U33" s="10" t="s">
        <v>19</v>
      </c>
      <c r="V33" s="10" t="s">
        <v>320</v>
      </c>
      <c r="W33" s="12" t="s">
        <v>277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323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324</v>
      </c>
      <c r="H34" s="7" t="s">
        <v>325</v>
      </c>
      <c r="I34" s="7" t="s">
        <v>77</v>
      </c>
      <c r="J34" s="7" t="s">
        <v>2</v>
      </c>
      <c r="K34" s="7" t="s">
        <v>326</v>
      </c>
      <c r="L34" s="7">
        <v>1</v>
      </c>
      <c r="M34" s="7">
        <v>1</v>
      </c>
      <c r="N34" s="7" t="s">
        <v>132</v>
      </c>
      <c r="O34" s="7" t="s">
        <v>132</v>
      </c>
      <c r="P34" s="7" t="s">
        <v>81</v>
      </c>
      <c r="Q34" s="7"/>
      <c r="R34" s="10" t="s">
        <v>327</v>
      </c>
      <c r="S34" s="12" t="s">
        <v>19</v>
      </c>
      <c r="T34" s="7"/>
      <c r="U34" s="10" t="s">
        <v>19</v>
      </c>
      <c r="V34" s="10" t="s">
        <v>327</v>
      </c>
      <c r="W34" s="12" t="s">
        <v>328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329</v>
      </c>
      <c r="AD34" t="s">
        <v>6</v>
      </c>
      <c r="AE34" t="s">
        <v>237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330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331</v>
      </c>
      <c r="H35" s="7" t="s">
        <v>332</v>
      </c>
      <c r="I35" s="7" t="s">
        <v>77</v>
      </c>
      <c r="J35" s="7" t="s">
        <v>2</v>
      </c>
      <c r="K35" s="7" t="s">
        <v>333</v>
      </c>
      <c r="L35" s="7">
        <v>1</v>
      </c>
      <c r="M35" s="7">
        <v>1</v>
      </c>
      <c r="N35" s="7" t="s">
        <v>132</v>
      </c>
      <c r="O35" s="7" t="s">
        <v>132</v>
      </c>
      <c r="P35" s="7" t="s">
        <v>81</v>
      </c>
      <c r="Q35" s="7"/>
      <c r="R35" s="10" t="s">
        <v>334</v>
      </c>
      <c r="S35" s="12" t="s">
        <v>19</v>
      </c>
      <c r="T35" s="7"/>
      <c r="U35" s="10" t="s">
        <v>19</v>
      </c>
      <c r="V35" s="10" t="s">
        <v>334</v>
      </c>
      <c r="W35" s="12" t="s">
        <v>335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336</v>
      </c>
      <c r="AD35" t="s">
        <v>6</v>
      </c>
      <c r="AE35" t="s">
        <v>337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338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339</v>
      </c>
      <c r="H36" s="7" t="s">
        <v>340</v>
      </c>
      <c r="I36" s="7" t="s">
        <v>77</v>
      </c>
      <c r="J36" s="7" t="s">
        <v>2</v>
      </c>
      <c r="K36" s="7" t="s">
        <v>341</v>
      </c>
      <c r="L36" s="7">
        <v>1</v>
      </c>
      <c r="M36" s="7">
        <v>1</v>
      </c>
      <c r="N36" s="7" t="s">
        <v>132</v>
      </c>
      <c r="O36" s="7" t="s">
        <v>132</v>
      </c>
      <c r="P36" s="7" t="s">
        <v>81</v>
      </c>
      <c r="Q36" s="7"/>
      <c r="R36" s="10" t="s">
        <v>342</v>
      </c>
      <c r="S36" s="12" t="s">
        <v>19</v>
      </c>
      <c r="T36" s="7"/>
      <c r="U36" s="10" t="s">
        <v>19</v>
      </c>
      <c r="V36" s="10" t="s">
        <v>342</v>
      </c>
      <c r="W36" s="12" t="s">
        <v>343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344</v>
      </c>
      <c r="AD36" t="s">
        <v>6</v>
      </c>
      <c r="AE36" t="s">
        <v>308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345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346</v>
      </c>
      <c r="H37" s="7" t="s">
        <v>347</v>
      </c>
      <c r="I37" s="7" t="s">
        <v>77</v>
      </c>
      <c r="J37" s="7" t="s">
        <v>2</v>
      </c>
      <c r="K37" s="7" t="s">
        <v>348</v>
      </c>
      <c r="L37" s="7">
        <v>1</v>
      </c>
      <c r="M37" s="7">
        <v>1</v>
      </c>
      <c r="N37" s="7" t="s">
        <v>132</v>
      </c>
      <c r="O37" s="7" t="s">
        <v>132</v>
      </c>
      <c r="P37" s="7" t="s">
        <v>81</v>
      </c>
      <c r="Q37" s="7"/>
      <c r="R37" s="10" t="s">
        <v>180</v>
      </c>
      <c r="S37" s="12" t="s">
        <v>19</v>
      </c>
      <c r="T37" s="7"/>
      <c r="U37" s="10" t="s">
        <v>19</v>
      </c>
      <c r="V37" s="10" t="s">
        <v>180</v>
      </c>
      <c r="W37" s="12" t="s">
        <v>181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182</v>
      </c>
      <c r="AD37" t="s">
        <v>6</v>
      </c>
      <c r="AE37" t="s">
        <v>349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350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324</v>
      </c>
      <c r="H38" s="7" t="s">
        <v>325</v>
      </c>
      <c r="I38" s="7" t="s">
        <v>77</v>
      </c>
      <c r="J38" s="7" t="s">
        <v>2</v>
      </c>
      <c r="K38" s="7" t="s">
        <v>326</v>
      </c>
      <c r="L38" s="7">
        <v>1</v>
      </c>
      <c r="M38" s="7">
        <v>1</v>
      </c>
      <c r="N38" s="7" t="s">
        <v>132</v>
      </c>
      <c r="O38" s="7" t="s">
        <v>132</v>
      </c>
      <c r="P38" s="7" t="s">
        <v>81</v>
      </c>
      <c r="Q38" s="7"/>
      <c r="R38" s="10" t="s">
        <v>351</v>
      </c>
      <c r="S38" s="12" t="s">
        <v>19</v>
      </c>
      <c r="T38" s="7"/>
      <c r="U38" s="10" t="s">
        <v>19</v>
      </c>
      <c r="V38" s="10" t="s">
        <v>351</v>
      </c>
      <c r="W38" s="12" t="s">
        <v>352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353</v>
      </c>
      <c r="AD38" t="s">
        <v>6</v>
      </c>
      <c r="AE38" t="s">
        <v>222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354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355</v>
      </c>
      <c r="H39" s="7" t="s">
        <v>356</v>
      </c>
      <c r="I39" s="7" t="s">
        <v>77</v>
      </c>
      <c r="J39" s="7" t="s">
        <v>2</v>
      </c>
      <c r="K39" s="7" t="s">
        <v>357</v>
      </c>
      <c r="L39" s="7">
        <v>1</v>
      </c>
      <c r="M39" s="7">
        <v>1</v>
      </c>
      <c r="N39" s="7" t="s">
        <v>91</v>
      </c>
      <c r="O39" s="7" t="s">
        <v>132</v>
      </c>
      <c r="P39" s="7" t="s">
        <v>81</v>
      </c>
      <c r="Q39" s="7"/>
      <c r="R39" s="10" t="s">
        <v>358</v>
      </c>
      <c r="S39" s="12" t="s">
        <v>19</v>
      </c>
      <c r="T39" s="7"/>
      <c r="U39" s="10" t="s">
        <v>19</v>
      </c>
      <c r="V39" s="10" t="s">
        <v>358</v>
      </c>
      <c r="W39" s="12" t="s">
        <v>335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359</v>
      </c>
      <c r="AD39" t="s">
        <v>6</v>
      </c>
      <c r="AE39" t="s">
        <v>136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360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361</v>
      </c>
      <c r="H40" s="7" t="s">
        <v>362</v>
      </c>
      <c r="I40" s="7" t="s">
        <v>77</v>
      </c>
      <c r="J40" s="7" t="s">
        <v>2</v>
      </c>
      <c r="K40" s="7" t="s">
        <v>363</v>
      </c>
      <c r="L40" s="7">
        <v>1</v>
      </c>
      <c r="M40" s="7">
        <v>1</v>
      </c>
      <c r="N40" s="7" t="s">
        <v>364</v>
      </c>
      <c r="O40" s="7" t="s">
        <v>132</v>
      </c>
      <c r="P40" s="7" t="s">
        <v>81</v>
      </c>
      <c r="Q40" s="7"/>
      <c r="R40" s="10" t="s">
        <v>365</v>
      </c>
      <c r="S40" s="12" t="s">
        <v>19</v>
      </c>
      <c r="T40" s="7"/>
      <c r="U40" s="10" t="s">
        <v>19</v>
      </c>
      <c r="V40" s="10" t="s">
        <v>365</v>
      </c>
      <c r="W40" s="12" t="s">
        <v>366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367</v>
      </c>
      <c r="AD40" t="s">
        <v>6</v>
      </c>
      <c r="AE40" t="s">
        <v>237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368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369</v>
      </c>
      <c r="H41" s="7" t="s">
        <v>370</v>
      </c>
      <c r="I41" s="7" t="s">
        <v>77</v>
      </c>
      <c r="J41" s="7" t="s">
        <v>2</v>
      </c>
      <c r="K41" s="7" t="s">
        <v>371</v>
      </c>
      <c r="L41" s="7">
        <v>1</v>
      </c>
      <c r="M41" s="7">
        <v>1</v>
      </c>
      <c r="N41" s="7" t="s">
        <v>132</v>
      </c>
      <c r="O41" s="7" t="s">
        <v>132</v>
      </c>
      <c r="P41" s="7" t="s">
        <v>81</v>
      </c>
      <c r="Q41" s="7"/>
      <c r="R41" s="10" t="s">
        <v>133</v>
      </c>
      <c r="S41" s="12" t="s">
        <v>19</v>
      </c>
      <c r="T41" s="7"/>
      <c r="U41" s="10" t="s">
        <v>19</v>
      </c>
      <c r="V41" s="10" t="s">
        <v>133</v>
      </c>
      <c r="W41" s="12" t="s">
        <v>134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135</v>
      </c>
      <c r="AD41" t="s">
        <v>6</v>
      </c>
      <c r="AE41" t="s">
        <v>372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373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374</v>
      </c>
      <c r="H42" s="7" t="s">
        <v>375</v>
      </c>
      <c r="I42" s="7" t="s">
        <v>77</v>
      </c>
      <c r="J42" s="7" t="s">
        <v>2</v>
      </c>
      <c r="K42" s="7" t="s">
        <v>376</v>
      </c>
      <c r="L42" s="7">
        <v>1</v>
      </c>
      <c r="M42" s="7">
        <v>1</v>
      </c>
      <c r="N42" s="7" t="s">
        <v>132</v>
      </c>
      <c r="O42" s="7" t="s">
        <v>132</v>
      </c>
      <c r="P42" s="7" t="s">
        <v>81</v>
      </c>
      <c r="Q42" s="7"/>
      <c r="R42" s="10" t="s">
        <v>135</v>
      </c>
      <c r="S42" s="12" t="s">
        <v>19</v>
      </c>
      <c r="T42" s="7"/>
      <c r="U42" s="10" t="s">
        <v>19</v>
      </c>
      <c r="V42" s="10" t="s">
        <v>135</v>
      </c>
      <c r="W42" s="12" t="s">
        <v>377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378</v>
      </c>
      <c r="AD42" t="s">
        <v>6</v>
      </c>
      <c r="AE42" t="s">
        <v>379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380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381</v>
      </c>
      <c r="H43" s="7" t="s">
        <v>382</v>
      </c>
      <c r="I43" s="7" t="s">
        <v>77</v>
      </c>
      <c r="J43" s="7" t="s">
        <v>2</v>
      </c>
      <c r="K43" s="7" t="s">
        <v>383</v>
      </c>
      <c r="L43" s="7">
        <v>1</v>
      </c>
      <c r="M43" s="7">
        <v>1</v>
      </c>
      <c r="N43" s="7" t="s">
        <v>132</v>
      </c>
      <c r="O43" s="7" t="s">
        <v>132</v>
      </c>
      <c r="P43" s="7" t="s">
        <v>81</v>
      </c>
      <c r="Q43" s="7"/>
      <c r="R43" s="10" t="s">
        <v>384</v>
      </c>
      <c r="S43" s="12" t="s">
        <v>19</v>
      </c>
      <c r="T43" s="7"/>
      <c r="U43" s="10" t="s">
        <v>19</v>
      </c>
      <c r="V43" s="10" t="s">
        <v>384</v>
      </c>
      <c r="W43" s="12" t="s">
        <v>385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388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389</v>
      </c>
      <c r="H44" s="7" t="s">
        <v>390</v>
      </c>
      <c r="I44" s="7" t="s">
        <v>77</v>
      </c>
      <c r="J44" s="7" t="s">
        <v>2</v>
      </c>
      <c r="K44" s="7" t="s">
        <v>391</v>
      </c>
      <c r="L44" s="7">
        <v>1</v>
      </c>
      <c r="M44" s="7">
        <v>1</v>
      </c>
      <c r="N44" s="7" t="s">
        <v>132</v>
      </c>
      <c r="O44" s="7" t="s">
        <v>132</v>
      </c>
      <c r="P44" s="7" t="s">
        <v>81</v>
      </c>
      <c r="Q44" s="7"/>
      <c r="R44" s="10" t="s">
        <v>392</v>
      </c>
      <c r="S44" s="12" t="s">
        <v>19</v>
      </c>
      <c r="T44" s="7"/>
      <c r="U44" s="10" t="s">
        <v>19</v>
      </c>
      <c r="V44" s="10" t="s">
        <v>392</v>
      </c>
      <c r="W44" s="12" t="s">
        <v>150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358</v>
      </c>
      <c r="AD44" t="s">
        <v>6</v>
      </c>
      <c r="AE44" t="s">
        <v>393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394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395</v>
      </c>
      <c r="H45" s="7" t="s">
        <v>396</v>
      </c>
      <c r="I45" s="7" t="s">
        <v>77</v>
      </c>
      <c r="J45" s="7" t="s">
        <v>2</v>
      </c>
      <c r="K45" s="7" t="s">
        <v>397</v>
      </c>
      <c r="L45" s="7">
        <v>1</v>
      </c>
      <c r="M45" s="7">
        <v>1</v>
      </c>
      <c r="N45" s="7" t="s">
        <v>132</v>
      </c>
      <c r="O45" s="7" t="s">
        <v>132</v>
      </c>
      <c r="P45" s="7" t="s">
        <v>81</v>
      </c>
      <c r="Q45" s="7"/>
      <c r="R45" s="10" t="s">
        <v>398</v>
      </c>
      <c r="S45" s="12" t="s">
        <v>19</v>
      </c>
      <c r="T45" s="7"/>
      <c r="U45" s="10" t="s">
        <v>19</v>
      </c>
      <c r="V45" s="10" t="s">
        <v>398</v>
      </c>
      <c r="W45" s="12" t="s">
        <v>399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400</v>
      </c>
      <c r="AD45" t="s">
        <v>6</v>
      </c>
      <c r="AE45" t="s">
        <v>401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402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403</v>
      </c>
      <c r="H46" s="7" t="s">
        <v>404</v>
      </c>
      <c r="I46" s="7" t="s">
        <v>77</v>
      </c>
      <c r="J46" s="7" t="s">
        <v>2</v>
      </c>
      <c r="K46" s="7" t="s">
        <v>405</v>
      </c>
      <c r="L46" s="7">
        <v>1</v>
      </c>
      <c r="M46" s="7">
        <v>1</v>
      </c>
      <c r="N46" s="7" t="s">
        <v>132</v>
      </c>
      <c r="O46" s="7" t="s">
        <v>132</v>
      </c>
      <c r="P46" s="7" t="s">
        <v>81</v>
      </c>
      <c r="Q46" s="7"/>
      <c r="R46" s="10" t="s">
        <v>236</v>
      </c>
      <c r="S46" s="12" t="s">
        <v>19</v>
      </c>
      <c r="T46" s="7"/>
      <c r="U46" s="10" t="s">
        <v>19</v>
      </c>
      <c r="V46" s="10" t="s">
        <v>236</v>
      </c>
      <c r="W46" s="12" t="s">
        <v>189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406</v>
      </c>
      <c r="AD46" t="s">
        <v>6</v>
      </c>
      <c r="AE46" t="s">
        <v>407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408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409</v>
      </c>
      <c r="H47" s="7" t="s">
        <v>410</v>
      </c>
      <c r="I47" s="7" t="s">
        <v>77</v>
      </c>
      <c r="J47" s="7" t="s">
        <v>2</v>
      </c>
      <c r="K47" s="7" t="s">
        <v>411</v>
      </c>
      <c r="L47" s="7">
        <v>1</v>
      </c>
      <c r="M47" s="7">
        <v>1</v>
      </c>
      <c r="N47" s="7" t="s">
        <v>132</v>
      </c>
      <c r="O47" s="7" t="s">
        <v>132</v>
      </c>
      <c r="P47" s="7" t="s">
        <v>81</v>
      </c>
      <c r="Q47" s="7"/>
      <c r="R47" s="10" t="s">
        <v>412</v>
      </c>
      <c r="S47" s="12" t="s">
        <v>19</v>
      </c>
      <c r="T47" s="7"/>
      <c r="U47" s="10" t="s">
        <v>19</v>
      </c>
      <c r="V47" s="10" t="s">
        <v>412</v>
      </c>
      <c r="W47" s="12" t="s">
        <v>413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414</v>
      </c>
      <c r="AD47" t="s">
        <v>6</v>
      </c>
      <c r="AE47" t="s">
        <v>415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416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417</v>
      </c>
      <c r="H48" s="7" t="s">
        <v>418</v>
      </c>
      <c r="I48" s="7" t="s">
        <v>77</v>
      </c>
      <c r="J48" s="7" t="s">
        <v>2</v>
      </c>
      <c r="K48" s="7" t="s">
        <v>419</v>
      </c>
      <c r="L48" s="7">
        <v>1</v>
      </c>
      <c r="M48" s="7">
        <v>1</v>
      </c>
      <c r="N48" s="7" t="s">
        <v>132</v>
      </c>
      <c r="O48" s="7" t="s">
        <v>132</v>
      </c>
      <c r="P48" s="7" t="s">
        <v>81</v>
      </c>
      <c r="Q48" s="7"/>
      <c r="R48" s="10" t="s">
        <v>420</v>
      </c>
      <c r="S48" s="12" t="s">
        <v>19</v>
      </c>
      <c r="T48" s="7"/>
      <c r="U48" s="10" t="s">
        <v>19</v>
      </c>
      <c r="V48" s="10" t="s">
        <v>420</v>
      </c>
      <c r="W48" s="12" t="s">
        <v>421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422</v>
      </c>
      <c r="AD48" t="s">
        <v>6</v>
      </c>
      <c r="AE48" t="s">
        <v>144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423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424</v>
      </c>
      <c r="H49" s="7" t="s">
        <v>425</v>
      </c>
      <c r="I49" s="7" t="s">
        <v>77</v>
      </c>
      <c r="J49" s="7" t="s">
        <v>2</v>
      </c>
      <c r="K49" s="7" t="s">
        <v>426</v>
      </c>
      <c r="L49" s="7">
        <v>1</v>
      </c>
      <c r="M49" s="7">
        <v>1</v>
      </c>
      <c r="N49" s="7" t="s">
        <v>132</v>
      </c>
      <c r="O49" s="7" t="s">
        <v>132</v>
      </c>
      <c r="P49" s="7" t="s">
        <v>81</v>
      </c>
      <c r="Q49" s="7"/>
      <c r="R49" s="10" t="s">
        <v>427</v>
      </c>
      <c r="S49" s="12" t="s">
        <v>19</v>
      </c>
      <c r="T49" s="7"/>
      <c r="U49" s="10" t="s">
        <v>19</v>
      </c>
      <c r="V49" s="10" t="s">
        <v>427</v>
      </c>
      <c r="W49" s="12" t="s">
        <v>428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429</v>
      </c>
      <c r="AD49" t="s">
        <v>6</v>
      </c>
      <c r="AE49" t="s">
        <v>430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431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432</v>
      </c>
      <c r="H50" s="7" t="s">
        <v>433</v>
      </c>
      <c r="I50" s="7" t="s">
        <v>77</v>
      </c>
      <c r="J50" s="7" t="s">
        <v>2</v>
      </c>
      <c r="K50" s="7" t="s">
        <v>434</v>
      </c>
      <c r="L50" s="7">
        <v>1</v>
      </c>
      <c r="M50" s="7">
        <v>1</v>
      </c>
      <c r="N50" s="7" t="s">
        <v>132</v>
      </c>
      <c r="O50" s="7" t="s">
        <v>132</v>
      </c>
      <c r="P50" s="7" t="s">
        <v>81</v>
      </c>
      <c r="Q50" s="7"/>
      <c r="R50" s="10" t="s">
        <v>435</v>
      </c>
      <c r="S50" s="12" t="s">
        <v>19</v>
      </c>
      <c r="T50" s="7"/>
      <c r="U50" s="10" t="s">
        <v>19</v>
      </c>
      <c r="V50" s="10" t="s">
        <v>435</v>
      </c>
      <c r="W50" s="12" t="s">
        <v>436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437</v>
      </c>
      <c r="AD50" t="s">
        <v>6</v>
      </c>
      <c r="AE50" t="s">
        <v>438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439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440</v>
      </c>
      <c r="H51" s="7" t="s">
        <v>441</v>
      </c>
      <c r="I51" s="7" t="s">
        <v>77</v>
      </c>
      <c r="J51" s="7" t="s">
        <v>2</v>
      </c>
      <c r="K51" s="7" t="s">
        <v>442</v>
      </c>
      <c r="L51" s="7">
        <v>1</v>
      </c>
      <c r="M51" s="7">
        <v>2</v>
      </c>
      <c r="N51" s="7" t="s">
        <v>100</v>
      </c>
      <c r="O51" s="7" t="s">
        <v>100</v>
      </c>
      <c r="P51" s="7" t="s">
        <v>81</v>
      </c>
      <c r="Q51" s="7"/>
      <c r="R51" s="10" t="s">
        <v>443</v>
      </c>
      <c r="S51" s="12" t="s">
        <v>19</v>
      </c>
      <c r="T51" s="7"/>
      <c r="U51" s="10" t="s">
        <v>19</v>
      </c>
      <c r="V51" s="10" t="s">
        <v>443</v>
      </c>
      <c r="W51" s="12" t="s">
        <v>307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444</v>
      </c>
      <c r="AD51" t="s">
        <v>6</v>
      </c>
      <c r="AE51" t="s">
        <v>445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446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447</v>
      </c>
      <c r="H52" s="7" t="s">
        <v>448</v>
      </c>
      <c r="I52" s="7" t="s">
        <v>77</v>
      </c>
      <c r="J52" s="7" t="s">
        <v>2</v>
      </c>
      <c r="K52" s="7" t="s">
        <v>449</v>
      </c>
      <c r="L52" s="7">
        <v>1</v>
      </c>
      <c r="M52" s="7">
        <v>1</v>
      </c>
      <c r="N52" s="7" t="s">
        <v>132</v>
      </c>
      <c r="O52" s="7" t="s">
        <v>132</v>
      </c>
      <c r="P52" s="7" t="s">
        <v>81</v>
      </c>
      <c r="Q52" s="7"/>
      <c r="R52" s="10" t="s">
        <v>450</v>
      </c>
      <c r="S52" s="12" t="s">
        <v>19</v>
      </c>
      <c r="T52" s="7"/>
      <c r="U52" s="10" t="s">
        <v>19</v>
      </c>
      <c r="V52" s="10" t="s">
        <v>450</v>
      </c>
      <c r="W52" s="12" t="s">
        <v>451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452</v>
      </c>
      <c r="AD52" t="s">
        <v>6</v>
      </c>
      <c r="AE52" t="s">
        <v>453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454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455</v>
      </c>
      <c r="H53" s="7" t="s">
        <v>456</v>
      </c>
      <c r="I53" s="7" t="s">
        <v>77</v>
      </c>
      <c r="J53" s="7" t="s">
        <v>2</v>
      </c>
      <c r="K53" s="7" t="s">
        <v>457</v>
      </c>
      <c r="L53" s="7">
        <v>1</v>
      </c>
      <c r="M53" s="7">
        <v>1</v>
      </c>
      <c r="N53" s="7" t="s">
        <v>132</v>
      </c>
      <c r="O53" s="7" t="s">
        <v>132</v>
      </c>
      <c r="P53" s="7" t="s">
        <v>81</v>
      </c>
      <c r="Q53" s="7"/>
      <c r="R53" s="10" t="s">
        <v>458</v>
      </c>
      <c r="S53" s="12" t="s">
        <v>19</v>
      </c>
      <c r="T53" s="7"/>
      <c r="U53" s="10" t="s">
        <v>19</v>
      </c>
      <c r="V53" s="10" t="s">
        <v>458</v>
      </c>
      <c r="W53" s="12" t="s">
        <v>142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459</v>
      </c>
      <c r="AD53" t="s">
        <v>6</v>
      </c>
      <c r="AE53" t="s">
        <v>230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460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461</v>
      </c>
      <c r="H54" s="7" t="s">
        <v>462</v>
      </c>
      <c r="I54" s="7" t="s">
        <v>77</v>
      </c>
      <c r="J54" s="7" t="s">
        <v>2</v>
      </c>
      <c r="K54" s="7" t="s">
        <v>463</v>
      </c>
      <c r="L54" s="7">
        <v>1</v>
      </c>
      <c r="M54" s="7">
        <v>1</v>
      </c>
      <c r="N54" s="7" t="s">
        <v>132</v>
      </c>
      <c r="O54" s="7" t="s">
        <v>132</v>
      </c>
      <c r="P54" s="7" t="s">
        <v>81</v>
      </c>
      <c r="Q54" s="7"/>
      <c r="R54" s="10" t="s">
        <v>464</v>
      </c>
      <c r="S54" s="12" t="s">
        <v>19</v>
      </c>
      <c r="T54" s="7"/>
      <c r="U54" s="10" t="s">
        <v>19</v>
      </c>
      <c r="V54" s="10" t="s">
        <v>464</v>
      </c>
      <c r="W54" s="12" t="s">
        <v>465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466</v>
      </c>
      <c r="AD54" t="s">
        <v>6</v>
      </c>
      <c r="AE54" t="s">
        <v>467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468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469</v>
      </c>
      <c r="H55" s="7" t="s">
        <v>470</v>
      </c>
      <c r="I55" s="7" t="s">
        <v>77</v>
      </c>
      <c r="J55" s="7" t="s">
        <v>2</v>
      </c>
      <c r="K55" s="7" t="s">
        <v>471</v>
      </c>
      <c r="L55" s="7">
        <v>1</v>
      </c>
      <c r="M55" s="7">
        <v>2</v>
      </c>
      <c r="N55" s="7" t="s">
        <v>100</v>
      </c>
      <c r="O55" s="7" t="s">
        <v>100</v>
      </c>
      <c r="P55" s="7" t="s">
        <v>81</v>
      </c>
      <c r="Q55" s="7"/>
      <c r="R55" s="10" t="s">
        <v>472</v>
      </c>
      <c r="S55" s="12" t="s">
        <v>19</v>
      </c>
      <c r="T55" s="7"/>
      <c r="U55" s="10" t="s">
        <v>19</v>
      </c>
      <c r="V55" s="10" t="s">
        <v>472</v>
      </c>
      <c r="W55" s="12" t="s">
        <v>197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473</v>
      </c>
      <c r="AD55" t="s">
        <v>6</v>
      </c>
      <c r="AE55" t="s">
        <v>237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474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475</v>
      </c>
      <c r="H56" s="7" t="s">
        <v>476</v>
      </c>
      <c r="I56" s="7" t="s">
        <v>77</v>
      </c>
      <c r="J56" s="7" t="s">
        <v>2</v>
      </c>
      <c r="K56" s="7" t="s">
        <v>477</v>
      </c>
      <c r="L56" s="7">
        <v>1</v>
      </c>
      <c r="M56" s="7">
        <v>1</v>
      </c>
      <c r="N56" s="7" t="s">
        <v>132</v>
      </c>
      <c r="O56" s="7" t="s">
        <v>132</v>
      </c>
      <c r="P56" s="7" t="s">
        <v>81</v>
      </c>
      <c r="Q56" s="7"/>
      <c r="R56" s="10" t="s">
        <v>478</v>
      </c>
      <c r="S56" s="12" t="s">
        <v>19</v>
      </c>
      <c r="T56" s="7"/>
      <c r="U56" s="10" t="s">
        <v>19</v>
      </c>
      <c r="V56" s="10" t="s">
        <v>478</v>
      </c>
      <c r="W56" s="12" t="s">
        <v>428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479</v>
      </c>
      <c r="AD56" t="s">
        <v>6</v>
      </c>
      <c r="AE56" t="s">
        <v>480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481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482</v>
      </c>
      <c r="H57" s="7" t="s">
        <v>483</v>
      </c>
      <c r="I57" s="7" t="s">
        <v>77</v>
      </c>
      <c r="J57" s="7" t="s">
        <v>2</v>
      </c>
      <c r="K57" s="7" t="s">
        <v>484</v>
      </c>
      <c r="L57" s="7">
        <v>1</v>
      </c>
      <c r="M57" s="7">
        <v>1</v>
      </c>
      <c r="N57" s="7" t="s">
        <v>132</v>
      </c>
      <c r="O57" s="7" t="s">
        <v>132</v>
      </c>
      <c r="P57" s="7" t="s">
        <v>81</v>
      </c>
      <c r="Q57" s="7"/>
      <c r="R57" s="10" t="s">
        <v>485</v>
      </c>
      <c r="S57" s="12" t="s">
        <v>19</v>
      </c>
      <c r="T57" s="7"/>
      <c r="U57" s="10" t="s">
        <v>19</v>
      </c>
      <c r="V57" s="10" t="s">
        <v>485</v>
      </c>
      <c r="W57" s="12" t="s">
        <v>428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486</v>
      </c>
      <c r="AD57" t="s">
        <v>6</v>
      </c>
      <c r="AE57" t="s">
        <v>487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488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489</v>
      </c>
      <c r="H58" s="7" t="s">
        <v>490</v>
      </c>
      <c r="I58" s="7" t="s">
        <v>77</v>
      </c>
      <c r="J58" s="7" t="s">
        <v>2</v>
      </c>
      <c r="K58" s="7" t="s">
        <v>491</v>
      </c>
      <c r="L58" s="7">
        <v>1</v>
      </c>
      <c r="M58" s="7">
        <v>1</v>
      </c>
      <c r="N58" s="7" t="s">
        <v>132</v>
      </c>
      <c r="O58" s="7" t="s">
        <v>132</v>
      </c>
      <c r="P58" s="7" t="s">
        <v>81</v>
      </c>
      <c r="Q58" s="7"/>
      <c r="R58" s="10" t="s">
        <v>359</v>
      </c>
      <c r="S58" s="12" t="s">
        <v>19</v>
      </c>
      <c r="T58" s="7"/>
      <c r="U58" s="10" t="s">
        <v>19</v>
      </c>
      <c r="V58" s="10" t="s">
        <v>359</v>
      </c>
      <c r="W58" s="12" t="s">
        <v>134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366</v>
      </c>
      <c r="AD58" t="s">
        <v>6</v>
      </c>
      <c r="AE58" t="s">
        <v>492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493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494</v>
      </c>
      <c r="H59" s="7" t="s">
        <v>495</v>
      </c>
      <c r="I59" s="7" t="s">
        <v>77</v>
      </c>
      <c r="J59" s="7" t="s">
        <v>2</v>
      </c>
      <c r="K59" s="7" t="s">
        <v>496</v>
      </c>
      <c r="L59" s="7">
        <v>1</v>
      </c>
      <c r="M59" s="7">
        <v>1</v>
      </c>
      <c r="N59" s="7" t="s">
        <v>132</v>
      </c>
      <c r="O59" s="7" t="s">
        <v>132</v>
      </c>
      <c r="P59" s="7" t="s">
        <v>81</v>
      </c>
      <c r="Q59" s="7"/>
      <c r="R59" s="10" t="s">
        <v>497</v>
      </c>
      <c r="S59" s="12" t="s">
        <v>19</v>
      </c>
      <c r="T59" s="7"/>
      <c r="U59" s="10" t="s">
        <v>19</v>
      </c>
      <c r="V59" s="10" t="s">
        <v>497</v>
      </c>
      <c r="W59" s="12" t="s">
        <v>150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498</v>
      </c>
      <c r="AD59" t="s">
        <v>6</v>
      </c>
      <c r="AE59" t="s">
        <v>271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499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500</v>
      </c>
      <c r="H60" s="7" t="s">
        <v>501</v>
      </c>
      <c r="I60" s="7" t="s">
        <v>77</v>
      </c>
      <c r="J60" s="7" t="s">
        <v>2</v>
      </c>
      <c r="K60" s="7" t="s">
        <v>502</v>
      </c>
      <c r="L60" s="7">
        <v>1</v>
      </c>
      <c r="M60" s="7">
        <v>1</v>
      </c>
      <c r="N60" s="7" t="s">
        <v>132</v>
      </c>
      <c r="O60" s="7" t="s">
        <v>132</v>
      </c>
      <c r="P60" s="7" t="s">
        <v>81</v>
      </c>
      <c r="Q60" s="7"/>
      <c r="R60" s="10" t="s">
        <v>135</v>
      </c>
      <c r="S60" s="12" t="s">
        <v>19</v>
      </c>
      <c r="T60" s="7"/>
      <c r="U60" s="10" t="s">
        <v>19</v>
      </c>
      <c r="V60" s="10" t="s">
        <v>135</v>
      </c>
      <c r="W60" s="12" t="s">
        <v>377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378</v>
      </c>
      <c r="AD60" t="s">
        <v>6</v>
      </c>
      <c r="AE60" t="s">
        <v>387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503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504</v>
      </c>
      <c r="H61" s="7" t="s">
        <v>505</v>
      </c>
      <c r="I61" s="7" t="s">
        <v>77</v>
      </c>
      <c r="J61" s="7" t="s">
        <v>2</v>
      </c>
      <c r="K61" s="7" t="s">
        <v>506</v>
      </c>
      <c r="L61" s="7">
        <v>1</v>
      </c>
      <c r="M61" s="7">
        <v>1</v>
      </c>
      <c r="N61" s="7" t="s">
        <v>132</v>
      </c>
      <c r="O61" s="7" t="s">
        <v>132</v>
      </c>
      <c r="P61" s="7" t="s">
        <v>81</v>
      </c>
      <c r="Q61" s="7"/>
      <c r="R61" s="10" t="s">
        <v>359</v>
      </c>
      <c r="S61" s="12" t="s">
        <v>19</v>
      </c>
      <c r="T61" s="7"/>
      <c r="U61" s="10" t="s">
        <v>19</v>
      </c>
      <c r="V61" s="10" t="s">
        <v>359</v>
      </c>
      <c r="W61" s="12" t="s">
        <v>134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366</v>
      </c>
      <c r="AD61" t="s">
        <v>6</v>
      </c>
      <c r="AE61" t="s">
        <v>507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508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509</v>
      </c>
      <c r="H62" s="7" t="s">
        <v>510</v>
      </c>
      <c r="I62" s="7" t="s">
        <v>77</v>
      </c>
      <c r="J62" s="7" t="s">
        <v>2</v>
      </c>
      <c r="K62" s="7" t="s">
        <v>511</v>
      </c>
      <c r="L62" s="7">
        <v>1</v>
      </c>
      <c r="M62" s="7">
        <v>1</v>
      </c>
      <c r="N62" s="7" t="s">
        <v>132</v>
      </c>
      <c r="O62" s="7" t="s">
        <v>132</v>
      </c>
      <c r="P62" s="7" t="s">
        <v>81</v>
      </c>
      <c r="Q62" s="7"/>
      <c r="R62" s="10" t="s">
        <v>427</v>
      </c>
      <c r="S62" s="12" t="s">
        <v>19</v>
      </c>
      <c r="T62" s="7"/>
      <c r="U62" s="10" t="s">
        <v>19</v>
      </c>
      <c r="V62" s="10" t="s">
        <v>427</v>
      </c>
      <c r="W62" s="12" t="s">
        <v>428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429</v>
      </c>
      <c r="AD62" t="s">
        <v>6</v>
      </c>
      <c r="AE62" t="s">
        <v>512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513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514</v>
      </c>
      <c r="H63" s="7" t="s">
        <v>515</v>
      </c>
      <c r="I63" s="7" t="s">
        <v>77</v>
      </c>
      <c r="J63" s="7" t="s">
        <v>2</v>
      </c>
      <c r="K63" s="7" t="s">
        <v>516</v>
      </c>
      <c r="L63" s="7">
        <v>1</v>
      </c>
      <c r="M63" s="7">
        <v>1</v>
      </c>
      <c r="N63" s="7" t="s">
        <v>132</v>
      </c>
      <c r="O63" s="7" t="s">
        <v>132</v>
      </c>
      <c r="P63" s="7" t="s">
        <v>81</v>
      </c>
      <c r="Q63" s="7"/>
      <c r="R63" s="10" t="s">
        <v>384</v>
      </c>
      <c r="S63" s="12" t="s">
        <v>19</v>
      </c>
      <c r="T63" s="7"/>
      <c r="U63" s="10" t="s">
        <v>19</v>
      </c>
      <c r="V63" s="10" t="s">
        <v>384</v>
      </c>
      <c r="W63" s="12" t="s">
        <v>385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386</v>
      </c>
      <c r="AD63" t="s">
        <v>6</v>
      </c>
      <c r="AE63" t="s">
        <v>487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517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518</v>
      </c>
      <c r="H64" s="7" t="s">
        <v>519</v>
      </c>
      <c r="I64" s="7" t="s">
        <v>77</v>
      </c>
      <c r="J64" s="7" t="s">
        <v>2</v>
      </c>
      <c r="K64" s="7" t="s">
        <v>520</v>
      </c>
      <c r="L64" s="7">
        <v>1</v>
      </c>
      <c r="M64" s="7">
        <v>1</v>
      </c>
      <c r="N64" s="7" t="s">
        <v>132</v>
      </c>
      <c r="O64" s="7" t="s">
        <v>132</v>
      </c>
      <c r="P64" s="7" t="s">
        <v>81</v>
      </c>
      <c r="Q64" s="7"/>
      <c r="R64" s="10" t="s">
        <v>521</v>
      </c>
      <c r="S64" s="12" t="s">
        <v>19</v>
      </c>
      <c r="T64" s="7"/>
      <c r="U64" s="10" t="s">
        <v>19</v>
      </c>
      <c r="V64" s="10" t="s">
        <v>521</v>
      </c>
      <c r="W64" s="12" t="s">
        <v>277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522</v>
      </c>
      <c r="AD64" t="s">
        <v>6</v>
      </c>
      <c r="AE64" t="s">
        <v>523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524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525</v>
      </c>
      <c r="H65" s="7" t="s">
        <v>526</v>
      </c>
      <c r="I65" s="7" t="s">
        <v>77</v>
      </c>
      <c r="J65" s="7" t="s">
        <v>2</v>
      </c>
      <c r="K65" s="7" t="s">
        <v>527</v>
      </c>
      <c r="L65" s="7">
        <v>1</v>
      </c>
      <c r="M65" s="7">
        <v>1</v>
      </c>
      <c r="N65" s="7" t="s">
        <v>132</v>
      </c>
      <c r="O65" s="7" t="s">
        <v>132</v>
      </c>
      <c r="P65" s="7" t="s">
        <v>81</v>
      </c>
      <c r="Q65" s="7"/>
      <c r="R65" s="10" t="s">
        <v>528</v>
      </c>
      <c r="S65" s="12" t="s">
        <v>19</v>
      </c>
      <c r="T65" s="7"/>
      <c r="U65" s="10" t="s">
        <v>19</v>
      </c>
      <c r="V65" s="10" t="s">
        <v>528</v>
      </c>
      <c r="W65" s="12" t="s">
        <v>428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262</v>
      </c>
      <c r="AD65" t="s">
        <v>6</v>
      </c>
      <c r="AE65" t="s">
        <v>529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530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531</v>
      </c>
      <c r="H66" s="7" t="s">
        <v>532</v>
      </c>
      <c r="I66" s="7" t="s">
        <v>77</v>
      </c>
      <c r="J66" s="7" t="s">
        <v>2</v>
      </c>
      <c r="K66" s="7" t="s">
        <v>533</v>
      </c>
      <c r="L66" s="7">
        <v>2</v>
      </c>
      <c r="M66" s="7">
        <v>1</v>
      </c>
      <c r="N66" s="7" t="s">
        <v>100</v>
      </c>
      <c r="O66" s="7" t="s">
        <v>132</v>
      </c>
      <c r="P66" s="7" t="s">
        <v>81</v>
      </c>
      <c r="Q66" s="7"/>
      <c r="R66" s="10" t="s">
        <v>534</v>
      </c>
      <c r="S66" s="12" t="s">
        <v>19</v>
      </c>
      <c r="T66" s="7"/>
      <c r="U66" s="10" t="s">
        <v>19</v>
      </c>
      <c r="V66" s="10" t="s">
        <v>534</v>
      </c>
      <c r="W66" s="12" t="s">
        <v>535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536</v>
      </c>
      <c r="AD66" t="s">
        <v>6</v>
      </c>
      <c r="AE66" t="s">
        <v>537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538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539</v>
      </c>
      <c r="H67" s="7" t="s">
        <v>540</v>
      </c>
      <c r="I67" s="7" t="s">
        <v>77</v>
      </c>
      <c r="J67" s="7" t="s">
        <v>2</v>
      </c>
      <c r="K67" s="7" t="s">
        <v>541</v>
      </c>
      <c r="L67" s="7">
        <v>1</v>
      </c>
      <c r="M67" s="7">
        <v>1</v>
      </c>
      <c r="N67" s="7" t="s">
        <v>132</v>
      </c>
      <c r="O67" s="7" t="s">
        <v>132</v>
      </c>
      <c r="P67" s="7" t="s">
        <v>81</v>
      </c>
      <c r="Q67" s="7"/>
      <c r="R67" s="10" t="s">
        <v>542</v>
      </c>
      <c r="S67" s="12" t="s">
        <v>19</v>
      </c>
      <c r="T67" s="7"/>
      <c r="U67" s="10" t="s">
        <v>19</v>
      </c>
      <c r="V67" s="10" t="s">
        <v>542</v>
      </c>
      <c r="W67" s="12" t="s">
        <v>213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543</v>
      </c>
      <c r="AD67" t="s">
        <v>6</v>
      </c>
      <c r="AE67" t="s">
        <v>544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545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546</v>
      </c>
      <c r="H68" s="7" t="s">
        <v>547</v>
      </c>
      <c r="I68" s="7" t="s">
        <v>77</v>
      </c>
      <c r="J68" s="7" t="s">
        <v>2</v>
      </c>
      <c r="K68" s="7" t="s">
        <v>548</v>
      </c>
      <c r="L68" s="7">
        <v>1</v>
      </c>
      <c r="M68" s="7">
        <v>1</v>
      </c>
      <c r="N68" s="7" t="s">
        <v>132</v>
      </c>
      <c r="O68" s="7" t="s">
        <v>132</v>
      </c>
      <c r="P68" s="7" t="s">
        <v>81</v>
      </c>
      <c r="Q68" s="7"/>
      <c r="R68" s="10" t="s">
        <v>549</v>
      </c>
      <c r="S68" s="12" t="s">
        <v>19</v>
      </c>
      <c r="T68" s="7"/>
      <c r="U68" s="10" t="s">
        <v>19</v>
      </c>
      <c r="V68" s="10" t="s">
        <v>549</v>
      </c>
      <c r="W68" s="12" t="s">
        <v>550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551</v>
      </c>
      <c r="AD68" t="s">
        <v>6</v>
      </c>
      <c r="AE68" t="s">
        <v>552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553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554</v>
      </c>
      <c r="H69" s="7" t="s">
        <v>555</v>
      </c>
      <c r="I69" s="7" t="s">
        <v>77</v>
      </c>
      <c r="J69" s="7" t="s">
        <v>2</v>
      </c>
      <c r="K69" s="7" t="s">
        <v>556</v>
      </c>
      <c r="L69" s="7">
        <v>1</v>
      </c>
      <c r="M69" s="7">
        <v>1</v>
      </c>
      <c r="N69" s="7" t="s">
        <v>132</v>
      </c>
      <c r="O69" s="7" t="s">
        <v>132</v>
      </c>
      <c r="P69" s="7" t="s">
        <v>81</v>
      </c>
      <c r="Q69" s="7"/>
      <c r="R69" s="10" t="s">
        <v>557</v>
      </c>
      <c r="S69" s="12" t="s">
        <v>19</v>
      </c>
      <c r="T69" s="7"/>
      <c r="U69" s="10" t="s">
        <v>19</v>
      </c>
      <c r="V69" s="10" t="s">
        <v>557</v>
      </c>
      <c r="W69" s="12" t="s">
        <v>221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558</v>
      </c>
      <c r="AD69" t="s">
        <v>6</v>
      </c>
      <c r="AE69" t="s">
        <v>559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560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561</v>
      </c>
      <c r="H70" s="7" t="s">
        <v>562</v>
      </c>
      <c r="I70" s="7" t="s">
        <v>77</v>
      </c>
      <c r="J70" s="7" t="s">
        <v>2</v>
      </c>
      <c r="K70" s="7" t="s">
        <v>563</v>
      </c>
      <c r="L70" s="7">
        <v>1</v>
      </c>
      <c r="M70" s="7">
        <v>1</v>
      </c>
      <c r="N70" s="7" t="s">
        <v>132</v>
      </c>
      <c r="O70" s="7" t="s">
        <v>132</v>
      </c>
      <c r="P70" s="7" t="s">
        <v>81</v>
      </c>
      <c r="Q70" s="7"/>
      <c r="R70" s="10" t="s">
        <v>188</v>
      </c>
      <c r="S70" s="12" t="s">
        <v>19</v>
      </c>
      <c r="T70" s="7"/>
      <c r="U70" s="10" t="s">
        <v>19</v>
      </c>
      <c r="V70" s="10" t="s">
        <v>188</v>
      </c>
      <c r="W70" s="12" t="s">
        <v>189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190</v>
      </c>
      <c r="AD70" t="s">
        <v>6</v>
      </c>
      <c r="AE70" t="s">
        <v>407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564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565</v>
      </c>
      <c r="H71" s="7" t="s">
        <v>566</v>
      </c>
      <c r="I71" s="7" t="s">
        <v>77</v>
      </c>
      <c r="J71" s="7" t="s">
        <v>2</v>
      </c>
      <c r="K71" s="7" t="s">
        <v>567</v>
      </c>
      <c r="L71" s="7">
        <v>1</v>
      </c>
      <c r="M71" s="7">
        <v>1</v>
      </c>
      <c r="N71" s="7" t="s">
        <v>100</v>
      </c>
      <c r="O71" s="7" t="s">
        <v>132</v>
      </c>
      <c r="P71" s="7" t="s">
        <v>81</v>
      </c>
      <c r="Q71" s="7"/>
      <c r="R71" s="10" t="s">
        <v>568</v>
      </c>
      <c r="S71" s="12" t="s">
        <v>19</v>
      </c>
      <c r="T71" s="7"/>
      <c r="U71" s="10" t="s">
        <v>19</v>
      </c>
      <c r="V71" s="10" t="s">
        <v>568</v>
      </c>
      <c r="W71" s="12" t="s">
        <v>465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569</v>
      </c>
      <c r="AD71" t="s">
        <v>6</v>
      </c>
      <c r="AE71" t="s">
        <v>570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571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572</v>
      </c>
      <c r="H72" s="7" t="s">
        <v>573</v>
      </c>
      <c r="I72" s="7" t="s">
        <v>77</v>
      </c>
      <c r="J72" s="7" t="s">
        <v>2</v>
      </c>
      <c r="K72" s="7" t="s">
        <v>574</v>
      </c>
      <c r="L72" s="7">
        <v>1</v>
      </c>
      <c r="M72" s="7">
        <v>1</v>
      </c>
      <c r="N72" s="7" t="s">
        <v>132</v>
      </c>
      <c r="O72" s="7" t="s">
        <v>132</v>
      </c>
      <c r="P72" s="7" t="s">
        <v>81</v>
      </c>
      <c r="Q72" s="7"/>
      <c r="R72" s="10" t="s">
        <v>212</v>
      </c>
      <c r="S72" s="12" t="s">
        <v>19</v>
      </c>
      <c r="T72" s="7"/>
      <c r="U72" s="10" t="s">
        <v>19</v>
      </c>
      <c r="V72" s="10" t="s">
        <v>212</v>
      </c>
      <c r="W72" s="12" t="s">
        <v>213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214</v>
      </c>
      <c r="AD72" t="s">
        <v>6</v>
      </c>
      <c r="AE72" t="s">
        <v>393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575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576</v>
      </c>
      <c r="H73" s="7" t="s">
        <v>577</v>
      </c>
      <c r="I73" s="7" t="s">
        <v>77</v>
      </c>
      <c r="J73" s="7" t="s">
        <v>2</v>
      </c>
      <c r="K73" s="7" t="s">
        <v>578</v>
      </c>
      <c r="L73" s="7">
        <v>1</v>
      </c>
      <c r="M73" s="7">
        <v>1</v>
      </c>
      <c r="N73" s="7" t="s">
        <v>132</v>
      </c>
      <c r="O73" s="7" t="s">
        <v>132</v>
      </c>
      <c r="P73" s="7" t="s">
        <v>81</v>
      </c>
      <c r="Q73" s="7"/>
      <c r="R73" s="10" t="s">
        <v>336</v>
      </c>
      <c r="S73" s="12" t="s">
        <v>19</v>
      </c>
      <c r="T73" s="7"/>
      <c r="U73" s="10" t="s">
        <v>19</v>
      </c>
      <c r="V73" s="10" t="s">
        <v>336</v>
      </c>
      <c r="W73" s="12" t="s">
        <v>181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579</v>
      </c>
      <c r="AD73" t="s">
        <v>6</v>
      </c>
      <c r="AE73" t="s">
        <v>487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580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581</v>
      </c>
      <c r="H74" s="7" t="s">
        <v>582</v>
      </c>
      <c r="I74" s="7" t="s">
        <v>77</v>
      </c>
      <c r="J74" s="7" t="s">
        <v>2</v>
      </c>
      <c r="K74" s="7" t="s">
        <v>583</v>
      </c>
      <c r="L74" s="7">
        <v>2</v>
      </c>
      <c r="M74" s="7">
        <v>1</v>
      </c>
      <c r="N74" s="7" t="s">
        <v>132</v>
      </c>
      <c r="O74" s="7" t="s">
        <v>132</v>
      </c>
      <c r="P74" s="7" t="s">
        <v>81</v>
      </c>
      <c r="Q74" s="7"/>
      <c r="R74" s="10" t="s">
        <v>584</v>
      </c>
      <c r="S74" s="12" t="s">
        <v>19</v>
      </c>
      <c r="T74" s="7"/>
      <c r="U74" s="10" t="s">
        <v>19</v>
      </c>
      <c r="V74" s="10" t="s">
        <v>584</v>
      </c>
      <c r="W74" s="12" t="s">
        <v>585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586</v>
      </c>
      <c r="AD74" t="s">
        <v>6</v>
      </c>
      <c r="AE74" t="s">
        <v>587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588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589</v>
      </c>
      <c r="H75" s="7" t="s">
        <v>590</v>
      </c>
      <c r="I75" s="7" t="s">
        <v>77</v>
      </c>
      <c r="J75" s="7" t="s">
        <v>2</v>
      </c>
      <c r="K75" s="7" t="s">
        <v>591</v>
      </c>
      <c r="L75" s="7">
        <v>1</v>
      </c>
      <c r="M75" s="7">
        <v>1</v>
      </c>
      <c r="N75" s="7" t="s">
        <v>132</v>
      </c>
      <c r="O75" s="7" t="s">
        <v>132</v>
      </c>
      <c r="P75" s="7" t="s">
        <v>81</v>
      </c>
      <c r="Q75" s="7"/>
      <c r="R75" s="10" t="s">
        <v>592</v>
      </c>
      <c r="S75" s="12" t="s">
        <v>19</v>
      </c>
      <c r="T75" s="7"/>
      <c r="U75" s="10" t="s">
        <v>19</v>
      </c>
      <c r="V75" s="10" t="s">
        <v>592</v>
      </c>
      <c r="W75" s="12" t="s">
        <v>486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593</v>
      </c>
      <c r="AD75" t="s">
        <v>6</v>
      </c>
      <c r="AE75" t="s">
        <v>594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595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596</v>
      </c>
      <c r="H76" s="7" t="s">
        <v>597</v>
      </c>
      <c r="I76" s="7" t="s">
        <v>77</v>
      </c>
      <c r="J76" s="7" t="s">
        <v>2</v>
      </c>
      <c r="K76" s="7" t="s">
        <v>598</v>
      </c>
      <c r="L76" s="7">
        <v>1</v>
      </c>
      <c r="M76" s="7">
        <v>2</v>
      </c>
      <c r="N76" s="7" t="s">
        <v>100</v>
      </c>
      <c r="O76" s="7" t="s">
        <v>100</v>
      </c>
      <c r="P76" s="7" t="s">
        <v>81</v>
      </c>
      <c r="Q76" s="7"/>
      <c r="R76" s="10" t="s">
        <v>599</v>
      </c>
      <c r="S76" s="12" t="s">
        <v>19</v>
      </c>
      <c r="T76" s="7"/>
      <c r="U76" s="10" t="s">
        <v>19</v>
      </c>
      <c r="V76" s="10" t="s">
        <v>599</v>
      </c>
      <c r="W76" s="12" t="s">
        <v>600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601</v>
      </c>
      <c r="AD76" t="s">
        <v>6</v>
      </c>
      <c r="AE76" t="s">
        <v>308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602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603</v>
      </c>
      <c r="H77" s="7" t="s">
        <v>604</v>
      </c>
      <c r="I77" s="7" t="s">
        <v>77</v>
      </c>
      <c r="J77" s="7" t="s">
        <v>2</v>
      </c>
      <c r="K77" s="7" t="s">
        <v>605</v>
      </c>
      <c r="L77" s="7">
        <v>1</v>
      </c>
      <c r="M77" s="7">
        <v>5</v>
      </c>
      <c r="N77" s="7" t="s">
        <v>606</v>
      </c>
      <c r="O77" s="7" t="s">
        <v>607</v>
      </c>
      <c r="P77" s="7" t="s">
        <v>81</v>
      </c>
      <c r="Q77" s="7"/>
      <c r="R77" s="10" t="s">
        <v>608</v>
      </c>
      <c r="S77" s="12" t="s">
        <v>19</v>
      </c>
      <c r="T77" s="7"/>
      <c r="U77" s="10" t="s">
        <v>19</v>
      </c>
      <c r="V77" s="10" t="s">
        <v>608</v>
      </c>
      <c r="W77" s="12" t="s">
        <v>609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610</v>
      </c>
      <c r="AD77" t="s">
        <v>6</v>
      </c>
      <c r="AE77" t="s">
        <v>237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611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612</v>
      </c>
      <c r="H78" s="7" t="s">
        <v>613</v>
      </c>
      <c r="I78" s="7" t="s">
        <v>77</v>
      </c>
      <c r="J78" s="7" t="s">
        <v>2</v>
      </c>
      <c r="K78" s="7" t="s">
        <v>614</v>
      </c>
      <c r="L78" s="7">
        <v>3</v>
      </c>
      <c r="M78" s="7">
        <v>2</v>
      </c>
      <c r="N78" s="7" t="s">
        <v>80</v>
      </c>
      <c r="O78" s="7" t="s">
        <v>100</v>
      </c>
      <c r="P78" s="7" t="s">
        <v>81</v>
      </c>
      <c r="Q78" s="7"/>
      <c r="R78" s="10" t="s">
        <v>615</v>
      </c>
      <c r="S78" s="12" t="s">
        <v>19</v>
      </c>
      <c r="T78" s="7"/>
      <c r="U78" s="10" t="s">
        <v>19</v>
      </c>
      <c r="V78" s="10" t="s">
        <v>615</v>
      </c>
      <c r="W78" s="12" t="s">
        <v>568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616</v>
      </c>
      <c r="AD78" t="s">
        <v>6</v>
      </c>
      <c r="AE78" t="s">
        <v>308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617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618</v>
      </c>
      <c r="H79" s="7" t="s">
        <v>619</v>
      </c>
      <c r="I79" s="7" t="s">
        <v>77</v>
      </c>
      <c r="J79" s="7" t="s">
        <v>2</v>
      </c>
      <c r="K79" s="7" t="s">
        <v>620</v>
      </c>
      <c r="L79" s="7">
        <v>1</v>
      </c>
      <c r="M79" s="7">
        <v>1</v>
      </c>
      <c r="N79" s="7" t="s">
        <v>80</v>
      </c>
      <c r="O79" s="7" t="s">
        <v>132</v>
      </c>
      <c r="P79" s="7" t="s">
        <v>81</v>
      </c>
      <c r="Q79" s="7"/>
      <c r="R79" s="10" t="s">
        <v>621</v>
      </c>
      <c r="S79" s="12" t="s">
        <v>19</v>
      </c>
      <c r="T79" s="7"/>
      <c r="U79" s="10" t="s">
        <v>19</v>
      </c>
      <c r="V79" s="10" t="s">
        <v>621</v>
      </c>
      <c r="W79" s="12" t="s">
        <v>622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623</v>
      </c>
      <c r="AD79" t="s">
        <v>6</v>
      </c>
      <c r="AE79" t="s">
        <v>624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625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626</v>
      </c>
      <c r="H80" s="7" t="s">
        <v>627</v>
      </c>
      <c r="I80" s="7" t="s">
        <v>77</v>
      </c>
      <c r="J80" s="7" t="s">
        <v>2</v>
      </c>
      <c r="K80" s="7" t="s">
        <v>628</v>
      </c>
      <c r="L80" s="7">
        <v>1</v>
      </c>
      <c r="M80" s="7">
        <v>1</v>
      </c>
      <c r="N80" s="7" t="s">
        <v>132</v>
      </c>
      <c r="O80" s="7" t="s">
        <v>132</v>
      </c>
      <c r="P80" s="7" t="s">
        <v>81</v>
      </c>
      <c r="Q80" s="7"/>
      <c r="R80" s="10" t="s">
        <v>386</v>
      </c>
      <c r="S80" s="12" t="s">
        <v>19</v>
      </c>
      <c r="T80" s="7"/>
      <c r="U80" s="10" t="s">
        <v>19</v>
      </c>
      <c r="V80" s="10" t="s">
        <v>386</v>
      </c>
      <c r="W80" s="12" t="s">
        <v>629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117</v>
      </c>
      <c r="AD80" t="s">
        <v>6</v>
      </c>
      <c r="AE80" t="s">
        <v>630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631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632</v>
      </c>
      <c r="H81" s="7" t="s">
        <v>633</v>
      </c>
      <c r="I81" s="7" t="s">
        <v>77</v>
      </c>
      <c r="J81" s="7" t="s">
        <v>2</v>
      </c>
      <c r="K81" s="7" t="s">
        <v>634</v>
      </c>
      <c r="L81" s="7">
        <v>2</v>
      </c>
      <c r="M81" s="7">
        <v>1</v>
      </c>
      <c r="N81" s="7" t="s">
        <v>132</v>
      </c>
      <c r="O81" s="7" t="s">
        <v>132</v>
      </c>
      <c r="P81" s="7" t="s">
        <v>81</v>
      </c>
      <c r="Q81" s="7"/>
      <c r="R81" s="10" t="s">
        <v>635</v>
      </c>
      <c r="S81" s="12" t="s">
        <v>19</v>
      </c>
      <c r="T81" s="7"/>
      <c r="U81" s="10" t="s">
        <v>19</v>
      </c>
      <c r="V81" s="10" t="s">
        <v>635</v>
      </c>
      <c r="W81" s="12" t="s">
        <v>117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636</v>
      </c>
      <c r="AD81" t="s">
        <v>6</v>
      </c>
      <c r="AE81" t="s">
        <v>637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638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639</v>
      </c>
      <c r="H82" s="7" t="s">
        <v>640</v>
      </c>
      <c r="I82" s="7" t="s">
        <v>77</v>
      </c>
      <c r="J82" s="7" t="s">
        <v>2</v>
      </c>
      <c r="K82" s="7" t="s">
        <v>641</v>
      </c>
      <c r="L82" s="7">
        <v>1</v>
      </c>
      <c r="M82" s="7">
        <v>1</v>
      </c>
      <c r="N82" s="7" t="s">
        <v>132</v>
      </c>
      <c r="O82" s="7" t="s">
        <v>132</v>
      </c>
      <c r="P82" s="7" t="s">
        <v>81</v>
      </c>
      <c r="Q82" s="7"/>
      <c r="R82" s="10" t="s">
        <v>642</v>
      </c>
      <c r="S82" s="12" t="s">
        <v>19</v>
      </c>
      <c r="T82" s="7"/>
      <c r="U82" s="10" t="s">
        <v>19</v>
      </c>
      <c r="V82" s="10" t="s">
        <v>642</v>
      </c>
      <c r="W82" s="12" t="s">
        <v>221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458</v>
      </c>
      <c r="AD82" t="s">
        <v>6</v>
      </c>
      <c r="AE82" t="s">
        <v>160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643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644</v>
      </c>
      <c r="H83" s="7" t="s">
        <v>645</v>
      </c>
      <c r="I83" s="7" t="s">
        <v>77</v>
      </c>
      <c r="J83" s="7" t="s">
        <v>2</v>
      </c>
      <c r="K83" s="7" t="s">
        <v>646</v>
      </c>
      <c r="L83" s="7">
        <v>1</v>
      </c>
      <c r="M83" s="7">
        <v>1</v>
      </c>
      <c r="N83" s="7" t="s">
        <v>100</v>
      </c>
      <c r="O83" s="7" t="s">
        <v>132</v>
      </c>
      <c r="P83" s="7" t="s">
        <v>81</v>
      </c>
      <c r="Q83" s="7"/>
      <c r="R83" s="10" t="s">
        <v>647</v>
      </c>
      <c r="S83" s="12" t="s">
        <v>19</v>
      </c>
      <c r="T83" s="7"/>
      <c r="U83" s="10" t="s">
        <v>19</v>
      </c>
      <c r="V83" s="10" t="s">
        <v>647</v>
      </c>
      <c r="W83" s="12" t="s">
        <v>189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283</v>
      </c>
      <c r="AD83" t="s">
        <v>6</v>
      </c>
      <c r="AE83" t="s">
        <v>111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648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649</v>
      </c>
      <c r="H84" s="7" t="s">
        <v>650</v>
      </c>
      <c r="I84" s="7" t="s">
        <v>77</v>
      </c>
      <c r="J84" s="7" t="s">
        <v>2</v>
      </c>
      <c r="K84" s="7" t="s">
        <v>651</v>
      </c>
      <c r="L84" s="7">
        <v>1</v>
      </c>
      <c r="M84" s="7">
        <v>1</v>
      </c>
      <c r="N84" s="7" t="s">
        <v>132</v>
      </c>
      <c r="O84" s="7" t="s">
        <v>132</v>
      </c>
      <c r="P84" s="7" t="s">
        <v>81</v>
      </c>
      <c r="Q84" s="7"/>
      <c r="R84" s="10" t="s">
        <v>652</v>
      </c>
      <c r="S84" s="12" t="s">
        <v>19</v>
      </c>
      <c r="T84" s="7"/>
      <c r="U84" s="10" t="s">
        <v>19</v>
      </c>
      <c r="V84" s="10" t="s">
        <v>652</v>
      </c>
      <c r="W84" s="12" t="s">
        <v>399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653</v>
      </c>
      <c r="AD84" t="s">
        <v>6</v>
      </c>
      <c r="AE84" t="s">
        <v>654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655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656</v>
      </c>
      <c r="H85" s="7" t="s">
        <v>657</v>
      </c>
      <c r="I85" s="7" t="s">
        <v>77</v>
      </c>
      <c r="J85" s="7" t="s">
        <v>2</v>
      </c>
      <c r="K85" s="7" t="s">
        <v>658</v>
      </c>
      <c r="L85" s="7">
        <v>1</v>
      </c>
      <c r="M85" s="7">
        <v>1</v>
      </c>
      <c r="N85" s="7" t="s">
        <v>132</v>
      </c>
      <c r="O85" s="7" t="s">
        <v>132</v>
      </c>
      <c r="P85" s="7" t="s">
        <v>81</v>
      </c>
      <c r="Q85" s="7"/>
      <c r="R85" s="10" t="s">
        <v>659</v>
      </c>
      <c r="S85" s="12" t="s">
        <v>19</v>
      </c>
      <c r="T85" s="7"/>
      <c r="U85" s="10" t="s">
        <v>19</v>
      </c>
      <c r="V85" s="10" t="s">
        <v>659</v>
      </c>
      <c r="W85" s="12" t="s">
        <v>436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660</v>
      </c>
      <c r="AD85" t="s">
        <v>6</v>
      </c>
      <c r="AE85" t="s">
        <v>487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661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662</v>
      </c>
      <c r="H86" s="7" t="s">
        <v>663</v>
      </c>
      <c r="I86" s="7" t="s">
        <v>77</v>
      </c>
      <c r="J86" s="7" t="s">
        <v>2</v>
      </c>
      <c r="K86" s="7" t="s">
        <v>664</v>
      </c>
      <c r="L86" s="7">
        <v>1</v>
      </c>
      <c r="M86" s="7">
        <v>1</v>
      </c>
      <c r="N86" s="7" t="s">
        <v>132</v>
      </c>
      <c r="O86" s="7" t="s">
        <v>132</v>
      </c>
      <c r="P86" s="7" t="s">
        <v>81</v>
      </c>
      <c r="Q86" s="7"/>
      <c r="R86" s="10" t="s">
        <v>321</v>
      </c>
      <c r="S86" s="12" t="s">
        <v>19</v>
      </c>
      <c r="T86" s="7"/>
      <c r="U86" s="10" t="s">
        <v>19</v>
      </c>
      <c r="V86" s="10" t="s">
        <v>321</v>
      </c>
      <c r="W86" s="12" t="s">
        <v>451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665</v>
      </c>
      <c r="AD86" t="s">
        <v>6</v>
      </c>
      <c r="AE86" t="s">
        <v>666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667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668</v>
      </c>
      <c r="H87" s="7" t="s">
        <v>669</v>
      </c>
      <c r="I87" s="7" t="s">
        <v>77</v>
      </c>
      <c r="J87" s="7" t="s">
        <v>2</v>
      </c>
      <c r="K87" s="7" t="s">
        <v>670</v>
      </c>
      <c r="L87" s="7">
        <v>1</v>
      </c>
      <c r="M87" s="7">
        <v>1</v>
      </c>
      <c r="N87" s="7" t="s">
        <v>132</v>
      </c>
      <c r="O87" s="7" t="s">
        <v>132</v>
      </c>
      <c r="P87" s="7" t="s">
        <v>81</v>
      </c>
      <c r="Q87" s="7"/>
      <c r="R87" s="10" t="s">
        <v>188</v>
      </c>
      <c r="S87" s="12" t="s">
        <v>19</v>
      </c>
      <c r="T87" s="7"/>
      <c r="U87" s="10" t="s">
        <v>19</v>
      </c>
      <c r="V87" s="10" t="s">
        <v>188</v>
      </c>
      <c r="W87" s="12" t="s">
        <v>189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190</v>
      </c>
      <c r="AD87" t="s">
        <v>6</v>
      </c>
      <c r="AE87" t="s">
        <v>671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672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673</v>
      </c>
      <c r="H88" s="7" t="s">
        <v>674</v>
      </c>
      <c r="I88" s="7" t="s">
        <v>77</v>
      </c>
      <c r="J88" s="7" t="s">
        <v>2</v>
      </c>
      <c r="K88" s="7" t="s">
        <v>675</v>
      </c>
      <c r="L88" s="7">
        <v>1</v>
      </c>
      <c r="M88" s="7">
        <v>1</v>
      </c>
      <c r="N88" s="7" t="s">
        <v>132</v>
      </c>
      <c r="O88" s="7" t="s">
        <v>132</v>
      </c>
      <c r="P88" s="7" t="s">
        <v>81</v>
      </c>
      <c r="Q88" s="7"/>
      <c r="R88" s="10" t="s">
        <v>157</v>
      </c>
      <c r="S88" s="12" t="s">
        <v>19</v>
      </c>
      <c r="T88" s="7"/>
      <c r="U88" s="10" t="s">
        <v>19</v>
      </c>
      <c r="V88" s="10" t="s">
        <v>157</v>
      </c>
      <c r="W88" s="12" t="s">
        <v>158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159</v>
      </c>
      <c r="AD88" t="s">
        <v>6</v>
      </c>
      <c r="AE88" t="s">
        <v>676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677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678</v>
      </c>
      <c r="H89" s="7" t="s">
        <v>679</v>
      </c>
      <c r="I89" s="7" t="s">
        <v>77</v>
      </c>
      <c r="J89" s="7" t="s">
        <v>2</v>
      </c>
      <c r="K89" s="7" t="s">
        <v>680</v>
      </c>
      <c r="L89" s="7">
        <v>1</v>
      </c>
      <c r="M89" s="7">
        <v>1</v>
      </c>
      <c r="N89" s="7" t="s">
        <v>100</v>
      </c>
      <c r="O89" s="7" t="s">
        <v>132</v>
      </c>
      <c r="P89" s="7" t="s">
        <v>81</v>
      </c>
      <c r="Q89" s="7"/>
      <c r="R89" s="10" t="s">
        <v>681</v>
      </c>
      <c r="S89" s="12" t="s">
        <v>19</v>
      </c>
      <c r="T89" s="7"/>
      <c r="U89" s="10" t="s">
        <v>19</v>
      </c>
      <c r="V89" s="10" t="s">
        <v>681</v>
      </c>
      <c r="W89" s="12" t="s">
        <v>682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683</v>
      </c>
      <c r="AD89" t="s">
        <v>6</v>
      </c>
      <c r="AE89" t="s">
        <v>684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685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686</v>
      </c>
      <c r="H90" s="7" t="s">
        <v>687</v>
      </c>
      <c r="I90" s="7" t="s">
        <v>77</v>
      </c>
      <c r="J90" s="7" t="s">
        <v>2</v>
      </c>
      <c r="K90" s="7" t="s">
        <v>688</v>
      </c>
      <c r="L90" s="7">
        <v>1</v>
      </c>
      <c r="M90" s="7">
        <v>1</v>
      </c>
      <c r="N90" s="7" t="s">
        <v>132</v>
      </c>
      <c r="O90" s="7" t="s">
        <v>132</v>
      </c>
      <c r="P90" s="7" t="s">
        <v>81</v>
      </c>
      <c r="Q90" s="7"/>
      <c r="R90" s="10" t="s">
        <v>689</v>
      </c>
      <c r="S90" s="12" t="s">
        <v>19</v>
      </c>
      <c r="T90" s="7"/>
      <c r="U90" s="10" t="s">
        <v>19</v>
      </c>
      <c r="V90" s="10" t="s">
        <v>689</v>
      </c>
      <c r="W90" s="12" t="s">
        <v>221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690</v>
      </c>
      <c r="AD90" t="s">
        <v>6</v>
      </c>
      <c r="AE90" t="s">
        <v>85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691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692</v>
      </c>
      <c r="H91" s="7" t="s">
        <v>693</v>
      </c>
      <c r="I91" s="7" t="s">
        <v>77</v>
      </c>
      <c r="J91" s="7" t="s">
        <v>2</v>
      </c>
      <c r="K91" s="7" t="s">
        <v>694</v>
      </c>
      <c r="L91" s="7">
        <v>1</v>
      </c>
      <c r="M91" s="7">
        <v>1</v>
      </c>
      <c r="N91" s="7" t="s">
        <v>132</v>
      </c>
      <c r="O91" s="7" t="s">
        <v>132</v>
      </c>
      <c r="P91" s="7" t="s">
        <v>81</v>
      </c>
      <c r="Q91" s="7"/>
      <c r="R91" s="10" t="s">
        <v>180</v>
      </c>
      <c r="S91" s="12" t="s">
        <v>19</v>
      </c>
      <c r="T91" s="7"/>
      <c r="U91" s="10" t="s">
        <v>19</v>
      </c>
      <c r="V91" s="10" t="s">
        <v>180</v>
      </c>
      <c r="W91" s="12" t="s">
        <v>181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182</v>
      </c>
      <c r="AD91" t="s">
        <v>6</v>
      </c>
      <c r="AE91" t="s">
        <v>286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695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696</v>
      </c>
      <c r="H92" s="7" t="s">
        <v>697</v>
      </c>
      <c r="I92" s="7" t="s">
        <v>77</v>
      </c>
      <c r="J92" s="7" t="s">
        <v>2</v>
      </c>
      <c r="K92" s="7" t="s">
        <v>698</v>
      </c>
      <c r="L92" s="7">
        <v>1</v>
      </c>
      <c r="M92" s="7">
        <v>1</v>
      </c>
      <c r="N92" s="7" t="s">
        <v>132</v>
      </c>
      <c r="O92" s="7" t="s">
        <v>132</v>
      </c>
      <c r="P92" s="7" t="s">
        <v>81</v>
      </c>
      <c r="Q92" s="7"/>
      <c r="R92" s="10" t="s">
        <v>699</v>
      </c>
      <c r="S92" s="12" t="s">
        <v>19</v>
      </c>
      <c r="T92" s="7"/>
      <c r="U92" s="10" t="s">
        <v>19</v>
      </c>
      <c r="V92" s="10" t="s">
        <v>699</v>
      </c>
      <c r="W92" s="12" t="s">
        <v>700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701</v>
      </c>
      <c r="AD92" t="s">
        <v>6</v>
      </c>
      <c r="AE92" t="s">
        <v>666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702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185</v>
      </c>
      <c r="H93" s="7" t="s">
        <v>186</v>
      </c>
      <c r="I93" s="7" t="s">
        <v>77</v>
      </c>
      <c r="J93" s="7" t="s">
        <v>2</v>
      </c>
      <c r="K93" s="7" t="s">
        <v>703</v>
      </c>
      <c r="L93" s="7">
        <v>1</v>
      </c>
      <c r="M93" s="7">
        <v>1</v>
      </c>
      <c r="N93" s="7" t="s">
        <v>132</v>
      </c>
      <c r="O93" s="7" t="s">
        <v>132</v>
      </c>
      <c r="P93" s="7" t="s">
        <v>81</v>
      </c>
      <c r="Q93" s="7"/>
      <c r="R93" s="10" t="s">
        <v>704</v>
      </c>
      <c r="S93" s="12" t="s">
        <v>19</v>
      </c>
      <c r="T93" s="7"/>
      <c r="U93" s="10" t="s">
        <v>19</v>
      </c>
      <c r="V93" s="10" t="s">
        <v>704</v>
      </c>
      <c r="W93" s="12" t="s">
        <v>377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705</v>
      </c>
      <c r="AD93" t="s">
        <v>6</v>
      </c>
      <c r="AE93" t="s">
        <v>706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707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409</v>
      </c>
      <c r="H94" s="7" t="s">
        <v>410</v>
      </c>
      <c r="I94" s="7" t="s">
        <v>77</v>
      </c>
      <c r="J94" s="7" t="s">
        <v>2</v>
      </c>
      <c r="K94" s="7" t="s">
        <v>708</v>
      </c>
      <c r="L94" s="7">
        <v>1</v>
      </c>
      <c r="M94" s="7">
        <v>1</v>
      </c>
      <c r="N94" s="7" t="s">
        <v>132</v>
      </c>
      <c r="O94" s="7" t="s">
        <v>132</v>
      </c>
      <c r="P94" s="7" t="s">
        <v>81</v>
      </c>
      <c r="Q94" s="7"/>
      <c r="R94" s="10" t="s">
        <v>412</v>
      </c>
      <c r="S94" s="12" t="s">
        <v>19</v>
      </c>
      <c r="T94" s="7"/>
      <c r="U94" s="10" t="s">
        <v>19</v>
      </c>
      <c r="V94" s="10" t="s">
        <v>412</v>
      </c>
      <c r="W94" s="12" t="s">
        <v>413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414</v>
      </c>
      <c r="AD94" t="s">
        <v>6</v>
      </c>
      <c r="AE94" t="s">
        <v>415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709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710</v>
      </c>
      <c r="H95" s="7" t="s">
        <v>711</v>
      </c>
      <c r="I95" s="7" t="s">
        <v>77</v>
      </c>
      <c r="J95" s="7" t="s">
        <v>2</v>
      </c>
      <c r="K95" s="7" t="s">
        <v>712</v>
      </c>
      <c r="L95" s="7">
        <v>1</v>
      </c>
      <c r="M95" s="7">
        <v>1</v>
      </c>
      <c r="N95" s="7" t="s">
        <v>132</v>
      </c>
      <c r="O95" s="7" t="s">
        <v>132</v>
      </c>
      <c r="P95" s="7" t="s">
        <v>81</v>
      </c>
      <c r="Q95" s="7"/>
      <c r="R95" s="10" t="s">
        <v>141</v>
      </c>
      <c r="S95" s="12" t="s">
        <v>19</v>
      </c>
      <c r="T95" s="7"/>
      <c r="U95" s="10" t="s">
        <v>19</v>
      </c>
      <c r="V95" s="10" t="s">
        <v>141</v>
      </c>
      <c r="W95" s="12" t="s">
        <v>142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143</v>
      </c>
      <c r="AD95" t="s">
        <v>6</v>
      </c>
      <c r="AE95" t="s">
        <v>713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714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715</v>
      </c>
      <c r="H96" s="7" t="s">
        <v>716</v>
      </c>
      <c r="I96" s="7" t="s">
        <v>77</v>
      </c>
      <c r="J96" s="7" t="s">
        <v>2</v>
      </c>
      <c r="K96" s="7" t="s">
        <v>717</v>
      </c>
      <c r="L96" s="7">
        <v>1</v>
      </c>
      <c r="M96" s="7">
        <v>3</v>
      </c>
      <c r="N96" s="7" t="s">
        <v>80</v>
      </c>
      <c r="O96" s="7" t="s">
        <v>80</v>
      </c>
      <c r="P96" s="7" t="s">
        <v>81</v>
      </c>
      <c r="Q96" s="7"/>
      <c r="R96" s="10" t="s">
        <v>718</v>
      </c>
      <c r="S96" s="12" t="s">
        <v>19</v>
      </c>
      <c r="T96" s="7"/>
      <c r="U96" s="10" t="s">
        <v>19</v>
      </c>
      <c r="V96" s="10" t="s">
        <v>718</v>
      </c>
      <c r="W96" s="12" t="s">
        <v>719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584</v>
      </c>
      <c r="AD96" t="s">
        <v>6</v>
      </c>
      <c r="AE96" t="s">
        <v>720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721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722</v>
      </c>
      <c r="H97" s="7" t="s">
        <v>723</v>
      </c>
      <c r="I97" s="7" t="s">
        <v>77</v>
      </c>
      <c r="J97" s="7" t="s">
        <v>2</v>
      </c>
      <c r="K97" s="7" t="s">
        <v>724</v>
      </c>
      <c r="L97" s="7">
        <v>1</v>
      </c>
      <c r="M97" s="7">
        <v>1</v>
      </c>
      <c r="N97" s="7" t="s">
        <v>132</v>
      </c>
      <c r="O97" s="7" t="s">
        <v>132</v>
      </c>
      <c r="P97" s="7" t="s">
        <v>81</v>
      </c>
      <c r="Q97" s="7"/>
      <c r="R97" s="10" t="s">
        <v>212</v>
      </c>
      <c r="S97" s="12" t="s">
        <v>19</v>
      </c>
      <c r="T97" s="7"/>
      <c r="U97" s="10" t="s">
        <v>19</v>
      </c>
      <c r="V97" s="10" t="s">
        <v>212</v>
      </c>
      <c r="W97" s="12" t="s">
        <v>213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214</v>
      </c>
      <c r="AD97" t="s">
        <v>6</v>
      </c>
      <c r="AE97" t="s">
        <v>725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726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727</v>
      </c>
      <c r="H98" s="7" t="s">
        <v>728</v>
      </c>
      <c r="I98" s="7" t="s">
        <v>77</v>
      </c>
      <c r="J98" s="7" t="s">
        <v>2</v>
      </c>
      <c r="K98" s="7" t="s">
        <v>729</v>
      </c>
      <c r="L98" s="7">
        <v>1</v>
      </c>
      <c r="M98" s="7">
        <v>2</v>
      </c>
      <c r="N98" s="7" t="s">
        <v>100</v>
      </c>
      <c r="O98" s="7" t="s">
        <v>100</v>
      </c>
      <c r="P98" s="7" t="s">
        <v>81</v>
      </c>
      <c r="Q98" s="7"/>
      <c r="R98" s="10" t="s">
        <v>329</v>
      </c>
      <c r="S98" s="12" t="s">
        <v>19</v>
      </c>
      <c r="T98" s="7"/>
      <c r="U98" s="10" t="s">
        <v>19</v>
      </c>
      <c r="V98" s="10" t="s">
        <v>329</v>
      </c>
      <c r="W98" s="12" t="s">
        <v>352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730</v>
      </c>
      <c r="AD98" t="s">
        <v>6</v>
      </c>
      <c r="AE98" t="s">
        <v>387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731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732</v>
      </c>
      <c r="H99" s="7" t="s">
        <v>733</v>
      </c>
      <c r="I99" s="7" t="s">
        <v>77</v>
      </c>
      <c r="J99" s="7" t="s">
        <v>2</v>
      </c>
      <c r="K99" s="7" t="s">
        <v>734</v>
      </c>
      <c r="L99" s="7">
        <v>1</v>
      </c>
      <c r="M99" s="7">
        <v>1</v>
      </c>
      <c r="N99" s="7" t="s">
        <v>132</v>
      </c>
      <c r="O99" s="7" t="s">
        <v>132</v>
      </c>
      <c r="P99" s="7" t="s">
        <v>81</v>
      </c>
      <c r="Q99" s="7"/>
      <c r="R99" s="10" t="s">
        <v>735</v>
      </c>
      <c r="S99" s="12" t="s">
        <v>19</v>
      </c>
      <c r="T99" s="7"/>
      <c r="U99" s="10" t="s">
        <v>19</v>
      </c>
      <c r="V99" s="10" t="s">
        <v>735</v>
      </c>
      <c r="W99" s="12" t="s">
        <v>736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458</v>
      </c>
      <c r="AD99" t="s">
        <v>6</v>
      </c>
      <c r="AE99" t="s">
        <v>737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738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739</v>
      </c>
      <c r="H100" s="7" t="s">
        <v>740</v>
      </c>
      <c r="I100" s="7" t="s">
        <v>77</v>
      </c>
      <c r="J100" s="7" t="s">
        <v>2</v>
      </c>
      <c r="K100" s="7" t="s">
        <v>741</v>
      </c>
      <c r="L100" s="7">
        <v>1</v>
      </c>
      <c r="M100" s="7">
        <v>1</v>
      </c>
      <c r="N100" s="7" t="s">
        <v>132</v>
      </c>
      <c r="O100" s="7" t="s">
        <v>132</v>
      </c>
      <c r="P100" s="7" t="s">
        <v>81</v>
      </c>
      <c r="Q100" s="7"/>
      <c r="R100" s="10" t="s">
        <v>742</v>
      </c>
      <c r="S100" s="12" t="s">
        <v>19</v>
      </c>
      <c r="T100" s="7"/>
      <c r="U100" s="10" t="s">
        <v>19</v>
      </c>
      <c r="V100" s="10" t="s">
        <v>742</v>
      </c>
      <c r="W100" s="12" t="s">
        <v>385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743</v>
      </c>
      <c r="AD100" t="s">
        <v>6</v>
      </c>
      <c r="AE100" t="s">
        <v>744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745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746</v>
      </c>
      <c r="H101" s="7" t="s">
        <v>747</v>
      </c>
      <c r="I101" s="7" t="s">
        <v>77</v>
      </c>
      <c r="J101" s="7" t="s">
        <v>2</v>
      </c>
      <c r="K101" s="7" t="s">
        <v>748</v>
      </c>
      <c r="L101" s="7">
        <v>1</v>
      </c>
      <c r="M101" s="7">
        <v>1</v>
      </c>
      <c r="N101" s="7" t="s">
        <v>132</v>
      </c>
      <c r="O101" s="7" t="s">
        <v>132</v>
      </c>
      <c r="P101" s="7" t="s">
        <v>81</v>
      </c>
      <c r="Q101" s="7"/>
      <c r="R101" s="10" t="s">
        <v>749</v>
      </c>
      <c r="S101" s="12" t="s">
        <v>19</v>
      </c>
      <c r="T101" s="7"/>
      <c r="U101" s="10" t="s">
        <v>19</v>
      </c>
      <c r="V101" s="10" t="s">
        <v>749</v>
      </c>
      <c r="W101" s="12" t="s">
        <v>465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196</v>
      </c>
      <c r="AD101" t="s">
        <v>6</v>
      </c>
      <c r="AE101" t="s">
        <v>750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751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752</v>
      </c>
      <c r="H102" s="7" t="s">
        <v>753</v>
      </c>
      <c r="I102" s="7" t="s">
        <v>77</v>
      </c>
      <c r="J102" s="7" t="s">
        <v>2</v>
      </c>
      <c r="K102" s="7" t="s">
        <v>754</v>
      </c>
      <c r="L102" s="7">
        <v>1</v>
      </c>
      <c r="M102" s="7">
        <v>1</v>
      </c>
      <c r="N102" s="7" t="s">
        <v>132</v>
      </c>
      <c r="O102" s="7" t="s">
        <v>132</v>
      </c>
      <c r="P102" s="7" t="s">
        <v>81</v>
      </c>
      <c r="Q102" s="7"/>
      <c r="R102" s="10" t="s">
        <v>689</v>
      </c>
      <c r="S102" s="12" t="s">
        <v>19</v>
      </c>
      <c r="T102" s="7"/>
      <c r="U102" s="10" t="s">
        <v>19</v>
      </c>
      <c r="V102" s="10" t="s">
        <v>689</v>
      </c>
      <c r="W102" s="12" t="s">
        <v>221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690</v>
      </c>
      <c r="AD102" t="s">
        <v>6</v>
      </c>
      <c r="AE102" t="s">
        <v>755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756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757</v>
      </c>
      <c r="H103" s="7" t="s">
        <v>758</v>
      </c>
      <c r="I103" s="7" t="s">
        <v>77</v>
      </c>
      <c r="J103" s="7" t="s">
        <v>2</v>
      </c>
      <c r="K103" s="7" t="s">
        <v>759</v>
      </c>
      <c r="L103" s="7">
        <v>1</v>
      </c>
      <c r="M103" s="7">
        <v>1</v>
      </c>
      <c r="N103" s="7" t="s">
        <v>132</v>
      </c>
      <c r="O103" s="7" t="s">
        <v>132</v>
      </c>
      <c r="P103" s="7" t="s">
        <v>81</v>
      </c>
      <c r="Q103" s="7"/>
      <c r="R103" s="10" t="s">
        <v>174</v>
      </c>
      <c r="S103" s="12" t="s">
        <v>19</v>
      </c>
      <c r="T103" s="7"/>
      <c r="U103" s="10" t="s">
        <v>19</v>
      </c>
      <c r="V103" s="10" t="s">
        <v>174</v>
      </c>
      <c r="W103" s="12" t="s">
        <v>134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760</v>
      </c>
      <c r="AD103" t="s">
        <v>6</v>
      </c>
      <c r="AE103" t="s">
        <v>487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761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762</v>
      </c>
      <c r="H104" s="7" t="s">
        <v>763</v>
      </c>
      <c r="I104" s="7" t="s">
        <v>77</v>
      </c>
      <c r="J104" s="7" t="s">
        <v>2</v>
      </c>
      <c r="K104" s="7" t="s">
        <v>764</v>
      </c>
      <c r="L104" s="7">
        <v>1</v>
      </c>
      <c r="M104" s="7">
        <v>1</v>
      </c>
      <c r="N104" s="7" t="s">
        <v>132</v>
      </c>
      <c r="O104" s="7" t="s">
        <v>132</v>
      </c>
      <c r="P104" s="7" t="s">
        <v>81</v>
      </c>
      <c r="Q104" s="7"/>
      <c r="R104" s="10" t="s">
        <v>236</v>
      </c>
      <c r="S104" s="12" t="s">
        <v>19</v>
      </c>
      <c r="T104" s="7"/>
      <c r="U104" s="10" t="s">
        <v>19</v>
      </c>
      <c r="V104" s="10" t="s">
        <v>236</v>
      </c>
      <c r="W104" s="12" t="s">
        <v>189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406</v>
      </c>
      <c r="AD104" t="s">
        <v>6</v>
      </c>
      <c r="AE104" t="s">
        <v>765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766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767</v>
      </c>
      <c r="H105" s="7" t="s">
        <v>768</v>
      </c>
      <c r="I105" s="7" t="s">
        <v>77</v>
      </c>
      <c r="J105" s="7" t="s">
        <v>2</v>
      </c>
      <c r="K105" s="7" t="s">
        <v>769</v>
      </c>
      <c r="L105" s="7">
        <v>1</v>
      </c>
      <c r="M105" s="7">
        <v>1</v>
      </c>
      <c r="N105" s="7" t="s">
        <v>132</v>
      </c>
      <c r="O105" s="7" t="s">
        <v>132</v>
      </c>
      <c r="P105" s="7" t="s">
        <v>81</v>
      </c>
      <c r="Q105" s="7"/>
      <c r="R105" s="10" t="s">
        <v>770</v>
      </c>
      <c r="S105" s="12" t="s">
        <v>19</v>
      </c>
      <c r="T105" s="7"/>
      <c r="U105" s="10" t="s">
        <v>19</v>
      </c>
      <c r="V105" s="10" t="s">
        <v>770</v>
      </c>
      <c r="W105" s="12" t="s">
        <v>181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622</v>
      </c>
      <c r="AD105" t="s">
        <v>6</v>
      </c>
      <c r="AE105" t="s">
        <v>308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771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772</v>
      </c>
      <c r="H106" s="7" t="s">
        <v>773</v>
      </c>
      <c r="I106" s="7" t="s">
        <v>77</v>
      </c>
      <c r="J106" s="7" t="s">
        <v>2</v>
      </c>
      <c r="K106" s="7" t="s">
        <v>774</v>
      </c>
      <c r="L106" s="7">
        <v>2</v>
      </c>
      <c r="M106" s="7">
        <v>1</v>
      </c>
      <c r="N106" s="7" t="s">
        <v>132</v>
      </c>
      <c r="O106" s="7" t="s">
        <v>132</v>
      </c>
      <c r="P106" s="7" t="s">
        <v>81</v>
      </c>
      <c r="Q106" s="7"/>
      <c r="R106" s="10" t="s">
        <v>775</v>
      </c>
      <c r="S106" s="12" t="s">
        <v>19</v>
      </c>
      <c r="T106" s="7"/>
      <c r="U106" s="10" t="s">
        <v>19</v>
      </c>
      <c r="V106" s="10" t="s">
        <v>775</v>
      </c>
      <c r="W106" s="12" t="s">
        <v>398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776</v>
      </c>
      <c r="AD106" t="s">
        <v>6</v>
      </c>
      <c r="AE106" t="s">
        <v>308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777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778</v>
      </c>
      <c r="H107" s="7" t="s">
        <v>779</v>
      </c>
      <c r="I107" s="7" t="s">
        <v>77</v>
      </c>
      <c r="J107" s="7" t="s">
        <v>2</v>
      </c>
      <c r="K107" s="7" t="s">
        <v>780</v>
      </c>
      <c r="L107" s="7">
        <v>1</v>
      </c>
      <c r="M107" s="7">
        <v>2</v>
      </c>
      <c r="N107" s="7" t="s">
        <v>364</v>
      </c>
      <c r="O107" s="7" t="s">
        <v>100</v>
      </c>
      <c r="P107" s="7" t="s">
        <v>81</v>
      </c>
      <c r="Q107" s="7"/>
      <c r="R107" s="10" t="s">
        <v>781</v>
      </c>
      <c r="S107" s="12" t="s">
        <v>19</v>
      </c>
      <c r="T107" s="7"/>
      <c r="U107" s="10" t="s">
        <v>19</v>
      </c>
      <c r="V107" s="10" t="s">
        <v>781</v>
      </c>
      <c r="W107" s="12" t="s">
        <v>735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782</v>
      </c>
      <c r="AD107" t="s">
        <v>6</v>
      </c>
      <c r="AE107" t="s">
        <v>783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784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106</v>
      </c>
      <c r="H108" s="7" t="s">
        <v>107</v>
      </c>
      <c r="I108" s="7" t="s">
        <v>77</v>
      </c>
      <c r="J108" s="7" t="s">
        <v>2</v>
      </c>
      <c r="K108" s="7" t="s">
        <v>785</v>
      </c>
      <c r="L108" s="7">
        <v>1</v>
      </c>
      <c r="M108" s="7">
        <v>5</v>
      </c>
      <c r="N108" s="7" t="s">
        <v>786</v>
      </c>
      <c r="O108" s="7" t="s">
        <v>607</v>
      </c>
      <c r="P108" s="7" t="s">
        <v>81</v>
      </c>
      <c r="Q108" s="7"/>
      <c r="R108" s="10" t="s">
        <v>342</v>
      </c>
      <c r="S108" s="12" t="s">
        <v>19</v>
      </c>
      <c r="T108" s="7"/>
      <c r="U108" s="10" t="s">
        <v>19</v>
      </c>
      <c r="V108" s="10" t="s">
        <v>342</v>
      </c>
      <c r="W108" s="12" t="s">
        <v>343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344</v>
      </c>
      <c r="AD108" t="s">
        <v>6</v>
      </c>
      <c r="AE108" t="s">
        <v>111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787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788</v>
      </c>
      <c r="H109" s="7" t="s">
        <v>789</v>
      </c>
      <c r="I109" s="7" t="s">
        <v>77</v>
      </c>
      <c r="J109" s="7" t="s">
        <v>2</v>
      </c>
      <c r="K109" s="7" t="s">
        <v>790</v>
      </c>
      <c r="L109" s="7">
        <v>1</v>
      </c>
      <c r="M109" s="7">
        <v>1</v>
      </c>
      <c r="N109" s="7" t="s">
        <v>100</v>
      </c>
      <c r="O109" s="7" t="s">
        <v>132</v>
      </c>
      <c r="P109" s="7" t="s">
        <v>81</v>
      </c>
      <c r="Q109" s="7"/>
      <c r="R109" s="10" t="s">
        <v>497</v>
      </c>
      <c r="S109" s="12" t="s">
        <v>19</v>
      </c>
      <c r="T109" s="7"/>
      <c r="U109" s="10" t="s">
        <v>19</v>
      </c>
      <c r="V109" s="10" t="s">
        <v>497</v>
      </c>
      <c r="W109" s="12" t="s">
        <v>150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498</v>
      </c>
      <c r="AD109" t="s">
        <v>6</v>
      </c>
      <c r="AE109" t="s">
        <v>637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791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792</v>
      </c>
      <c r="H110" s="7" t="s">
        <v>793</v>
      </c>
      <c r="I110" s="7" t="s">
        <v>77</v>
      </c>
      <c r="J110" s="7" t="s">
        <v>2</v>
      </c>
      <c r="K110" s="7" t="s">
        <v>794</v>
      </c>
      <c r="L110" s="7">
        <v>1</v>
      </c>
      <c r="M110" s="7">
        <v>1</v>
      </c>
      <c r="N110" s="7" t="s">
        <v>132</v>
      </c>
      <c r="O110" s="7" t="s">
        <v>132</v>
      </c>
      <c r="P110" s="7" t="s">
        <v>81</v>
      </c>
      <c r="Q110" s="7"/>
      <c r="R110" s="10" t="s">
        <v>149</v>
      </c>
      <c r="S110" s="12" t="s">
        <v>19</v>
      </c>
      <c r="T110" s="7"/>
      <c r="U110" s="10" t="s">
        <v>19</v>
      </c>
      <c r="V110" s="10" t="s">
        <v>149</v>
      </c>
      <c r="W110" s="12" t="s">
        <v>150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151</v>
      </c>
      <c r="AD110" t="s">
        <v>6</v>
      </c>
      <c r="AE110" t="s">
        <v>795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796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797</v>
      </c>
      <c r="H111" s="7" t="s">
        <v>798</v>
      </c>
      <c r="I111" s="7" t="s">
        <v>77</v>
      </c>
      <c r="J111" s="7" t="s">
        <v>2</v>
      </c>
      <c r="K111" s="7" t="s">
        <v>799</v>
      </c>
      <c r="L111" s="7">
        <v>1</v>
      </c>
      <c r="M111" s="7">
        <v>1</v>
      </c>
      <c r="N111" s="7" t="s">
        <v>100</v>
      </c>
      <c r="O111" s="7" t="s">
        <v>132</v>
      </c>
      <c r="P111" s="7" t="s">
        <v>81</v>
      </c>
      <c r="Q111" s="7"/>
      <c r="R111" s="10" t="s">
        <v>800</v>
      </c>
      <c r="S111" s="12" t="s">
        <v>19</v>
      </c>
      <c r="T111" s="7"/>
      <c r="U111" s="10" t="s">
        <v>19</v>
      </c>
      <c r="V111" s="10" t="s">
        <v>800</v>
      </c>
      <c r="W111" s="12" t="s">
        <v>166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801</v>
      </c>
      <c r="AD111" t="s">
        <v>6</v>
      </c>
      <c r="AE111" t="s">
        <v>802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803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804</v>
      </c>
      <c r="H112" s="7" t="s">
        <v>805</v>
      </c>
      <c r="I112" s="7" t="s">
        <v>77</v>
      </c>
      <c r="J112" s="7" t="s">
        <v>2</v>
      </c>
      <c r="K112" s="7" t="s">
        <v>806</v>
      </c>
      <c r="L112" s="7">
        <v>1</v>
      </c>
      <c r="M112" s="7">
        <v>1</v>
      </c>
      <c r="N112" s="7" t="s">
        <v>132</v>
      </c>
      <c r="O112" s="7" t="s">
        <v>132</v>
      </c>
      <c r="P112" s="7" t="s">
        <v>81</v>
      </c>
      <c r="Q112" s="7"/>
      <c r="R112" s="10" t="s">
        <v>807</v>
      </c>
      <c r="S112" s="12" t="s">
        <v>19</v>
      </c>
      <c r="T112" s="7"/>
      <c r="U112" s="10" t="s">
        <v>19</v>
      </c>
      <c r="V112" s="10" t="s">
        <v>807</v>
      </c>
      <c r="W112" s="12" t="s">
        <v>221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235</v>
      </c>
      <c r="AD112" t="s">
        <v>6</v>
      </c>
      <c r="AE112" t="s">
        <v>808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809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810</v>
      </c>
      <c r="H113" s="7" t="s">
        <v>811</v>
      </c>
      <c r="I113" s="7" t="s">
        <v>77</v>
      </c>
      <c r="J113" s="7" t="s">
        <v>2</v>
      </c>
      <c r="K113" s="7" t="s">
        <v>812</v>
      </c>
      <c r="L113" s="7">
        <v>1</v>
      </c>
      <c r="M113" s="7">
        <v>1</v>
      </c>
      <c r="N113" s="7" t="s">
        <v>132</v>
      </c>
      <c r="O113" s="7" t="s">
        <v>132</v>
      </c>
      <c r="P113" s="7" t="s">
        <v>81</v>
      </c>
      <c r="Q113" s="7"/>
      <c r="R113" s="10" t="s">
        <v>278</v>
      </c>
      <c r="S113" s="12" t="s">
        <v>19</v>
      </c>
      <c r="T113" s="7"/>
      <c r="U113" s="10" t="s">
        <v>19</v>
      </c>
      <c r="V113" s="10" t="s">
        <v>278</v>
      </c>
      <c r="W113" s="12" t="s">
        <v>228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813</v>
      </c>
      <c r="AD113" t="s">
        <v>6</v>
      </c>
      <c r="AE113" t="s">
        <v>814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815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816</v>
      </c>
      <c r="H114" s="7" t="s">
        <v>817</v>
      </c>
      <c r="I114" s="7" t="s">
        <v>77</v>
      </c>
      <c r="J114" s="7" t="s">
        <v>2</v>
      </c>
      <c r="K114" s="7" t="s">
        <v>818</v>
      </c>
      <c r="L114" s="7">
        <v>1</v>
      </c>
      <c r="M114" s="7">
        <v>1</v>
      </c>
      <c r="N114" s="7" t="s">
        <v>132</v>
      </c>
      <c r="O114" s="7" t="s">
        <v>132</v>
      </c>
      <c r="P114" s="7" t="s">
        <v>81</v>
      </c>
      <c r="Q114" s="7"/>
      <c r="R114" s="10" t="s">
        <v>819</v>
      </c>
      <c r="S114" s="12" t="s">
        <v>19</v>
      </c>
      <c r="T114" s="7"/>
      <c r="U114" s="10" t="s">
        <v>19</v>
      </c>
      <c r="V114" s="10" t="s">
        <v>819</v>
      </c>
      <c r="W114" s="12" t="s">
        <v>284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478</v>
      </c>
      <c r="AD114" t="s">
        <v>6</v>
      </c>
      <c r="AE114" t="s">
        <v>487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820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821</v>
      </c>
      <c r="H115" s="7" t="s">
        <v>822</v>
      </c>
      <c r="I115" s="7" t="s">
        <v>77</v>
      </c>
      <c r="J115" s="7" t="s">
        <v>2</v>
      </c>
      <c r="K115" s="7" t="s">
        <v>823</v>
      </c>
      <c r="L115" s="7">
        <v>1</v>
      </c>
      <c r="M115" s="7">
        <v>1</v>
      </c>
      <c r="N115" s="7" t="s">
        <v>132</v>
      </c>
      <c r="O115" s="7" t="s">
        <v>132</v>
      </c>
      <c r="P115" s="7" t="s">
        <v>81</v>
      </c>
      <c r="Q115" s="7"/>
      <c r="R115" s="10" t="s">
        <v>214</v>
      </c>
      <c r="S115" s="12" t="s">
        <v>19</v>
      </c>
      <c r="T115" s="7"/>
      <c r="U115" s="10" t="s">
        <v>19</v>
      </c>
      <c r="V115" s="10" t="s">
        <v>214</v>
      </c>
      <c r="W115" s="12" t="s">
        <v>166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180</v>
      </c>
      <c r="AD115" t="s">
        <v>6</v>
      </c>
      <c r="AE115" t="s">
        <v>308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824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825</v>
      </c>
      <c r="H116" s="7" t="s">
        <v>826</v>
      </c>
      <c r="I116" s="7" t="s">
        <v>77</v>
      </c>
      <c r="J116" s="7" t="s">
        <v>2</v>
      </c>
      <c r="K116" s="7" t="s">
        <v>827</v>
      </c>
      <c r="L116" s="7">
        <v>1</v>
      </c>
      <c r="M116" s="7">
        <v>1</v>
      </c>
      <c r="N116" s="7" t="s">
        <v>132</v>
      </c>
      <c r="O116" s="7" t="s">
        <v>132</v>
      </c>
      <c r="P116" s="7" t="s">
        <v>81</v>
      </c>
      <c r="Q116" s="7"/>
      <c r="R116" s="10" t="s">
        <v>450</v>
      </c>
      <c r="S116" s="12" t="s">
        <v>19</v>
      </c>
      <c r="T116" s="7"/>
      <c r="U116" s="10" t="s">
        <v>19</v>
      </c>
      <c r="V116" s="10" t="s">
        <v>450</v>
      </c>
      <c r="W116" s="12" t="s">
        <v>451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452</v>
      </c>
      <c r="AD116" t="s">
        <v>6</v>
      </c>
      <c r="AE116" t="s">
        <v>828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829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830</v>
      </c>
      <c r="H117" s="7" t="s">
        <v>831</v>
      </c>
      <c r="I117" s="7" t="s">
        <v>77</v>
      </c>
      <c r="J117" s="7" t="s">
        <v>2</v>
      </c>
      <c r="K117" s="7" t="s">
        <v>832</v>
      </c>
      <c r="L117" s="7">
        <v>1</v>
      </c>
      <c r="M117" s="7">
        <v>1</v>
      </c>
      <c r="N117" s="7" t="s">
        <v>132</v>
      </c>
      <c r="O117" s="7" t="s">
        <v>132</v>
      </c>
      <c r="P117" s="7" t="s">
        <v>81</v>
      </c>
      <c r="Q117" s="7"/>
      <c r="R117" s="10" t="s">
        <v>833</v>
      </c>
      <c r="S117" s="12" t="s">
        <v>19</v>
      </c>
      <c r="T117" s="7"/>
      <c r="U117" s="10" t="s">
        <v>19</v>
      </c>
      <c r="V117" s="10" t="s">
        <v>833</v>
      </c>
      <c r="W117" s="12" t="s">
        <v>306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834</v>
      </c>
      <c r="AD117" t="s">
        <v>6</v>
      </c>
      <c r="AE117" t="s">
        <v>492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835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836</v>
      </c>
      <c r="H118" s="7" t="s">
        <v>837</v>
      </c>
      <c r="I118" s="7" t="s">
        <v>77</v>
      </c>
      <c r="J118" s="7" t="s">
        <v>2</v>
      </c>
      <c r="K118" s="7" t="s">
        <v>838</v>
      </c>
      <c r="L118" s="7">
        <v>2</v>
      </c>
      <c r="M118" s="7">
        <v>1</v>
      </c>
      <c r="N118" s="7" t="s">
        <v>132</v>
      </c>
      <c r="O118" s="7" t="s">
        <v>132</v>
      </c>
      <c r="P118" s="7" t="s">
        <v>81</v>
      </c>
      <c r="Q118" s="7"/>
      <c r="R118" s="10" t="s">
        <v>839</v>
      </c>
      <c r="S118" s="12" t="s">
        <v>19</v>
      </c>
      <c r="T118" s="7"/>
      <c r="U118" s="10" t="s">
        <v>19</v>
      </c>
      <c r="V118" s="10" t="s">
        <v>839</v>
      </c>
      <c r="W118" s="12" t="s">
        <v>125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840</v>
      </c>
      <c r="AD118" t="s">
        <v>6</v>
      </c>
      <c r="AE118" t="s">
        <v>308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841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842</v>
      </c>
      <c r="H119" s="7" t="s">
        <v>843</v>
      </c>
      <c r="I119" s="7" t="s">
        <v>77</v>
      </c>
      <c r="J119" s="7" t="s">
        <v>2</v>
      </c>
      <c r="K119" s="7" t="s">
        <v>844</v>
      </c>
      <c r="L119" s="7">
        <v>1</v>
      </c>
      <c r="M119" s="7">
        <v>1</v>
      </c>
      <c r="N119" s="7" t="s">
        <v>132</v>
      </c>
      <c r="O119" s="7" t="s">
        <v>132</v>
      </c>
      <c r="P119" s="7" t="s">
        <v>81</v>
      </c>
      <c r="Q119" s="7"/>
      <c r="R119" s="10" t="s">
        <v>845</v>
      </c>
      <c r="S119" s="12" t="s">
        <v>19</v>
      </c>
      <c r="T119" s="7"/>
      <c r="U119" s="10" t="s">
        <v>19</v>
      </c>
      <c r="V119" s="10" t="s">
        <v>845</v>
      </c>
      <c r="W119" s="12" t="s">
        <v>197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846</v>
      </c>
      <c r="AD119" t="s">
        <v>6</v>
      </c>
      <c r="AE119" t="s">
        <v>847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848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849</v>
      </c>
      <c r="H120" s="7" t="s">
        <v>850</v>
      </c>
      <c r="I120" s="7" t="s">
        <v>77</v>
      </c>
      <c r="J120" s="7" t="s">
        <v>2</v>
      </c>
      <c r="K120" s="7" t="s">
        <v>851</v>
      </c>
      <c r="L120" s="7">
        <v>1</v>
      </c>
      <c r="M120" s="7">
        <v>1</v>
      </c>
      <c r="N120" s="7" t="s">
        <v>132</v>
      </c>
      <c r="O120" s="7" t="s">
        <v>132</v>
      </c>
      <c r="P120" s="7" t="s">
        <v>81</v>
      </c>
      <c r="Q120" s="7"/>
      <c r="R120" s="10" t="s">
        <v>852</v>
      </c>
      <c r="S120" s="12" t="s">
        <v>19</v>
      </c>
      <c r="T120" s="7"/>
      <c r="U120" s="10" t="s">
        <v>19</v>
      </c>
      <c r="V120" s="10" t="s">
        <v>852</v>
      </c>
      <c r="W120" s="12" t="s">
        <v>853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854</v>
      </c>
      <c r="AD120" t="s">
        <v>6</v>
      </c>
      <c r="AE120" t="s">
        <v>855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856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857</v>
      </c>
      <c r="H121" s="7" t="s">
        <v>858</v>
      </c>
      <c r="I121" s="7" t="s">
        <v>77</v>
      </c>
      <c r="J121" s="7" t="s">
        <v>2</v>
      </c>
      <c r="K121" s="7" t="s">
        <v>859</v>
      </c>
      <c r="L121" s="7">
        <v>1</v>
      </c>
      <c r="M121" s="7">
        <v>1</v>
      </c>
      <c r="N121" s="7" t="s">
        <v>132</v>
      </c>
      <c r="O121" s="7" t="s">
        <v>132</v>
      </c>
      <c r="P121" s="7" t="s">
        <v>81</v>
      </c>
      <c r="Q121" s="7"/>
      <c r="R121" s="10" t="s">
        <v>336</v>
      </c>
      <c r="S121" s="12" t="s">
        <v>19</v>
      </c>
      <c r="T121" s="7"/>
      <c r="U121" s="10" t="s">
        <v>19</v>
      </c>
      <c r="V121" s="10" t="s">
        <v>336</v>
      </c>
      <c r="W121" s="12" t="s">
        <v>181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579</v>
      </c>
      <c r="AD121" t="s">
        <v>6</v>
      </c>
      <c r="AE121" t="s">
        <v>271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860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106</v>
      </c>
      <c r="H122" s="7" t="s">
        <v>107</v>
      </c>
      <c r="I122" s="7" t="s">
        <v>77</v>
      </c>
      <c r="J122" s="7" t="s">
        <v>2</v>
      </c>
      <c r="K122" s="7" t="s">
        <v>861</v>
      </c>
      <c r="L122" s="7">
        <v>1</v>
      </c>
      <c r="M122" s="7">
        <v>1</v>
      </c>
      <c r="N122" s="7" t="s">
        <v>132</v>
      </c>
      <c r="O122" s="7" t="s">
        <v>132</v>
      </c>
      <c r="P122" s="7" t="s">
        <v>81</v>
      </c>
      <c r="Q122" s="7"/>
      <c r="R122" s="10" t="s">
        <v>157</v>
      </c>
      <c r="S122" s="12" t="s">
        <v>19</v>
      </c>
      <c r="T122" s="7"/>
      <c r="U122" s="10" t="s">
        <v>19</v>
      </c>
      <c r="V122" s="10" t="s">
        <v>157</v>
      </c>
      <c r="W122" s="12" t="s">
        <v>158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159</v>
      </c>
      <c r="AD122" t="s">
        <v>6</v>
      </c>
      <c r="AE122" t="s">
        <v>144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862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863</v>
      </c>
      <c r="H123" s="7" t="s">
        <v>864</v>
      </c>
      <c r="I123" s="7" t="s">
        <v>77</v>
      </c>
      <c r="J123" s="7" t="s">
        <v>2</v>
      </c>
      <c r="K123" s="7" t="s">
        <v>865</v>
      </c>
      <c r="L123" s="7">
        <v>1</v>
      </c>
      <c r="M123" s="7">
        <v>1</v>
      </c>
      <c r="N123" s="7" t="s">
        <v>132</v>
      </c>
      <c r="O123" s="7" t="s">
        <v>132</v>
      </c>
      <c r="P123" s="7" t="s">
        <v>81</v>
      </c>
      <c r="Q123" s="7"/>
      <c r="R123" s="10" t="s">
        <v>165</v>
      </c>
      <c r="S123" s="12" t="s">
        <v>19</v>
      </c>
      <c r="T123" s="7"/>
      <c r="U123" s="10" t="s">
        <v>19</v>
      </c>
      <c r="V123" s="10" t="s">
        <v>165</v>
      </c>
      <c r="W123" s="12" t="s">
        <v>166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167</v>
      </c>
      <c r="AD123" t="s">
        <v>6</v>
      </c>
      <c r="AE123" t="s">
        <v>866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867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868</v>
      </c>
      <c r="H124" s="7" t="s">
        <v>869</v>
      </c>
      <c r="I124" s="7" t="s">
        <v>77</v>
      </c>
      <c r="J124" s="7" t="s">
        <v>2</v>
      </c>
      <c r="K124" s="7" t="s">
        <v>870</v>
      </c>
      <c r="L124" s="7">
        <v>1</v>
      </c>
      <c r="M124" s="7">
        <v>1</v>
      </c>
      <c r="N124" s="7" t="s">
        <v>132</v>
      </c>
      <c r="O124" s="7" t="s">
        <v>132</v>
      </c>
      <c r="P124" s="7" t="s">
        <v>81</v>
      </c>
      <c r="Q124" s="7"/>
      <c r="R124" s="10" t="s">
        <v>498</v>
      </c>
      <c r="S124" s="12" t="s">
        <v>19</v>
      </c>
      <c r="T124" s="7"/>
      <c r="U124" s="10" t="s">
        <v>19</v>
      </c>
      <c r="V124" s="10" t="s">
        <v>498</v>
      </c>
      <c r="W124" s="12" t="s">
        <v>335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871</v>
      </c>
      <c r="AD124" t="s">
        <v>6</v>
      </c>
      <c r="AE124" t="s">
        <v>872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873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874</v>
      </c>
      <c r="H125" s="7" t="s">
        <v>875</v>
      </c>
      <c r="I125" s="7" t="s">
        <v>77</v>
      </c>
      <c r="J125" s="7" t="s">
        <v>2</v>
      </c>
      <c r="K125" s="7" t="s">
        <v>876</v>
      </c>
      <c r="L125" s="7">
        <v>1</v>
      </c>
      <c r="M125" s="7">
        <v>1</v>
      </c>
      <c r="N125" s="7" t="s">
        <v>80</v>
      </c>
      <c r="O125" s="7" t="s">
        <v>132</v>
      </c>
      <c r="P125" s="7" t="s">
        <v>81</v>
      </c>
      <c r="Q125" s="7"/>
      <c r="R125" s="10" t="s">
        <v>877</v>
      </c>
      <c r="S125" s="12" t="s">
        <v>19</v>
      </c>
      <c r="T125" s="7"/>
      <c r="U125" s="10" t="s">
        <v>19</v>
      </c>
      <c r="V125" s="10" t="s">
        <v>877</v>
      </c>
      <c r="W125" s="12" t="s">
        <v>878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879</v>
      </c>
      <c r="AD125" t="s">
        <v>6</v>
      </c>
      <c r="AE125" t="s">
        <v>308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880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881</v>
      </c>
      <c r="H126" s="7" t="s">
        <v>882</v>
      </c>
      <c r="I126" s="7" t="s">
        <v>77</v>
      </c>
      <c r="J126" s="7" t="s">
        <v>2</v>
      </c>
      <c r="K126" s="7" t="s">
        <v>883</v>
      </c>
      <c r="L126" s="7">
        <v>1</v>
      </c>
      <c r="M126" s="7">
        <v>1</v>
      </c>
      <c r="N126" s="7" t="s">
        <v>132</v>
      </c>
      <c r="O126" s="7" t="s">
        <v>132</v>
      </c>
      <c r="P126" s="7" t="s">
        <v>81</v>
      </c>
      <c r="Q126" s="7"/>
      <c r="R126" s="10" t="s">
        <v>236</v>
      </c>
      <c r="S126" s="12" t="s">
        <v>19</v>
      </c>
      <c r="T126" s="7"/>
      <c r="U126" s="10" t="s">
        <v>19</v>
      </c>
      <c r="V126" s="10" t="s">
        <v>236</v>
      </c>
      <c r="W126" s="12" t="s">
        <v>189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406</v>
      </c>
      <c r="AD126" t="s">
        <v>6</v>
      </c>
      <c r="AE126" t="s">
        <v>884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885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886</v>
      </c>
      <c r="H127" s="7" t="s">
        <v>887</v>
      </c>
      <c r="I127" s="7" t="s">
        <v>77</v>
      </c>
      <c r="J127" s="7" t="s">
        <v>2</v>
      </c>
      <c r="K127" s="7" t="s">
        <v>888</v>
      </c>
      <c r="L127" s="7">
        <v>1</v>
      </c>
      <c r="M127" s="7">
        <v>3</v>
      </c>
      <c r="N127" s="7" t="s">
        <v>889</v>
      </c>
      <c r="O127" s="7" t="s">
        <v>80</v>
      </c>
      <c r="P127" s="7" t="s">
        <v>81</v>
      </c>
      <c r="Q127" s="7"/>
      <c r="R127" s="10" t="s">
        <v>890</v>
      </c>
      <c r="S127" s="12" t="s">
        <v>19</v>
      </c>
      <c r="T127" s="7"/>
      <c r="U127" s="10" t="s">
        <v>19</v>
      </c>
      <c r="V127" s="10" t="s">
        <v>890</v>
      </c>
      <c r="W127" s="12" t="s">
        <v>891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892</v>
      </c>
      <c r="AD127" t="s">
        <v>6</v>
      </c>
      <c r="AE127" t="s">
        <v>893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894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895</v>
      </c>
      <c r="H128" s="7" t="s">
        <v>896</v>
      </c>
      <c r="I128" s="7" t="s">
        <v>77</v>
      </c>
      <c r="J128" s="7" t="s">
        <v>2</v>
      </c>
      <c r="K128" s="7" t="s">
        <v>897</v>
      </c>
      <c r="L128" s="7">
        <v>1</v>
      </c>
      <c r="M128" s="7">
        <v>2</v>
      </c>
      <c r="N128" s="7" t="s">
        <v>100</v>
      </c>
      <c r="O128" s="7" t="s">
        <v>100</v>
      </c>
      <c r="P128" s="7" t="s">
        <v>81</v>
      </c>
      <c r="Q128" s="7"/>
      <c r="R128" s="10" t="s">
        <v>898</v>
      </c>
      <c r="S128" s="12" t="s">
        <v>19</v>
      </c>
      <c r="T128" s="7"/>
      <c r="U128" s="10" t="s">
        <v>19</v>
      </c>
      <c r="V128" s="10" t="s">
        <v>898</v>
      </c>
      <c r="W128" s="12" t="s">
        <v>600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899</v>
      </c>
      <c r="AD128" t="s">
        <v>6</v>
      </c>
      <c r="AE128" t="s">
        <v>900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901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902</v>
      </c>
      <c r="H129" s="7" t="s">
        <v>903</v>
      </c>
      <c r="I129" s="7" t="s">
        <v>77</v>
      </c>
      <c r="J129" s="7" t="s">
        <v>2</v>
      </c>
      <c r="K129" s="7" t="s">
        <v>904</v>
      </c>
      <c r="L129" s="7">
        <v>1</v>
      </c>
      <c r="M129" s="7">
        <v>1</v>
      </c>
      <c r="N129" s="7" t="s">
        <v>132</v>
      </c>
      <c r="O129" s="7" t="s">
        <v>132</v>
      </c>
      <c r="P129" s="7" t="s">
        <v>81</v>
      </c>
      <c r="Q129" s="7"/>
      <c r="R129" s="10" t="s">
        <v>227</v>
      </c>
      <c r="S129" s="12" t="s">
        <v>19</v>
      </c>
      <c r="T129" s="7"/>
      <c r="U129" s="10" t="s">
        <v>19</v>
      </c>
      <c r="V129" s="10" t="s">
        <v>227</v>
      </c>
      <c r="W129" s="12" t="s">
        <v>228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229</v>
      </c>
      <c r="AD129" t="s">
        <v>6</v>
      </c>
      <c r="AE129" t="s">
        <v>905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906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121</v>
      </c>
      <c r="H130" s="7" t="s">
        <v>122</v>
      </c>
      <c r="I130" s="7" t="s">
        <v>77</v>
      </c>
      <c r="J130" s="7" t="s">
        <v>2</v>
      </c>
      <c r="K130" s="7" t="s">
        <v>907</v>
      </c>
      <c r="L130" s="7">
        <v>1</v>
      </c>
      <c r="M130" s="7">
        <v>2</v>
      </c>
      <c r="N130" s="7" t="s">
        <v>100</v>
      </c>
      <c r="O130" s="7" t="s">
        <v>100</v>
      </c>
      <c r="P130" s="7" t="s">
        <v>81</v>
      </c>
      <c r="Q130" s="7"/>
      <c r="R130" s="10" t="s">
        <v>124</v>
      </c>
      <c r="S130" s="12" t="s">
        <v>19</v>
      </c>
      <c r="T130" s="7"/>
      <c r="U130" s="10" t="s">
        <v>19</v>
      </c>
      <c r="V130" s="10" t="s">
        <v>124</v>
      </c>
      <c r="W130" s="12" t="s">
        <v>125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126</v>
      </c>
      <c r="AD130" t="s">
        <v>6</v>
      </c>
      <c r="AE130" t="s">
        <v>127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908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185</v>
      </c>
      <c r="H131" s="7" t="s">
        <v>186</v>
      </c>
      <c r="I131" s="7" t="s">
        <v>77</v>
      </c>
      <c r="J131" s="7" t="s">
        <v>2</v>
      </c>
      <c r="K131" s="7" t="s">
        <v>909</v>
      </c>
      <c r="L131" s="7">
        <v>1</v>
      </c>
      <c r="M131" s="7">
        <v>2</v>
      </c>
      <c r="N131" s="7" t="s">
        <v>100</v>
      </c>
      <c r="O131" s="7" t="s">
        <v>100</v>
      </c>
      <c r="P131" s="7" t="s">
        <v>81</v>
      </c>
      <c r="Q131" s="7"/>
      <c r="R131" s="10" t="s">
        <v>910</v>
      </c>
      <c r="S131" s="12" t="s">
        <v>19</v>
      </c>
      <c r="T131" s="7"/>
      <c r="U131" s="10" t="s">
        <v>19</v>
      </c>
      <c r="V131" s="10" t="s">
        <v>910</v>
      </c>
      <c r="W131" s="12" t="s">
        <v>102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911</v>
      </c>
      <c r="AD131" t="s">
        <v>6</v>
      </c>
      <c r="AE131" t="s">
        <v>286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912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913</v>
      </c>
      <c r="H132" s="7" t="s">
        <v>914</v>
      </c>
      <c r="I132" s="7" t="s">
        <v>77</v>
      </c>
      <c r="J132" s="7" t="s">
        <v>2</v>
      </c>
      <c r="K132" s="7" t="s">
        <v>915</v>
      </c>
      <c r="L132" s="7">
        <v>1</v>
      </c>
      <c r="M132" s="7">
        <v>1</v>
      </c>
      <c r="N132" s="7" t="s">
        <v>100</v>
      </c>
      <c r="O132" s="7" t="s">
        <v>132</v>
      </c>
      <c r="P132" s="7" t="s">
        <v>81</v>
      </c>
      <c r="Q132" s="7"/>
      <c r="R132" s="10" t="s">
        <v>916</v>
      </c>
      <c r="S132" s="12" t="s">
        <v>19</v>
      </c>
      <c r="T132" s="7"/>
      <c r="U132" s="10" t="s">
        <v>19</v>
      </c>
      <c r="V132" s="10" t="s">
        <v>916</v>
      </c>
      <c r="W132" s="12" t="s">
        <v>917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918</v>
      </c>
      <c r="AD132" t="s">
        <v>6</v>
      </c>
      <c r="AE132" t="s">
        <v>919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920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921</v>
      </c>
      <c r="H133" s="7" t="s">
        <v>922</v>
      </c>
      <c r="I133" s="7" t="s">
        <v>77</v>
      </c>
      <c r="J133" s="7" t="s">
        <v>2</v>
      </c>
      <c r="K133" s="7" t="s">
        <v>923</v>
      </c>
      <c r="L133" s="7">
        <v>1</v>
      </c>
      <c r="M133" s="7">
        <v>1</v>
      </c>
      <c r="N133" s="7" t="s">
        <v>132</v>
      </c>
      <c r="O133" s="7" t="s">
        <v>132</v>
      </c>
      <c r="P133" s="7" t="s">
        <v>81</v>
      </c>
      <c r="Q133" s="7"/>
      <c r="R133" s="10" t="s">
        <v>307</v>
      </c>
      <c r="S133" s="12" t="s">
        <v>19</v>
      </c>
      <c r="T133" s="7"/>
      <c r="U133" s="10" t="s">
        <v>19</v>
      </c>
      <c r="V133" s="10" t="s">
        <v>307</v>
      </c>
      <c r="W133" s="12" t="s">
        <v>205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807</v>
      </c>
      <c r="AD133" t="s">
        <v>6</v>
      </c>
      <c r="AE133" t="s">
        <v>387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924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925</v>
      </c>
      <c r="H134" s="7" t="s">
        <v>926</v>
      </c>
      <c r="I134" s="7" t="s">
        <v>77</v>
      </c>
      <c r="J134" s="7" t="s">
        <v>2</v>
      </c>
      <c r="K134" s="7" t="s">
        <v>927</v>
      </c>
      <c r="L134" s="7">
        <v>1</v>
      </c>
      <c r="M134" s="7">
        <v>1</v>
      </c>
      <c r="N134" s="7" t="s">
        <v>132</v>
      </c>
      <c r="O134" s="7" t="s">
        <v>132</v>
      </c>
      <c r="P134" s="7" t="s">
        <v>81</v>
      </c>
      <c r="Q134" s="7"/>
      <c r="R134" s="10" t="s">
        <v>180</v>
      </c>
      <c r="S134" s="12" t="s">
        <v>19</v>
      </c>
      <c r="T134" s="7"/>
      <c r="U134" s="10" t="s">
        <v>19</v>
      </c>
      <c r="V134" s="10" t="s">
        <v>180</v>
      </c>
      <c r="W134" s="12" t="s">
        <v>181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182</v>
      </c>
      <c r="AD134" t="s">
        <v>6</v>
      </c>
      <c r="AE134" t="s">
        <v>928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929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930</v>
      </c>
      <c r="H135" s="7" t="s">
        <v>931</v>
      </c>
      <c r="I135" s="7" t="s">
        <v>77</v>
      </c>
      <c r="J135" s="7" t="s">
        <v>2</v>
      </c>
      <c r="K135" s="7" t="s">
        <v>932</v>
      </c>
      <c r="L135" s="7">
        <v>1</v>
      </c>
      <c r="M135" s="7">
        <v>1</v>
      </c>
      <c r="N135" s="7" t="s">
        <v>132</v>
      </c>
      <c r="O135" s="7" t="s">
        <v>132</v>
      </c>
      <c r="P135" s="7" t="s">
        <v>81</v>
      </c>
      <c r="Q135" s="7"/>
      <c r="R135" s="10" t="s">
        <v>735</v>
      </c>
      <c r="S135" s="12" t="s">
        <v>19</v>
      </c>
      <c r="T135" s="7"/>
      <c r="U135" s="10" t="s">
        <v>19</v>
      </c>
      <c r="V135" s="10" t="s">
        <v>735</v>
      </c>
      <c r="W135" s="12" t="s">
        <v>335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878</v>
      </c>
      <c r="AD135" t="s">
        <v>6</v>
      </c>
      <c r="AE135" t="s">
        <v>933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934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935</v>
      </c>
      <c r="H136" s="7" t="s">
        <v>936</v>
      </c>
      <c r="I136" s="7" t="s">
        <v>77</v>
      </c>
      <c r="J136" s="7" t="s">
        <v>2</v>
      </c>
      <c r="K136" s="7" t="s">
        <v>937</v>
      </c>
      <c r="L136" s="7">
        <v>1</v>
      </c>
      <c r="M136" s="7">
        <v>1</v>
      </c>
      <c r="N136" s="7" t="s">
        <v>132</v>
      </c>
      <c r="O136" s="7" t="s">
        <v>132</v>
      </c>
      <c r="P136" s="7" t="s">
        <v>81</v>
      </c>
      <c r="Q136" s="7"/>
      <c r="R136" s="10" t="s">
        <v>320</v>
      </c>
      <c r="S136" s="12" t="s">
        <v>19</v>
      </c>
      <c r="T136" s="7"/>
      <c r="U136" s="10" t="s">
        <v>19</v>
      </c>
      <c r="V136" s="10" t="s">
        <v>320</v>
      </c>
      <c r="W136" s="12" t="s">
        <v>277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321</v>
      </c>
      <c r="AD136" t="s">
        <v>6</v>
      </c>
      <c r="AE136" t="s">
        <v>308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938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939</v>
      </c>
      <c r="H137" s="7" t="s">
        <v>940</v>
      </c>
      <c r="I137" s="7" t="s">
        <v>77</v>
      </c>
      <c r="J137" s="7" t="s">
        <v>2</v>
      </c>
      <c r="K137" s="7" t="s">
        <v>941</v>
      </c>
      <c r="L137" s="7">
        <v>1</v>
      </c>
      <c r="M137" s="7">
        <v>1</v>
      </c>
      <c r="N137" s="7" t="s">
        <v>132</v>
      </c>
      <c r="O137" s="7" t="s">
        <v>132</v>
      </c>
      <c r="P137" s="7" t="s">
        <v>81</v>
      </c>
      <c r="Q137" s="7"/>
      <c r="R137" s="10" t="s">
        <v>188</v>
      </c>
      <c r="S137" s="12" t="s">
        <v>19</v>
      </c>
      <c r="T137" s="7"/>
      <c r="U137" s="10" t="s">
        <v>19</v>
      </c>
      <c r="V137" s="10" t="s">
        <v>188</v>
      </c>
      <c r="W137" s="12" t="s">
        <v>189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190</v>
      </c>
      <c r="AD137" t="s">
        <v>6</v>
      </c>
      <c r="AE137" t="s">
        <v>942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943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944</v>
      </c>
      <c r="H138" s="7" t="s">
        <v>945</v>
      </c>
      <c r="I138" s="7" t="s">
        <v>77</v>
      </c>
      <c r="J138" s="7" t="s">
        <v>2</v>
      </c>
      <c r="K138" s="7" t="s">
        <v>946</v>
      </c>
      <c r="L138" s="7">
        <v>2</v>
      </c>
      <c r="M138" s="7">
        <v>1</v>
      </c>
      <c r="N138" s="7" t="s">
        <v>132</v>
      </c>
      <c r="O138" s="7" t="s">
        <v>132</v>
      </c>
      <c r="P138" s="7" t="s">
        <v>81</v>
      </c>
      <c r="Q138" s="7"/>
      <c r="R138" s="10" t="s">
        <v>701</v>
      </c>
      <c r="S138" s="12" t="s">
        <v>19</v>
      </c>
      <c r="T138" s="7"/>
      <c r="U138" s="10" t="s">
        <v>19</v>
      </c>
      <c r="V138" s="10" t="s">
        <v>701</v>
      </c>
      <c r="W138" s="12" t="s">
        <v>277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947</v>
      </c>
      <c r="AD138" t="s">
        <v>6</v>
      </c>
      <c r="AE138" t="s">
        <v>948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949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950</v>
      </c>
      <c r="H139" s="7" t="s">
        <v>951</v>
      </c>
      <c r="I139" s="7" t="s">
        <v>77</v>
      </c>
      <c r="J139" s="7" t="s">
        <v>2</v>
      </c>
      <c r="K139" s="7" t="s">
        <v>952</v>
      </c>
      <c r="L139" s="7">
        <v>1</v>
      </c>
      <c r="M139" s="7">
        <v>1</v>
      </c>
      <c r="N139" s="7" t="s">
        <v>132</v>
      </c>
      <c r="O139" s="7" t="s">
        <v>132</v>
      </c>
      <c r="P139" s="7" t="s">
        <v>81</v>
      </c>
      <c r="Q139" s="7"/>
      <c r="R139" s="10" t="s">
        <v>953</v>
      </c>
      <c r="S139" s="12" t="s">
        <v>19</v>
      </c>
      <c r="T139" s="7"/>
      <c r="U139" s="10" t="s">
        <v>19</v>
      </c>
      <c r="V139" s="10" t="s">
        <v>953</v>
      </c>
      <c r="W139" s="12" t="s">
        <v>134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704</v>
      </c>
      <c r="AD139" t="s">
        <v>6</v>
      </c>
      <c r="AE139" t="s">
        <v>954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955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956</v>
      </c>
      <c r="H140" s="7" t="s">
        <v>957</v>
      </c>
      <c r="I140" s="7" t="s">
        <v>77</v>
      </c>
      <c r="J140" s="7" t="s">
        <v>2</v>
      </c>
      <c r="K140" s="7" t="s">
        <v>958</v>
      </c>
      <c r="L140" s="7">
        <v>1</v>
      </c>
      <c r="M140" s="7">
        <v>1</v>
      </c>
      <c r="N140" s="7" t="s">
        <v>132</v>
      </c>
      <c r="O140" s="7" t="s">
        <v>132</v>
      </c>
      <c r="P140" s="7" t="s">
        <v>81</v>
      </c>
      <c r="Q140" s="7"/>
      <c r="R140" s="10" t="s">
        <v>235</v>
      </c>
      <c r="S140" s="12" t="s">
        <v>19</v>
      </c>
      <c r="T140" s="7"/>
      <c r="U140" s="10" t="s">
        <v>19</v>
      </c>
      <c r="V140" s="10" t="s">
        <v>235</v>
      </c>
      <c r="W140" s="12" t="s">
        <v>142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236</v>
      </c>
      <c r="AD140" t="s">
        <v>6</v>
      </c>
      <c r="AE140" t="s">
        <v>372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959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960</v>
      </c>
      <c r="H141" s="7" t="s">
        <v>961</v>
      </c>
      <c r="I141" s="7" t="s">
        <v>77</v>
      </c>
      <c r="J141" s="7" t="s">
        <v>2</v>
      </c>
      <c r="K141" s="7" t="s">
        <v>962</v>
      </c>
      <c r="L141" s="7">
        <v>1</v>
      </c>
      <c r="M141" s="7">
        <v>1</v>
      </c>
      <c r="N141" s="7" t="s">
        <v>132</v>
      </c>
      <c r="O141" s="7" t="s">
        <v>132</v>
      </c>
      <c r="P141" s="7" t="s">
        <v>81</v>
      </c>
      <c r="Q141" s="7"/>
      <c r="R141" s="10" t="s">
        <v>180</v>
      </c>
      <c r="S141" s="12" t="s">
        <v>19</v>
      </c>
      <c r="T141" s="7"/>
      <c r="U141" s="10" t="s">
        <v>19</v>
      </c>
      <c r="V141" s="10" t="s">
        <v>180</v>
      </c>
      <c r="W141" s="12" t="s">
        <v>181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182</v>
      </c>
      <c r="AD141" t="s">
        <v>6</v>
      </c>
      <c r="AE141" t="s">
        <v>393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963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106</v>
      </c>
      <c r="H142" s="7" t="s">
        <v>107</v>
      </c>
      <c r="I142" s="7" t="s">
        <v>77</v>
      </c>
      <c r="J142" s="7" t="s">
        <v>2</v>
      </c>
      <c r="K142" s="7" t="s">
        <v>964</v>
      </c>
      <c r="L142" s="7">
        <v>1</v>
      </c>
      <c r="M142" s="7">
        <v>1</v>
      </c>
      <c r="N142" s="7" t="s">
        <v>132</v>
      </c>
      <c r="O142" s="7" t="s">
        <v>132</v>
      </c>
      <c r="P142" s="7" t="s">
        <v>81</v>
      </c>
      <c r="Q142" s="7"/>
      <c r="R142" s="10" t="s">
        <v>157</v>
      </c>
      <c r="S142" s="12" t="s">
        <v>19</v>
      </c>
      <c r="T142" s="7"/>
      <c r="U142" s="10" t="s">
        <v>19</v>
      </c>
      <c r="V142" s="10" t="s">
        <v>157</v>
      </c>
      <c r="W142" s="12" t="s">
        <v>158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159</v>
      </c>
      <c r="AD142" t="s">
        <v>6</v>
      </c>
      <c r="AE142" t="s">
        <v>144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965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966</v>
      </c>
      <c r="H143" s="7" t="s">
        <v>967</v>
      </c>
      <c r="I143" s="7" t="s">
        <v>77</v>
      </c>
      <c r="J143" s="7" t="s">
        <v>2</v>
      </c>
      <c r="K143" s="7" t="s">
        <v>968</v>
      </c>
      <c r="L143" s="7">
        <v>1</v>
      </c>
      <c r="M143" s="7">
        <v>1</v>
      </c>
      <c r="N143" s="7" t="s">
        <v>132</v>
      </c>
      <c r="O143" s="7" t="s">
        <v>132</v>
      </c>
      <c r="P143" s="7" t="s">
        <v>81</v>
      </c>
      <c r="Q143" s="7"/>
      <c r="R143" s="10" t="s">
        <v>188</v>
      </c>
      <c r="S143" s="12" t="s">
        <v>19</v>
      </c>
      <c r="T143" s="7"/>
      <c r="U143" s="10" t="s">
        <v>19</v>
      </c>
      <c r="V143" s="10" t="s">
        <v>188</v>
      </c>
      <c r="W143" s="12" t="s">
        <v>189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190</v>
      </c>
      <c r="AD143" t="s">
        <v>6</v>
      </c>
      <c r="AE143" t="s">
        <v>512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969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970</v>
      </c>
      <c r="H144" s="7" t="s">
        <v>971</v>
      </c>
      <c r="I144" s="7" t="s">
        <v>77</v>
      </c>
      <c r="J144" s="7" t="s">
        <v>2</v>
      </c>
      <c r="K144" s="7" t="s">
        <v>972</v>
      </c>
      <c r="L144" s="7">
        <v>1</v>
      </c>
      <c r="M144" s="7">
        <v>1</v>
      </c>
      <c r="N144" s="7" t="s">
        <v>132</v>
      </c>
      <c r="O144" s="7" t="s">
        <v>132</v>
      </c>
      <c r="P144" s="7" t="s">
        <v>81</v>
      </c>
      <c r="Q144" s="7"/>
      <c r="R144" s="10" t="s">
        <v>973</v>
      </c>
      <c r="S144" s="12" t="s">
        <v>19</v>
      </c>
      <c r="T144" s="7"/>
      <c r="U144" s="10" t="s">
        <v>19</v>
      </c>
      <c r="V144" s="10" t="s">
        <v>973</v>
      </c>
      <c r="W144" s="12" t="s">
        <v>974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975</v>
      </c>
      <c r="AD144" t="s">
        <v>6</v>
      </c>
      <c r="AE144" t="s">
        <v>308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976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977</v>
      </c>
      <c r="H145" s="7" t="s">
        <v>978</v>
      </c>
      <c r="I145" s="7" t="s">
        <v>77</v>
      </c>
      <c r="J145" s="7" t="s">
        <v>2</v>
      </c>
      <c r="K145" s="7" t="s">
        <v>979</v>
      </c>
      <c r="L145" s="7">
        <v>1</v>
      </c>
      <c r="M145" s="7">
        <v>1</v>
      </c>
      <c r="N145" s="7" t="s">
        <v>132</v>
      </c>
      <c r="O145" s="7" t="s">
        <v>132</v>
      </c>
      <c r="P145" s="7" t="s">
        <v>81</v>
      </c>
      <c r="Q145" s="7"/>
      <c r="R145" s="10" t="s">
        <v>980</v>
      </c>
      <c r="S145" s="12" t="s">
        <v>19</v>
      </c>
      <c r="T145" s="7"/>
      <c r="U145" s="10" t="s">
        <v>19</v>
      </c>
      <c r="V145" s="10" t="s">
        <v>980</v>
      </c>
      <c r="W145" s="12" t="s">
        <v>451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981</v>
      </c>
      <c r="AD145" t="s">
        <v>6</v>
      </c>
      <c r="AE145" t="s">
        <v>982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983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984</v>
      </c>
      <c r="H146" s="7" t="s">
        <v>985</v>
      </c>
      <c r="I146" s="7" t="s">
        <v>77</v>
      </c>
      <c r="J146" s="7" t="s">
        <v>2</v>
      </c>
      <c r="K146" s="7" t="s">
        <v>986</v>
      </c>
      <c r="L146" s="7">
        <v>1</v>
      </c>
      <c r="M146" s="7">
        <v>1</v>
      </c>
      <c r="N146" s="7" t="s">
        <v>132</v>
      </c>
      <c r="O146" s="7" t="s">
        <v>132</v>
      </c>
      <c r="P146" s="7" t="s">
        <v>81</v>
      </c>
      <c r="Q146" s="7"/>
      <c r="R146" s="10" t="s">
        <v>910</v>
      </c>
      <c r="S146" s="12" t="s">
        <v>19</v>
      </c>
      <c r="T146" s="7"/>
      <c r="U146" s="10" t="s">
        <v>19</v>
      </c>
      <c r="V146" s="10" t="s">
        <v>910</v>
      </c>
      <c r="W146" s="12" t="s">
        <v>102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911</v>
      </c>
      <c r="AD146" t="s">
        <v>6</v>
      </c>
      <c r="AE146" t="s">
        <v>808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987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988</v>
      </c>
      <c r="H147" s="7" t="s">
        <v>989</v>
      </c>
      <c r="I147" s="7" t="s">
        <v>77</v>
      </c>
      <c r="J147" s="7" t="s">
        <v>2</v>
      </c>
      <c r="K147" s="7" t="s">
        <v>990</v>
      </c>
      <c r="L147" s="7">
        <v>1</v>
      </c>
      <c r="M147" s="7">
        <v>1</v>
      </c>
      <c r="N147" s="7" t="s">
        <v>132</v>
      </c>
      <c r="O147" s="7" t="s">
        <v>132</v>
      </c>
      <c r="P147" s="7" t="s">
        <v>81</v>
      </c>
      <c r="Q147" s="7"/>
      <c r="R147" s="10" t="s">
        <v>497</v>
      </c>
      <c r="S147" s="12" t="s">
        <v>19</v>
      </c>
      <c r="T147" s="7"/>
      <c r="U147" s="10" t="s">
        <v>19</v>
      </c>
      <c r="V147" s="10" t="s">
        <v>497</v>
      </c>
      <c r="W147" s="12" t="s">
        <v>150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498</v>
      </c>
      <c r="AD147" t="s">
        <v>6</v>
      </c>
      <c r="AE147" t="s">
        <v>991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992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993</v>
      </c>
      <c r="H148" s="7" t="s">
        <v>994</v>
      </c>
      <c r="I148" s="7" t="s">
        <v>77</v>
      </c>
      <c r="J148" s="7" t="s">
        <v>2</v>
      </c>
      <c r="K148" s="7" t="s">
        <v>995</v>
      </c>
      <c r="L148" s="7">
        <v>1</v>
      </c>
      <c r="M148" s="7">
        <v>1</v>
      </c>
      <c r="N148" s="7" t="s">
        <v>132</v>
      </c>
      <c r="O148" s="7" t="s">
        <v>132</v>
      </c>
      <c r="P148" s="7" t="s">
        <v>81</v>
      </c>
      <c r="Q148" s="7"/>
      <c r="R148" s="10" t="s">
        <v>996</v>
      </c>
      <c r="S148" s="12" t="s">
        <v>19</v>
      </c>
      <c r="T148" s="7"/>
      <c r="U148" s="10" t="s">
        <v>19</v>
      </c>
      <c r="V148" s="10" t="s">
        <v>996</v>
      </c>
      <c r="W148" s="12" t="s">
        <v>600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997</v>
      </c>
      <c r="AD148" t="s">
        <v>6</v>
      </c>
      <c r="AE148" t="s">
        <v>998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999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1000</v>
      </c>
      <c r="H149" s="7" t="s">
        <v>1001</v>
      </c>
      <c r="I149" s="7" t="s">
        <v>77</v>
      </c>
      <c r="J149" s="7" t="s">
        <v>2</v>
      </c>
      <c r="K149" s="7" t="s">
        <v>1002</v>
      </c>
      <c r="L149" s="7">
        <v>1</v>
      </c>
      <c r="M149" s="7">
        <v>1</v>
      </c>
      <c r="N149" s="7" t="s">
        <v>132</v>
      </c>
      <c r="O149" s="7" t="s">
        <v>132</v>
      </c>
      <c r="P149" s="7" t="s">
        <v>81</v>
      </c>
      <c r="Q149" s="7"/>
      <c r="R149" s="10" t="s">
        <v>458</v>
      </c>
      <c r="S149" s="12" t="s">
        <v>19</v>
      </c>
      <c r="T149" s="7"/>
      <c r="U149" s="10" t="s">
        <v>19</v>
      </c>
      <c r="V149" s="10" t="s">
        <v>458</v>
      </c>
      <c r="W149" s="12" t="s">
        <v>142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459</v>
      </c>
      <c r="AD149" t="s">
        <v>6</v>
      </c>
      <c r="AE149" t="s">
        <v>387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1003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1004</v>
      </c>
      <c r="H150" s="7" t="s">
        <v>1005</v>
      </c>
      <c r="I150" s="7" t="s">
        <v>77</v>
      </c>
      <c r="J150" s="7" t="s">
        <v>2</v>
      </c>
      <c r="K150" s="7" t="s">
        <v>1006</v>
      </c>
      <c r="L150" s="7">
        <v>1</v>
      </c>
      <c r="M150" s="7">
        <v>1</v>
      </c>
      <c r="N150" s="7" t="s">
        <v>132</v>
      </c>
      <c r="O150" s="7" t="s">
        <v>132</v>
      </c>
      <c r="P150" s="7" t="s">
        <v>81</v>
      </c>
      <c r="Q150" s="7"/>
      <c r="R150" s="10" t="s">
        <v>1007</v>
      </c>
      <c r="S150" s="12" t="s">
        <v>19</v>
      </c>
      <c r="T150" s="7"/>
      <c r="U150" s="10" t="s">
        <v>19</v>
      </c>
      <c r="V150" s="10" t="s">
        <v>1007</v>
      </c>
      <c r="W150" s="12" t="s">
        <v>600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1008</v>
      </c>
      <c r="AD150" t="s">
        <v>6</v>
      </c>
      <c r="AE150" t="s">
        <v>237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1009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1010</v>
      </c>
      <c r="H151" s="7" t="s">
        <v>1011</v>
      </c>
      <c r="I151" s="7" t="s">
        <v>77</v>
      </c>
      <c r="J151" s="7" t="s">
        <v>2</v>
      </c>
      <c r="K151" s="7" t="s">
        <v>1012</v>
      </c>
      <c r="L151" s="7">
        <v>1</v>
      </c>
      <c r="M151" s="7">
        <v>1</v>
      </c>
      <c r="N151" s="7" t="s">
        <v>132</v>
      </c>
      <c r="O151" s="7" t="s">
        <v>132</v>
      </c>
      <c r="P151" s="7" t="s">
        <v>81</v>
      </c>
      <c r="Q151" s="7"/>
      <c r="R151" s="10" t="s">
        <v>180</v>
      </c>
      <c r="S151" s="12" t="s">
        <v>19</v>
      </c>
      <c r="T151" s="7"/>
      <c r="U151" s="10" t="s">
        <v>19</v>
      </c>
      <c r="V151" s="10" t="s">
        <v>180</v>
      </c>
      <c r="W151" s="12" t="s">
        <v>181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182</v>
      </c>
      <c r="AD151" t="s">
        <v>6</v>
      </c>
      <c r="AE151" t="s">
        <v>1013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1014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1015</v>
      </c>
      <c r="H152" s="7" t="s">
        <v>1016</v>
      </c>
      <c r="I152" s="7" t="s">
        <v>77</v>
      </c>
      <c r="J152" s="7" t="s">
        <v>2</v>
      </c>
      <c r="K152" s="7" t="s">
        <v>1017</v>
      </c>
      <c r="L152" s="7">
        <v>1</v>
      </c>
      <c r="M152" s="7">
        <v>1</v>
      </c>
      <c r="N152" s="7" t="s">
        <v>132</v>
      </c>
      <c r="O152" s="7" t="s">
        <v>132</v>
      </c>
      <c r="P152" s="7" t="s">
        <v>81</v>
      </c>
      <c r="Q152" s="7"/>
      <c r="R152" s="10" t="s">
        <v>329</v>
      </c>
      <c r="S152" s="12" t="s">
        <v>19</v>
      </c>
      <c r="T152" s="7"/>
      <c r="U152" s="10" t="s">
        <v>19</v>
      </c>
      <c r="V152" s="10" t="s">
        <v>329</v>
      </c>
      <c r="W152" s="12" t="s">
        <v>600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276</v>
      </c>
      <c r="AD152" t="s">
        <v>6</v>
      </c>
      <c r="AE152" t="s">
        <v>1018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1019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1020</v>
      </c>
      <c r="H153" s="7" t="s">
        <v>1021</v>
      </c>
      <c r="I153" s="7" t="s">
        <v>77</v>
      </c>
      <c r="J153" s="7" t="s">
        <v>2</v>
      </c>
      <c r="K153" s="7" t="s">
        <v>1022</v>
      </c>
      <c r="L153" s="7">
        <v>1</v>
      </c>
      <c r="M153" s="7">
        <v>1</v>
      </c>
      <c r="N153" s="7" t="s">
        <v>132</v>
      </c>
      <c r="O153" s="7" t="s">
        <v>132</v>
      </c>
      <c r="P153" s="7" t="s">
        <v>81</v>
      </c>
      <c r="Q153" s="7"/>
      <c r="R153" s="10" t="s">
        <v>235</v>
      </c>
      <c r="S153" s="12" t="s">
        <v>19</v>
      </c>
      <c r="T153" s="7"/>
      <c r="U153" s="10" t="s">
        <v>19</v>
      </c>
      <c r="V153" s="10" t="s">
        <v>235</v>
      </c>
      <c r="W153" s="12" t="s">
        <v>142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236</v>
      </c>
      <c r="AD153" t="s">
        <v>6</v>
      </c>
      <c r="AE153" t="s">
        <v>286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1023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232</v>
      </c>
      <c r="H154" s="7" t="s">
        <v>233</v>
      </c>
      <c r="I154" s="7" t="s">
        <v>77</v>
      </c>
      <c r="J154" s="7" t="s">
        <v>2</v>
      </c>
      <c r="K154" s="7" t="s">
        <v>1024</v>
      </c>
      <c r="L154" s="7">
        <v>1</v>
      </c>
      <c r="M154" s="7">
        <v>1</v>
      </c>
      <c r="N154" s="7" t="s">
        <v>132</v>
      </c>
      <c r="O154" s="7" t="s">
        <v>132</v>
      </c>
      <c r="P154" s="7" t="s">
        <v>81</v>
      </c>
      <c r="Q154" s="7"/>
      <c r="R154" s="10" t="s">
        <v>235</v>
      </c>
      <c r="S154" s="12" t="s">
        <v>19</v>
      </c>
      <c r="T154" s="7"/>
      <c r="U154" s="10" t="s">
        <v>19</v>
      </c>
      <c r="V154" s="10" t="s">
        <v>235</v>
      </c>
      <c r="W154" s="12" t="s">
        <v>142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236</v>
      </c>
      <c r="AD154" t="s">
        <v>6</v>
      </c>
      <c r="AE154" t="s">
        <v>237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1025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1026</v>
      </c>
      <c r="H155" s="7" t="s">
        <v>1027</v>
      </c>
      <c r="I155" s="7" t="s">
        <v>77</v>
      </c>
      <c r="J155" s="7" t="s">
        <v>2</v>
      </c>
      <c r="K155" s="7" t="s">
        <v>1028</v>
      </c>
      <c r="L155" s="7">
        <v>1</v>
      </c>
      <c r="M155" s="7">
        <v>1</v>
      </c>
      <c r="N155" s="7" t="s">
        <v>132</v>
      </c>
      <c r="O155" s="7" t="s">
        <v>132</v>
      </c>
      <c r="P155" s="7" t="s">
        <v>81</v>
      </c>
      <c r="Q155" s="7"/>
      <c r="R155" s="10" t="s">
        <v>291</v>
      </c>
      <c r="S155" s="12" t="s">
        <v>19</v>
      </c>
      <c r="T155" s="7"/>
      <c r="U155" s="10" t="s">
        <v>19</v>
      </c>
      <c r="V155" s="10" t="s">
        <v>291</v>
      </c>
      <c r="W155" s="12" t="s">
        <v>228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292</v>
      </c>
      <c r="AD155" t="s">
        <v>6</v>
      </c>
      <c r="AE155" t="s">
        <v>1029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1030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1031</v>
      </c>
      <c r="H156" s="7" t="s">
        <v>1032</v>
      </c>
      <c r="I156" s="7" t="s">
        <v>77</v>
      </c>
      <c r="J156" s="7" t="s">
        <v>2</v>
      </c>
      <c r="K156" s="7" t="s">
        <v>1033</v>
      </c>
      <c r="L156" s="7">
        <v>1</v>
      </c>
      <c r="M156" s="7">
        <v>1</v>
      </c>
      <c r="N156" s="7" t="s">
        <v>132</v>
      </c>
      <c r="O156" s="7" t="s">
        <v>132</v>
      </c>
      <c r="P156" s="7" t="s">
        <v>81</v>
      </c>
      <c r="Q156" s="7"/>
      <c r="R156" s="10" t="s">
        <v>212</v>
      </c>
      <c r="S156" s="12" t="s">
        <v>19</v>
      </c>
      <c r="T156" s="7"/>
      <c r="U156" s="10" t="s">
        <v>19</v>
      </c>
      <c r="V156" s="10" t="s">
        <v>212</v>
      </c>
      <c r="W156" s="12" t="s">
        <v>213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214</v>
      </c>
      <c r="AD156" t="s">
        <v>6</v>
      </c>
      <c r="AE156" t="s">
        <v>1034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1035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1036</v>
      </c>
      <c r="H157" s="7" t="s">
        <v>1037</v>
      </c>
      <c r="I157" s="7" t="s">
        <v>77</v>
      </c>
      <c r="J157" s="7" t="s">
        <v>2</v>
      </c>
      <c r="K157" s="7" t="s">
        <v>1038</v>
      </c>
      <c r="L157" s="7">
        <v>1</v>
      </c>
      <c r="M157" s="7">
        <v>1</v>
      </c>
      <c r="N157" s="7" t="s">
        <v>132</v>
      </c>
      <c r="O157" s="7" t="s">
        <v>132</v>
      </c>
      <c r="P157" s="7" t="s">
        <v>81</v>
      </c>
      <c r="Q157" s="7"/>
      <c r="R157" s="10" t="s">
        <v>1039</v>
      </c>
      <c r="S157" s="12" t="s">
        <v>19</v>
      </c>
      <c r="T157" s="7"/>
      <c r="U157" s="10" t="s">
        <v>19</v>
      </c>
      <c r="V157" s="10" t="s">
        <v>1039</v>
      </c>
      <c r="W157" s="12" t="s">
        <v>465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472</v>
      </c>
      <c r="AD157" t="s">
        <v>6</v>
      </c>
      <c r="AE157" t="s">
        <v>1040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1041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1042</v>
      </c>
      <c r="H158" s="7" t="s">
        <v>1043</v>
      </c>
      <c r="I158" s="7" t="s">
        <v>77</v>
      </c>
      <c r="J158" s="7" t="s">
        <v>2</v>
      </c>
      <c r="K158" s="7" t="s">
        <v>1044</v>
      </c>
      <c r="L158" s="7">
        <v>1</v>
      </c>
      <c r="M158" s="7">
        <v>1</v>
      </c>
      <c r="N158" s="7" t="s">
        <v>132</v>
      </c>
      <c r="O158" s="7" t="s">
        <v>132</v>
      </c>
      <c r="P158" s="7" t="s">
        <v>81</v>
      </c>
      <c r="Q158" s="7"/>
      <c r="R158" s="10" t="s">
        <v>498</v>
      </c>
      <c r="S158" s="12" t="s">
        <v>19</v>
      </c>
      <c r="T158" s="7"/>
      <c r="U158" s="10" t="s">
        <v>19</v>
      </c>
      <c r="V158" s="10" t="s">
        <v>498</v>
      </c>
      <c r="W158" s="12" t="s">
        <v>335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871</v>
      </c>
      <c r="AD158" t="s">
        <v>6</v>
      </c>
      <c r="AE158" t="s">
        <v>1045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1046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1047</v>
      </c>
      <c r="H159" s="7" t="s">
        <v>1048</v>
      </c>
      <c r="I159" s="7" t="s">
        <v>77</v>
      </c>
      <c r="J159" s="7" t="s">
        <v>2</v>
      </c>
      <c r="K159" s="7" t="s">
        <v>1049</v>
      </c>
      <c r="L159" s="7">
        <v>1</v>
      </c>
      <c r="M159" s="7">
        <v>1</v>
      </c>
      <c r="N159" s="7" t="s">
        <v>132</v>
      </c>
      <c r="O159" s="7" t="s">
        <v>132</v>
      </c>
      <c r="P159" s="7" t="s">
        <v>81</v>
      </c>
      <c r="Q159" s="7"/>
      <c r="R159" s="10" t="s">
        <v>1050</v>
      </c>
      <c r="S159" s="12" t="s">
        <v>19</v>
      </c>
      <c r="T159" s="7"/>
      <c r="U159" s="10" t="s">
        <v>19</v>
      </c>
      <c r="V159" s="10" t="s">
        <v>1050</v>
      </c>
      <c r="W159" s="12" t="s">
        <v>1051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1052</v>
      </c>
      <c r="AD159" t="s">
        <v>6</v>
      </c>
      <c r="AE159" t="s">
        <v>1053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1054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224</v>
      </c>
      <c r="H160" s="7" t="s">
        <v>225</v>
      </c>
      <c r="I160" s="7" t="s">
        <v>77</v>
      </c>
      <c r="J160" s="7" t="s">
        <v>2</v>
      </c>
      <c r="K160" s="7" t="s">
        <v>1055</v>
      </c>
      <c r="L160" s="7">
        <v>1</v>
      </c>
      <c r="M160" s="7">
        <v>1</v>
      </c>
      <c r="N160" s="7" t="s">
        <v>132</v>
      </c>
      <c r="O160" s="7" t="s">
        <v>132</v>
      </c>
      <c r="P160" s="7" t="s">
        <v>81</v>
      </c>
      <c r="Q160" s="7"/>
      <c r="R160" s="10" t="s">
        <v>665</v>
      </c>
      <c r="S160" s="12" t="s">
        <v>19</v>
      </c>
      <c r="T160" s="7"/>
      <c r="U160" s="10" t="s">
        <v>19</v>
      </c>
      <c r="V160" s="10" t="s">
        <v>665</v>
      </c>
      <c r="W160" s="12" t="s">
        <v>213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1056</v>
      </c>
      <c r="AD160" t="s">
        <v>6</v>
      </c>
      <c r="AE160" t="s">
        <v>286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1057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1058</v>
      </c>
      <c r="H161" s="7" t="s">
        <v>1059</v>
      </c>
      <c r="I161" s="7" t="s">
        <v>77</v>
      </c>
      <c r="J161" s="7" t="s">
        <v>2</v>
      </c>
      <c r="K161" s="7" t="s">
        <v>1060</v>
      </c>
      <c r="L161" s="7">
        <v>1</v>
      </c>
      <c r="M161" s="7">
        <v>7</v>
      </c>
      <c r="N161" s="7" t="s">
        <v>1061</v>
      </c>
      <c r="O161" s="7" t="s">
        <v>606</v>
      </c>
      <c r="P161" s="7" t="s">
        <v>81</v>
      </c>
      <c r="Q161" s="7"/>
      <c r="R161" s="10" t="s">
        <v>1062</v>
      </c>
      <c r="S161" s="12" t="s">
        <v>19</v>
      </c>
      <c r="T161" s="7"/>
      <c r="U161" s="10" t="s">
        <v>19</v>
      </c>
      <c r="V161" s="10" t="s">
        <v>1062</v>
      </c>
      <c r="W161" s="12" t="s">
        <v>845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1063</v>
      </c>
      <c r="AD161" t="s">
        <v>6</v>
      </c>
      <c r="AE161" t="s">
        <v>1064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1065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1066</v>
      </c>
      <c r="H162" s="7" t="s">
        <v>1067</v>
      </c>
      <c r="I162" s="7" t="s">
        <v>77</v>
      </c>
      <c r="J162" s="7" t="s">
        <v>2</v>
      </c>
      <c r="K162" s="7" t="s">
        <v>1068</v>
      </c>
      <c r="L162" s="7">
        <v>1</v>
      </c>
      <c r="M162" s="7">
        <v>2</v>
      </c>
      <c r="N162" s="7" t="s">
        <v>91</v>
      </c>
      <c r="O162" s="7" t="s">
        <v>100</v>
      </c>
      <c r="P162" s="7" t="s">
        <v>81</v>
      </c>
      <c r="Q162" s="7"/>
      <c r="R162" s="10" t="s">
        <v>1069</v>
      </c>
      <c r="S162" s="12" t="s">
        <v>19</v>
      </c>
      <c r="T162" s="7"/>
      <c r="U162" s="10" t="s">
        <v>19</v>
      </c>
      <c r="V162" s="10" t="s">
        <v>1069</v>
      </c>
      <c r="W162" s="12" t="s">
        <v>236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1070</v>
      </c>
      <c r="AD162" t="s">
        <v>6</v>
      </c>
      <c r="AE162" t="s">
        <v>1071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1072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1073</v>
      </c>
      <c r="H163" s="7" t="s">
        <v>1074</v>
      </c>
      <c r="I163" s="7" t="s">
        <v>77</v>
      </c>
      <c r="J163" s="7" t="s">
        <v>2</v>
      </c>
      <c r="K163" s="7" t="s">
        <v>1075</v>
      </c>
      <c r="L163" s="7">
        <v>3</v>
      </c>
      <c r="M163" s="7">
        <v>1</v>
      </c>
      <c r="N163" s="7" t="s">
        <v>1076</v>
      </c>
      <c r="O163" s="7" t="s">
        <v>132</v>
      </c>
      <c r="P163" s="7" t="s">
        <v>81</v>
      </c>
      <c r="Q163" s="7"/>
      <c r="R163" s="10" t="s">
        <v>1077</v>
      </c>
      <c r="S163" s="12" t="s">
        <v>19</v>
      </c>
      <c r="T163" s="7"/>
      <c r="U163" s="10" t="s">
        <v>19</v>
      </c>
      <c r="V163" s="10" t="s">
        <v>1077</v>
      </c>
      <c r="W163" s="12" t="s">
        <v>157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1078</v>
      </c>
      <c r="AD163" t="s">
        <v>6</v>
      </c>
      <c r="AE163" t="s">
        <v>393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1079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1080</v>
      </c>
      <c r="H164" s="7" t="s">
        <v>1081</v>
      </c>
      <c r="I164" s="7" t="s">
        <v>77</v>
      </c>
      <c r="J164" s="7" t="s">
        <v>2</v>
      </c>
      <c r="K164" s="7" t="s">
        <v>1082</v>
      </c>
      <c r="L164" s="7">
        <v>1</v>
      </c>
      <c r="M164" s="7">
        <v>2</v>
      </c>
      <c r="N164" s="7" t="s">
        <v>100</v>
      </c>
      <c r="O164" s="7" t="s">
        <v>100</v>
      </c>
      <c r="P164" s="7" t="s">
        <v>81</v>
      </c>
      <c r="Q164" s="7"/>
      <c r="R164" s="10" t="s">
        <v>1083</v>
      </c>
      <c r="S164" s="12" t="s">
        <v>19</v>
      </c>
      <c r="T164" s="7"/>
      <c r="U164" s="10" t="s">
        <v>19</v>
      </c>
      <c r="V164" s="10" t="s">
        <v>1083</v>
      </c>
      <c r="W164" s="12" t="s">
        <v>413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1084</v>
      </c>
      <c r="AD164" t="s">
        <v>6</v>
      </c>
      <c r="AE164" t="s">
        <v>237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1085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1086</v>
      </c>
      <c r="H165" s="7" t="s">
        <v>1087</v>
      </c>
      <c r="I165" s="7" t="s">
        <v>77</v>
      </c>
      <c r="J165" s="7" t="s">
        <v>2</v>
      </c>
      <c r="K165" s="7" t="s">
        <v>1088</v>
      </c>
      <c r="L165" s="7">
        <v>1</v>
      </c>
      <c r="M165" s="7">
        <v>1</v>
      </c>
      <c r="N165" s="7" t="s">
        <v>607</v>
      </c>
      <c r="O165" s="7" t="s">
        <v>132</v>
      </c>
      <c r="P165" s="7" t="s">
        <v>81</v>
      </c>
      <c r="Q165" s="7"/>
      <c r="R165" s="10" t="s">
        <v>1089</v>
      </c>
      <c r="S165" s="12" t="s">
        <v>19</v>
      </c>
      <c r="T165" s="7"/>
      <c r="U165" s="10" t="s">
        <v>19</v>
      </c>
      <c r="V165" s="10" t="s">
        <v>1089</v>
      </c>
      <c r="W165" s="12" t="s">
        <v>1090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1091</v>
      </c>
      <c r="AD165" t="s">
        <v>6</v>
      </c>
      <c r="AE165" t="s">
        <v>1092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1093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1094</v>
      </c>
      <c r="H166" s="7" t="s">
        <v>1095</v>
      </c>
      <c r="I166" s="7" t="s">
        <v>77</v>
      </c>
      <c r="J166" s="7" t="s">
        <v>2</v>
      </c>
      <c r="K166" s="7" t="s">
        <v>1096</v>
      </c>
      <c r="L166" s="7">
        <v>1</v>
      </c>
      <c r="M166" s="7">
        <v>1</v>
      </c>
      <c r="N166" s="7" t="s">
        <v>132</v>
      </c>
      <c r="O166" s="7" t="s">
        <v>132</v>
      </c>
      <c r="P166" s="7" t="s">
        <v>81</v>
      </c>
      <c r="Q166" s="7"/>
      <c r="R166" s="10" t="s">
        <v>472</v>
      </c>
      <c r="S166" s="12" t="s">
        <v>19</v>
      </c>
      <c r="T166" s="7"/>
      <c r="U166" s="10" t="s">
        <v>19</v>
      </c>
      <c r="V166" s="10" t="s">
        <v>472</v>
      </c>
      <c r="W166" s="12" t="s">
        <v>197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473</v>
      </c>
      <c r="AD166" t="s">
        <v>6</v>
      </c>
      <c r="AE166" t="s">
        <v>1097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1098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1099</v>
      </c>
      <c r="H167" s="7" t="s">
        <v>1100</v>
      </c>
      <c r="I167" s="7" t="s">
        <v>77</v>
      </c>
      <c r="J167" s="7" t="s">
        <v>2</v>
      </c>
      <c r="K167" s="7" t="s">
        <v>1101</v>
      </c>
      <c r="L167" s="7">
        <v>1</v>
      </c>
      <c r="M167" s="7">
        <v>1</v>
      </c>
      <c r="N167" s="7" t="s">
        <v>132</v>
      </c>
      <c r="O167" s="7" t="s">
        <v>132</v>
      </c>
      <c r="P167" s="7" t="s">
        <v>81</v>
      </c>
      <c r="Q167" s="7"/>
      <c r="R167" s="10" t="s">
        <v>647</v>
      </c>
      <c r="S167" s="12" t="s">
        <v>19</v>
      </c>
      <c r="T167" s="7"/>
      <c r="U167" s="10" t="s">
        <v>19</v>
      </c>
      <c r="V167" s="10" t="s">
        <v>647</v>
      </c>
      <c r="W167" s="12" t="s">
        <v>189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283</v>
      </c>
      <c r="AD167" t="s">
        <v>6</v>
      </c>
      <c r="AE167" t="s">
        <v>1102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1103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1104</v>
      </c>
      <c r="H168" s="7" t="s">
        <v>1105</v>
      </c>
      <c r="I168" s="7" t="s">
        <v>77</v>
      </c>
      <c r="J168" s="7" t="s">
        <v>2</v>
      </c>
      <c r="K168" s="7" t="s">
        <v>897</v>
      </c>
      <c r="L168" s="7">
        <v>1</v>
      </c>
      <c r="M168" s="7">
        <v>1</v>
      </c>
      <c r="N168" s="7" t="s">
        <v>100</v>
      </c>
      <c r="O168" s="7" t="s">
        <v>132</v>
      </c>
      <c r="P168" s="7" t="s">
        <v>81</v>
      </c>
      <c r="Q168" s="7"/>
      <c r="R168" s="10" t="s">
        <v>151</v>
      </c>
      <c r="S168" s="12" t="s">
        <v>19</v>
      </c>
      <c r="T168" s="7"/>
      <c r="U168" s="10" t="s">
        <v>19</v>
      </c>
      <c r="V168" s="10" t="s">
        <v>151</v>
      </c>
      <c r="W168" s="12" t="s">
        <v>335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953</v>
      </c>
      <c r="AD168" t="s">
        <v>6</v>
      </c>
      <c r="AE168" t="s">
        <v>286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1106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1107</v>
      </c>
      <c r="H169" s="7" t="s">
        <v>1108</v>
      </c>
      <c r="I169" s="7" t="s">
        <v>77</v>
      </c>
      <c r="J169" s="7" t="s">
        <v>2</v>
      </c>
      <c r="K169" s="7" t="s">
        <v>1109</v>
      </c>
      <c r="L169" s="7">
        <v>1</v>
      </c>
      <c r="M169" s="7">
        <v>1</v>
      </c>
      <c r="N169" s="7" t="s">
        <v>132</v>
      </c>
      <c r="O169" s="7" t="s">
        <v>132</v>
      </c>
      <c r="P169" s="7" t="s">
        <v>81</v>
      </c>
      <c r="Q169" s="7"/>
      <c r="R169" s="10" t="s">
        <v>1110</v>
      </c>
      <c r="S169" s="12" t="s">
        <v>19</v>
      </c>
      <c r="T169" s="7"/>
      <c r="U169" s="10" t="s">
        <v>19</v>
      </c>
      <c r="V169" s="10" t="s">
        <v>1110</v>
      </c>
      <c r="W169" s="12" t="s">
        <v>585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94</v>
      </c>
      <c r="AD169" t="s">
        <v>6</v>
      </c>
      <c r="AE169" t="s">
        <v>1111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1112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1113</v>
      </c>
      <c r="H170" s="7" t="s">
        <v>1114</v>
      </c>
      <c r="I170" s="7" t="s">
        <v>77</v>
      </c>
      <c r="J170" s="7" t="s">
        <v>2</v>
      </c>
      <c r="K170" s="7" t="s">
        <v>1115</v>
      </c>
      <c r="L170" s="7">
        <v>1</v>
      </c>
      <c r="M170" s="7">
        <v>1</v>
      </c>
      <c r="N170" s="7" t="s">
        <v>132</v>
      </c>
      <c r="O170" s="7" t="s">
        <v>132</v>
      </c>
      <c r="P170" s="7" t="s">
        <v>81</v>
      </c>
      <c r="Q170" s="7"/>
      <c r="R170" s="10" t="s">
        <v>1116</v>
      </c>
      <c r="S170" s="12" t="s">
        <v>19</v>
      </c>
      <c r="T170" s="7"/>
      <c r="U170" s="10" t="s">
        <v>19</v>
      </c>
      <c r="V170" s="10" t="s">
        <v>1116</v>
      </c>
      <c r="W170" s="12" t="s">
        <v>213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800</v>
      </c>
      <c r="AD170" t="s">
        <v>6</v>
      </c>
      <c r="AE170" t="s">
        <v>1117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1118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1119</v>
      </c>
      <c r="H171" s="7" t="s">
        <v>1120</v>
      </c>
      <c r="I171" s="7" t="s">
        <v>77</v>
      </c>
      <c r="J171" s="7" t="s">
        <v>2</v>
      </c>
      <c r="K171" s="7" t="s">
        <v>1121</v>
      </c>
      <c r="L171" s="7">
        <v>1</v>
      </c>
      <c r="M171" s="7">
        <v>3</v>
      </c>
      <c r="N171" s="7" t="s">
        <v>91</v>
      </c>
      <c r="O171" s="7" t="s">
        <v>80</v>
      </c>
      <c r="P171" s="7" t="s">
        <v>81</v>
      </c>
      <c r="Q171" s="7"/>
      <c r="R171" s="10" t="s">
        <v>1122</v>
      </c>
      <c r="S171" s="12" t="s">
        <v>19</v>
      </c>
      <c r="T171" s="7"/>
      <c r="U171" s="10" t="s">
        <v>19</v>
      </c>
      <c r="V171" s="10" t="s">
        <v>1122</v>
      </c>
      <c r="W171" s="12" t="s">
        <v>801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1123</v>
      </c>
      <c r="AD171" t="s">
        <v>6</v>
      </c>
      <c r="AE171" t="s">
        <v>308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1124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1080</v>
      </c>
      <c r="H172" s="7" t="s">
        <v>1081</v>
      </c>
      <c r="I172" s="7" t="s">
        <v>77</v>
      </c>
      <c r="J172" s="7" t="s">
        <v>2</v>
      </c>
      <c r="K172" s="7" t="s">
        <v>1125</v>
      </c>
      <c r="L172" s="7">
        <v>1</v>
      </c>
      <c r="M172" s="7">
        <v>1</v>
      </c>
      <c r="N172" s="7" t="s">
        <v>132</v>
      </c>
      <c r="O172" s="7" t="s">
        <v>132</v>
      </c>
      <c r="P172" s="7" t="s">
        <v>81</v>
      </c>
      <c r="Q172" s="7"/>
      <c r="R172" s="10" t="s">
        <v>133</v>
      </c>
      <c r="S172" s="12" t="s">
        <v>19</v>
      </c>
      <c r="T172" s="7"/>
      <c r="U172" s="10" t="s">
        <v>19</v>
      </c>
      <c r="V172" s="10" t="s">
        <v>133</v>
      </c>
      <c r="W172" s="12" t="s">
        <v>134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135</v>
      </c>
      <c r="AD172" t="s">
        <v>6</v>
      </c>
      <c r="AE172" t="s">
        <v>393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1126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1127</v>
      </c>
      <c r="H173" s="7" t="s">
        <v>1128</v>
      </c>
      <c r="I173" s="7" t="s">
        <v>77</v>
      </c>
      <c r="J173" s="7" t="s">
        <v>2</v>
      </c>
      <c r="K173" s="7" t="s">
        <v>1129</v>
      </c>
      <c r="L173" s="7">
        <v>1</v>
      </c>
      <c r="M173" s="7">
        <v>1</v>
      </c>
      <c r="N173" s="7" t="s">
        <v>132</v>
      </c>
      <c r="O173" s="7" t="s">
        <v>132</v>
      </c>
      <c r="P173" s="7" t="s">
        <v>81</v>
      </c>
      <c r="Q173" s="7"/>
      <c r="R173" s="10" t="s">
        <v>212</v>
      </c>
      <c r="S173" s="12" t="s">
        <v>19</v>
      </c>
      <c r="T173" s="7"/>
      <c r="U173" s="10" t="s">
        <v>19</v>
      </c>
      <c r="V173" s="10" t="s">
        <v>212</v>
      </c>
      <c r="W173" s="12" t="s">
        <v>213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214</v>
      </c>
      <c r="AD173" t="s">
        <v>6</v>
      </c>
      <c r="AE173" t="s">
        <v>1130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1131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1132</v>
      </c>
      <c r="H174" s="7" t="s">
        <v>1133</v>
      </c>
      <c r="I174" s="7" t="s">
        <v>77</v>
      </c>
      <c r="J174" s="7" t="s">
        <v>2</v>
      </c>
      <c r="K174" s="7" t="s">
        <v>1134</v>
      </c>
      <c r="L174" s="7">
        <v>1</v>
      </c>
      <c r="M174" s="7">
        <v>1</v>
      </c>
      <c r="N174" s="7" t="s">
        <v>132</v>
      </c>
      <c r="O174" s="7" t="s">
        <v>132</v>
      </c>
      <c r="P174" s="7" t="s">
        <v>81</v>
      </c>
      <c r="Q174" s="7"/>
      <c r="R174" s="10" t="s">
        <v>314</v>
      </c>
      <c r="S174" s="12" t="s">
        <v>19</v>
      </c>
      <c r="T174" s="7"/>
      <c r="U174" s="10" t="s">
        <v>19</v>
      </c>
      <c r="V174" s="10" t="s">
        <v>314</v>
      </c>
      <c r="W174" s="12" t="s">
        <v>150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334</v>
      </c>
      <c r="AD174" t="s">
        <v>6</v>
      </c>
      <c r="AE174" t="s">
        <v>1135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1136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1137</v>
      </c>
      <c r="H175" s="7" t="s">
        <v>1138</v>
      </c>
      <c r="I175" s="7" t="s">
        <v>77</v>
      </c>
      <c r="J175" s="7" t="s">
        <v>2</v>
      </c>
      <c r="K175" s="7" t="s">
        <v>1139</v>
      </c>
      <c r="L175" s="7">
        <v>1</v>
      </c>
      <c r="M175" s="7">
        <v>1</v>
      </c>
      <c r="N175" s="7" t="s">
        <v>132</v>
      </c>
      <c r="O175" s="7" t="s">
        <v>132</v>
      </c>
      <c r="P175" s="7" t="s">
        <v>81</v>
      </c>
      <c r="Q175" s="7"/>
      <c r="R175" s="10" t="s">
        <v>1090</v>
      </c>
      <c r="S175" s="12" t="s">
        <v>19</v>
      </c>
      <c r="T175" s="7"/>
      <c r="U175" s="10" t="s">
        <v>19</v>
      </c>
      <c r="V175" s="10" t="s">
        <v>1090</v>
      </c>
      <c r="W175" s="12" t="s">
        <v>158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1140</v>
      </c>
      <c r="AD175" t="s">
        <v>6</v>
      </c>
      <c r="AE175" t="s">
        <v>1141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1142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1143</v>
      </c>
      <c r="H176" s="7" t="s">
        <v>1144</v>
      </c>
      <c r="I176" s="7" t="s">
        <v>77</v>
      </c>
      <c r="J176" s="7" t="s">
        <v>2</v>
      </c>
      <c r="K176" s="7" t="s">
        <v>1145</v>
      </c>
      <c r="L176" s="7">
        <v>1</v>
      </c>
      <c r="M176" s="7">
        <v>1</v>
      </c>
      <c r="N176" s="7" t="s">
        <v>132</v>
      </c>
      <c r="O176" s="7" t="s">
        <v>132</v>
      </c>
      <c r="P176" s="7" t="s">
        <v>81</v>
      </c>
      <c r="Q176" s="7"/>
      <c r="R176" s="10" t="s">
        <v>622</v>
      </c>
      <c r="S176" s="12" t="s">
        <v>19</v>
      </c>
      <c r="T176" s="7"/>
      <c r="U176" s="10" t="s">
        <v>19</v>
      </c>
      <c r="V176" s="10" t="s">
        <v>622</v>
      </c>
      <c r="W176" s="12" t="s">
        <v>189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819</v>
      </c>
      <c r="AD176" t="s">
        <v>6</v>
      </c>
      <c r="AE176" t="s">
        <v>271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1146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1147</v>
      </c>
      <c r="H177" s="7" t="s">
        <v>1148</v>
      </c>
      <c r="I177" s="7" t="s">
        <v>77</v>
      </c>
      <c r="J177" s="7" t="s">
        <v>2</v>
      </c>
      <c r="K177" s="7" t="s">
        <v>1149</v>
      </c>
      <c r="L177" s="7">
        <v>1</v>
      </c>
      <c r="M177" s="7">
        <v>1</v>
      </c>
      <c r="N177" s="7" t="s">
        <v>132</v>
      </c>
      <c r="O177" s="7" t="s">
        <v>132</v>
      </c>
      <c r="P177" s="7" t="s">
        <v>81</v>
      </c>
      <c r="Q177" s="7"/>
      <c r="R177" s="10" t="s">
        <v>235</v>
      </c>
      <c r="S177" s="12" t="s">
        <v>19</v>
      </c>
      <c r="T177" s="7"/>
      <c r="U177" s="10" t="s">
        <v>19</v>
      </c>
      <c r="V177" s="10" t="s">
        <v>235</v>
      </c>
      <c r="W177" s="12" t="s">
        <v>142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236</v>
      </c>
      <c r="AD177" t="s">
        <v>6</v>
      </c>
      <c r="AE177" t="s">
        <v>1150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1151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1152</v>
      </c>
      <c r="H178" s="7" t="s">
        <v>1153</v>
      </c>
      <c r="I178" s="7" t="s">
        <v>77</v>
      </c>
      <c r="J178" s="7" t="s">
        <v>2</v>
      </c>
      <c r="K178" s="7" t="s">
        <v>1154</v>
      </c>
      <c r="L178" s="7">
        <v>1</v>
      </c>
      <c r="M178" s="7">
        <v>1</v>
      </c>
      <c r="N178" s="7" t="s">
        <v>132</v>
      </c>
      <c r="O178" s="7" t="s">
        <v>132</v>
      </c>
      <c r="P178" s="7" t="s">
        <v>81</v>
      </c>
      <c r="Q178" s="7"/>
      <c r="R178" s="10" t="s">
        <v>278</v>
      </c>
      <c r="S178" s="12" t="s">
        <v>19</v>
      </c>
      <c r="T178" s="7"/>
      <c r="U178" s="10" t="s">
        <v>19</v>
      </c>
      <c r="V178" s="10" t="s">
        <v>278</v>
      </c>
      <c r="W178" s="12" t="s">
        <v>228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813</v>
      </c>
      <c r="AD178" t="s">
        <v>6</v>
      </c>
      <c r="AE178" t="s">
        <v>1155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1156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1157</v>
      </c>
      <c r="H179" s="7" t="s">
        <v>1158</v>
      </c>
      <c r="I179" s="7" t="s">
        <v>77</v>
      </c>
      <c r="J179" s="7" t="s">
        <v>2</v>
      </c>
      <c r="K179" s="7" t="s">
        <v>1159</v>
      </c>
      <c r="L179" s="7">
        <v>1</v>
      </c>
      <c r="M179" s="7">
        <v>1</v>
      </c>
      <c r="N179" s="7" t="s">
        <v>132</v>
      </c>
      <c r="O179" s="7" t="s">
        <v>132</v>
      </c>
      <c r="P179" s="7" t="s">
        <v>81</v>
      </c>
      <c r="Q179" s="7"/>
      <c r="R179" s="10" t="s">
        <v>1160</v>
      </c>
      <c r="S179" s="12" t="s">
        <v>19</v>
      </c>
      <c r="T179" s="7"/>
      <c r="U179" s="10" t="s">
        <v>19</v>
      </c>
      <c r="V179" s="10" t="s">
        <v>1160</v>
      </c>
      <c r="W179" s="12" t="s">
        <v>102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1161</v>
      </c>
      <c r="AD179" t="s">
        <v>6</v>
      </c>
      <c r="AE179" t="s">
        <v>1162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1163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1164</v>
      </c>
      <c r="H180" s="7" t="s">
        <v>1165</v>
      </c>
      <c r="I180" s="7" t="s">
        <v>77</v>
      </c>
      <c r="J180" s="7" t="s">
        <v>2</v>
      </c>
      <c r="K180" s="7" t="s">
        <v>1166</v>
      </c>
      <c r="L180" s="7">
        <v>1</v>
      </c>
      <c r="M180" s="7">
        <v>1</v>
      </c>
      <c r="N180" s="7" t="s">
        <v>132</v>
      </c>
      <c r="O180" s="7" t="s">
        <v>132</v>
      </c>
      <c r="P180" s="7" t="s">
        <v>81</v>
      </c>
      <c r="Q180" s="7"/>
      <c r="R180" s="10" t="s">
        <v>406</v>
      </c>
      <c r="S180" s="12" t="s">
        <v>19</v>
      </c>
      <c r="T180" s="7"/>
      <c r="U180" s="10" t="s">
        <v>19</v>
      </c>
      <c r="V180" s="10" t="s">
        <v>406</v>
      </c>
      <c r="W180" s="12" t="s">
        <v>284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528</v>
      </c>
      <c r="AD180" t="s">
        <v>6</v>
      </c>
      <c r="AE180" t="s">
        <v>160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1167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1168</v>
      </c>
      <c r="H181" s="7" t="s">
        <v>1169</v>
      </c>
      <c r="I181" s="7" t="s">
        <v>77</v>
      </c>
      <c r="J181" s="7" t="s">
        <v>2</v>
      </c>
      <c r="K181" s="7" t="s">
        <v>1170</v>
      </c>
      <c r="L181" s="7">
        <v>1</v>
      </c>
      <c r="M181" s="7">
        <v>1</v>
      </c>
      <c r="N181" s="7" t="s">
        <v>132</v>
      </c>
      <c r="O181" s="7" t="s">
        <v>132</v>
      </c>
      <c r="P181" s="7" t="s">
        <v>81</v>
      </c>
      <c r="Q181" s="7"/>
      <c r="R181" s="10" t="s">
        <v>133</v>
      </c>
      <c r="S181" s="12" t="s">
        <v>19</v>
      </c>
      <c r="T181" s="7"/>
      <c r="U181" s="10" t="s">
        <v>19</v>
      </c>
      <c r="V181" s="10" t="s">
        <v>133</v>
      </c>
      <c r="W181" s="12" t="s">
        <v>134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135</v>
      </c>
      <c r="AD181" t="s">
        <v>6</v>
      </c>
      <c r="AE181" t="s">
        <v>308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1171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1172</v>
      </c>
      <c r="H182" s="7" t="s">
        <v>1173</v>
      </c>
      <c r="I182" s="7" t="s">
        <v>77</v>
      </c>
      <c r="J182" s="7" t="s">
        <v>2</v>
      </c>
      <c r="K182" s="7" t="s">
        <v>1174</v>
      </c>
      <c r="L182" s="7">
        <v>1</v>
      </c>
      <c r="M182" s="7">
        <v>1</v>
      </c>
      <c r="N182" s="7" t="s">
        <v>132</v>
      </c>
      <c r="O182" s="7" t="s">
        <v>132</v>
      </c>
      <c r="P182" s="7" t="s">
        <v>81</v>
      </c>
      <c r="Q182" s="7"/>
      <c r="R182" s="10" t="s">
        <v>1175</v>
      </c>
      <c r="S182" s="12" t="s">
        <v>19</v>
      </c>
      <c r="T182" s="7"/>
      <c r="U182" s="10" t="s">
        <v>19</v>
      </c>
      <c r="V182" s="10" t="s">
        <v>1175</v>
      </c>
      <c r="W182" s="12" t="s">
        <v>181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188</v>
      </c>
      <c r="AD182" t="s">
        <v>6</v>
      </c>
      <c r="AE182" t="s">
        <v>1176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1177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950</v>
      </c>
      <c r="H183" s="7" t="s">
        <v>951</v>
      </c>
      <c r="I183" s="7" t="s">
        <v>77</v>
      </c>
      <c r="J183" s="7" t="s">
        <v>2</v>
      </c>
      <c r="K183" s="7" t="s">
        <v>1178</v>
      </c>
      <c r="L183" s="7">
        <v>1</v>
      </c>
      <c r="M183" s="7">
        <v>1</v>
      </c>
      <c r="N183" s="7" t="s">
        <v>132</v>
      </c>
      <c r="O183" s="7" t="s">
        <v>132</v>
      </c>
      <c r="P183" s="7" t="s">
        <v>81</v>
      </c>
      <c r="Q183" s="7"/>
      <c r="R183" s="10" t="s">
        <v>953</v>
      </c>
      <c r="S183" s="12" t="s">
        <v>19</v>
      </c>
      <c r="T183" s="7"/>
      <c r="U183" s="10" t="s">
        <v>19</v>
      </c>
      <c r="V183" s="10" t="s">
        <v>953</v>
      </c>
      <c r="W183" s="12" t="s">
        <v>134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704</v>
      </c>
      <c r="AD183" t="s">
        <v>6</v>
      </c>
      <c r="AE183" t="s">
        <v>954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1179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1180</v>
      </c>
      <c r="H184" s="7" t="s">
        <v>1181</v>
      </c>
      <c r="I184" s="7" t="s">
        <v>77</v>
      </c>
      <c r="J184" s="7" t="s">
        <v>2</v>
      </c>
      <c r="K184" s="7" t="s">
        <v>1182</v>
      </c>
      <c r="L184" s="7">
        <v>1</v>
      </c>
      <c r="M184" s="7">
        <v>1</v>
      </c>
      <c r="N184" s="7" t="s">
        <v>132</v>
      </c>
      <c r="O184" s="7" t="s">
        <v>132</v>
      </c>
      <c r="P184" s="7" t="s">
        <v>81</v>
      </c>
      <c r="Q184" s="7"/>
      <c r="R184" s="10" t="s">
        <v>568</v>
      </c>
      <c r="S184" s="12" t="s">
        <v>19</v>
      </c>
      <c r="T184" s="7"/>
      <c r="U184" s="10" t="s">
        <v>19</v>
      </c>
      <c r="V184" s="10" t="s">
        <v>568</v>
      </c>
      <c r="W184" s="12" t="s">
        <v>465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569</v>
      </c>
      <c r="AD184" t="s">
        <v>6</v>
      </c>
      <c r="AE184" t="s">
        <v>1183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1184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1185</v>
      </c>
      <c r="H185" s="7" t="s">
        <v>1186</v>
      </c>
      <c r="I185" s="7" t="s">
        <v>77</v>
      </c>
      <c r="J185" s="7" t="s">
        <v>2</v>
      </c>
      <c r="K185" s="7" t="s">
        <v>1187</v>
      </c>
      <c r="L185" s="7">
        <v>1</v>
      </c>
      <c r="M185" s="7">
        <v>1</v>
      </c>
      <c r="N185" s="7" t="s">
        <v>132</v>
      </c>
      <c r="O185" s="7" t="s">
        <v>132</v>
      </c>
      <c r="P185" s="7" t="s">
        <v>81</v>
      </c>
      <c r="Q185" s="7"/>
      <c r="R185" s="10" t="s">
        <v>704</v>
      </c>
      <c r="S185" s="12" t="s">
        <v>19</v>
      </c>
      <c r="T185" s="7"/>
      <c r="U185" s="10" t="s">
        <v>19</v>
      </c>
      <c r="V185" s="10" t="s">
        <v>704</v>
      </c>
      <c r="W185" s="12" t="s">
        <v>377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705</v>
      </c>
      <c r="AD185" t="s">
        <v>6</v>
      </c>
      <c r="AE185" t="s">
        <v>1188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1189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381</v>
      </c>
      <c r="H186" s="7" t="s">
        <v>382</v>
      </c>
      <c r="I186" s="7" t="s">
        <v>77</v>
      </c>
      <c r="J186" s="7" t="s">
        <v>2</v>
      </c>
      <c r="K186" s="7" t="s">
        <v>1190</v>
      </c>
      <c r="L186" s="7">
        <v>1</v>
      </c>
      <c r="M186" s="7">
        <v>1</v>
      </c>
      <c r="N186" s="7" t="s">
        <v>132</v>
      </c>
      <c r="O186" s="7" t="s">
        <v>132</v>
      </c>
      <c r="P186" s="7" t="s">
        <v>81</v>
      </c>
      <c r="Q186" s="7"/>
      <c r="R186" s="10" t="s">
        <v>384</v>
      </c>
      <c r="S186" s="12" t="s">
        <v>19</v>
      </c>
      <c r="T186" s="7"/>
      <c r="U186" s="10" t="s">
        <v>19</v>
      </c>
      <c r="V186" s="10" t="s">
        <v>384</v>
      </c>
      <c r="W186" s="12" t="s">
        <v>385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386</v>
      </c>
      <c r="AD186" t="s">
        <v>6</v>
      </c>
      <c r="AE186" t="s">
        <v>387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1191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106</v>
      </c>
      <c r="H187" s="7" t="s">
        <v>107</v>
      </c>
      <c r="I187" s="7" t="s">
        <v>77</v>
      </c>
      <c r="J187" s="7" t="s">
        <v>2</v>
      </c>
      <c r="K187" s="7" t="s">
        <v>1192</v>
      </c>
      <c r="L187" s="7">
        <v>1</v>
      </c>
      <c r="M187" s="7">
        <v>1</v>
      </c>
      <c r="N187" s="7" t="s">
        <v>132</v>
      </c>
      <c r="O187" s="7" t="s">
        <v>132</v>
      </c>
      <c r="P187" s="7" t="s">
        <v>81</v>
      </c>
      <c r="Q187" s="7"/>
      <c r="R187" s="10" t="s">
        <v>157</v>
      </c>
      <c r="S187" s="12" t="s">
        <v>19</v>
      </c>
      <c r="T187" s="7"/>
      <c r="U187" s="10" t="s">
        <v>19</v>
      </c>
      <c r="V187" s="10" t="s">
        <v>157</v>
      </c>
      <c r="W187" s="12" t="s">
        <v>158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159</v>
      </c>
      <c r="AD187" t="s">
        <v>6</v>
      </c>
      <c r="AE187" t="s">
        <v>144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1193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1194</v>
      </c>
      <c r="H188" s="7" t="s">
        <v>1195</v>
      </c>
      <c r="I188" s="7" t="s">
        <v>77</v>
      </c>
      <c r="J188" s="7" t="s">
        <v>2</v>
      </c>
      <c r="K188" s="7" t="s">
        <v>1196</v>
      </c>
      <c r="L188" s="7">
        <v>1</v>
      </c>
      <c r="M188" s="7">
        <v>1</v>
      </c>
      <c r="N188" s="7" t="s">
        <v>132</v>
      </c>
      <c r="O188" s="7" t="s">
        <v>132</v>
      </c>
      <c r="P188" s="7" t="s">
        <v>81</v>
      </c>
      <c r="Q188" s="7"/>
      <c r="R188" s="10" t="s">
        <v>878</v>
      </c>
      <c r="S188" s="12" t="s">
        <v>19</v>
      </c>
      <c r="T188" s="7"/>
      <c r="U188" s="10" t="s">
        <v>19</v>
      </c>
      <c r="V188" s="10" t="s">
        <v>878</v>
      </c>
      <c r="W188" s="12" t="s">
        <v>134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1197</v>
      </c>
      <c r="AD188" t="s">
        <v>6</v>
      </c>
      <c r="AE188" t="s">
        <v>1198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1199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1200</v>
      </c>
      <c r="H189" s="7" t="s">
        <v>1201</v>
      </c>
      <c r="I189" s="7" t="s">
        <v>77</v>
      </c>
      <c r="J189" s="7" t="s">
        <v>2</v>
      </c>
      <c r="K189" s="7" t="s">
        <v>1202</v>
      </c>
      <c r="L189" s="7">
        <v>1</v>
      </c>
      <c r="M189" s="7">
        <v>1</v>
      </c>
      <c r="N189" s="7" t="s">
        <v>132</v>
      </c>
      <c r="O189" s="7" t="s">
        <v>132</v>
      </c>
      <c r="P189" s="7" t="s">
        <v>81</v>
      </c>
      <c r="Q189" s="7"/>
      <c r="R189" s="10" t="s">
        <v>891</v>
      </c>
      <c r="S189" s="12" t="s">
        <v>19</v>
      </c>
      <c r="T189" s="7"/>
      <c r="U189" s="10" t="s">
        <v>19</v>
      </c>
      <c r="V189" s="10" t="s">
        <v>891</v>
      </c>
      <c r="W189" s="12" t="s">
        <v>306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204</v>
      </c>
      <c r="AD189" t="s">
        <v>6</v>
      </c>
      <c r="AE189" t="s">
        <v>230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1203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1204</v>
      </c>
      <c r="H190" s="7" t="s">
        <v>1205</v>
      </c>
      <c r="I190" s="7" t="s">
        <v>77</v>
      </c>
      <c r="J190" s="7" t="s">
        <v>2</v>
      </c>
      <c r="K190" s="7" t="s">
        <v>1206</v>
      </c>
      <c r="L190" s="7">
        <v>1</v>
      </c>
      <c r="M190" s="7">
        <v>2</v>
      </c>
      <c r="N190" s="7" t="s">
        <v>80</v>
      </c>
      <c r="O190" s="7" t="s">
        <v>100</v>
      </c>
      <c r="P190" s="7" t="s">
        <v>81</v>
      </c>
      <c r="Q190" s="7"/>
      <c r="R190" s="10" t="s">
        <v>1207</v>
      </c>
      <c r="S190" s="12" t="s">
        <v>19</v>
      </c>
      <c r="T190" s="7"/>
      <c r="U190" s="10" t="s">
        <v>19</v>
      </c>
      <c r="V190" s="10" t="s">
        <v>1207</v>
      </c>
      <c r="W190" s="12" t="s">
        <v>974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344</v>
      </c>
      <c r="AD190" t="s">
        <v>6</v>
      </c>
      <c r="AE190" t="s">
        <v>271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1208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1209</v>
      </c>
      <c r="H191" s="7" t="s">
        <v>1210</v>
      </c>
      <c r="I191" s="7" t="s">
        <v>77</v>
      </c>
      <c r="J191" s="7" t="s">
        <v>2</v>
      </c>
      <c r="K191" s="7" t="s">
        <v>1211</v>
      </c>
      <c r="L191" s="7">
        <v>1</v>
      </c>
      <c r="M191" s="7">
        <v>2</v>
      </c>
      <c r="N191" s="7" t="s">
        <v>80</v>
      </c>
      <c r="O191" s="7" t="s">
        <v>100</v>
      </c>
      <c r="P191" s="7" t="s">
        <v>81</v>
      </c>
      <c r="Q191" s="7"/>
      <c r="R191" s="10" t="s">
        <v>464</v>
      </c>
      <c r="S191" s="12" t="s">
        <v>19</v>
      </c>
      <c r="T191" s="7"/>
      <c r="U191" s="10" t="s">
        <v>19</v>
      </c>
      <c r="V191" s="10" t="s">
        <v>464</v>
      </c>
      <c r="W191" s="12" t="s">
        <v>600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196</v>
      </c>
      <c r="AD191" t="s">
        <v>6</v>
      </c>
      <c r="AE191" t="s">
        <v>387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1212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1213</v>
      </c>
      <c r="H192" s="7" t="s">
        <v>1214</v>
      </c>
      <c r="I192" s="7" t="s">
        <v>77</v>
      </c>
      <c r="J192" s="7" t="s">
        <v>2</v>
      </c>
      <c r="K192" s="7" t="s">
        <v>1215</v>
      </c>
      <c r="L192" s="7">
        <v>1</v>
      </c>
      <c r="M192" s="7">
        <v>1</v>
      </c>
      <c r="N192" s="7" t="s">
        <v>91</v>
      </c>
      <c r="O192" s="7" t="s">
        <v>132</v>
      </c>
      <c r="P192" s="7" t="s">
        <v>81</v>
      </c>
      <c r="Q192" s="7"/>
      <c r="R192" s="10" t="s">
        <v>133</v>
      </c>
      <c r="S192" s="12" t="s">
        <v>19</v>
      </c>
      <c r="T192" s="7"/>
      <c r="U192" s="10" t="s">
        <v>19</v>
      </c>
      <c r="V192" s="10" t="s">
        <v>133</v>
      </c>
      <c r="W192" s="12" t="s">
        <v>134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135</v>
      </c>
      <c r="AD192" t="s">
        <v>6</v>
      </c>
      <c r="AE192" t="s">
        <v>948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1216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1217</v>
      </c>
      <c r="H193" s="7" t="s">
        <v>1218</v>
      </c>
      <c r="I193" s="7" t="s">
        <v>77</v>
      </c>
      <c r="J193" s="7" t="s">
        <v>2</v>
      </c>
      <c r="K193" s="7" t="s">
        <v>1219</v>
      </c>
      <c r="L193" s="7">
        <v>1</v>
      </c>
      <c r="M193" s="7">
        <v>2</v>
      </c>
      <c r="N193" s="7" t="s">
        <v>91</v>
      </c>
      <c r="O193" s="7" t="s">
        <v>100</v>
      </c>
      <c r="P193" s="7" t="s">
        <v>81</v>
      </c>
      <c r="Q193" s="7"/>
      <c r="R193" s="10" t="s">
        <v>1220</v>
      </c>
      <c r="S193" s="12" t="s">
        <v>19</v>
      </c>
      <c r="T193" s="7"/>
      <c r="U193" s="10" t="s">
        <v>19</v>
      </c>
      <c r="V193" s="10" t="s">
        <v>1220</v>
      </c>
      <c r="W193" s="12" t="s">
        <v>386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1221</v>
      </c>
      <c r="AD193" t="s">
        <v>6</v>
      </c>
      <c r="AE193" t="s">
        <v>438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1222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1223</v>
      </c>
      <c r="H194" s="7" t="s">
        <v>1224</v>
      </c>
      <c r="I194" s="7" t="s">
        <v>77</v>
      </c>
      <c r="J194" s="7" t="s">
        <v>2</v>
      </c>
      <c r="K194" s="7" t="s">
        <v>1225</v>
      </c>
      <c r="L194" s="7">
        <v>1</v>
      </c>
      <c r="M194" s="7">
        <v>2</v>
      </c>
      <c r="N194" s="7" t="s">
        <v>607</v>
      </c>
      <c r="O194" s="7" t="s">
        <v>100</v>
      </c>
      <c r="P194" s="7" t="s">
        <v>81</v>
      </c>
      <c r="Q194" s="7"/>
      <c r="R194" s="10" t="s">
        <v>1226</v>
      </c>
      <c r="S194" s="12" t="s">
        <v>19</v>
      </c>
      <c r="T194" s="7"/>
      <c r="U194" s="10" t="s">
        <v>19</v>
      </c>
      <c r="V194" s="10" t="s">
        <v>1226</v>
      </c>
      <c r="W194" s="12" t="s">
        <v>916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1227</v>
      </c>
      <c r="AD194" t="s">
        <v>6</v>
      </c>
      <c r="AE194" t="s">
        <v>1228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1229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1230</v>
      </c>
      <c r="H195" s="7" t="s">
        <v>1231</v>
      </c>
      <c r="I195" s="7" t="s">
        <v>77</v>
      </c>
      <c r="J195" s="7" t="s">
        <v>2</v>
      </c>
      <c r="K195" s="7" t="s">
        <v>1232</v>
      </c>
      <c r="L195" s="7">
        <v>1</v>
      </c>
      <c r="M195" s="7">
        <v>2</v>
      </c>
      <c r="N195" s="7" t="s">
        <v>1061</v>
      </c>
      <c r="O195" s="7" t="s">
        <v>100</v>
      </c>
      <c r="P195" s="7" t="s">
        <v>81</v>
      </c>
      <c r="Q195" s="7"/>
      <c r="R195" s="10" t="s">
        <v>254</v>
      </c>
      <c r="S195" s="12" t="s">
        <v>19</v>
      </c>
      <c r="T195" s="7"/>
      <c r="U195" s="10" t="s">
        <v>19</v>
      </c>
      <c r="V195" s="10" t="s">
        <v>254</v>
      </c>
      <c r="W195" s="12" t="s">
        <v>255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256</v>
      </c>
      <c r="AD195" t="s">
        <v>6</v>
      </c>
      <c r="AE195" t="s">
        <v>393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1233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1234</v>
      </c>
      <c r="H196" s="7" t="s">
        <v>1235</v>
      </c>
      <c r="I196" s="7" t="s">
        <v>77</v>
      </c>
      <c r="J196" s="7" t="s">
        <v>2</v>
      </c>
      <c r="K196" s="7" t="s">
        <v>1236</v>
      </c>
      <c r="L196" s="7">
        <v>1</v>
      </c>
      <c r="M196" s="7">
        <v>1</v>
      </c>
      <c r="N196" s="7" t="s">
        <v>132</v>
      </c>
      <c r="O196" s="7" t="s">
        <v>132</v>
      </c>
      <c r="P196" s="7" t="s">
        <v>81</v>
      </c>
      <c r="Q196" s="7"/>
      <c r="R196" s="10" t="s">
        <v>1237</v>
      </c>
      <c r="S196" s="12" t="s">
        <v>19</v>
      </c>
      <c r="T196" s="7"/>
      <c r="U196" s="10" t="s">
        <v>19</v>
      </c>
      <c r="V196" s="10" t="s">
        <v>1237</v>
      </c>
      <c r="W196" s="12" t="s">
        <v>181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647</v>
      </c>
      <c r="AD196" t="s">
        <v>6</v>
      </c>
      <c r="AE196" t="s">
        <v>1238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1239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1240</v>
      </c>
      <c r="H197" s="7" t="s">
        <v>1241</v>
      </c>
      <c r="I197" s="7" t="s">
        <v>77</v>
      </c>
      <c r="J197" s="7" t="s">
        <v>2</v>
      </c>
      <c r="K197" s="7" t="s">
        <v>1242</v>
      </c>
      <c r="L197" s="7">
        <v>1</v>
      </c>
      <c r="M197" s="7">
        <v>1</v>
      </c>
      <c r="N197" s="7" t="s">
        <v>132</v>
      </c>
      <c r="O197" s="7" t="s">
        <v>132</v>
      </c>
      <c r="P197" s="7" t="s">
        <v>81</v>
      </c>
      <c r="Q197" s="7"/>
      <c r="R197" s="10" t="s">
        <v>478</v>
      </c>
      <c r="S197" s="12" t="s">
        <v>19</v>
      </c>
      <c r="T197" s="7"/>
      <c r="U197" s="10" t="s">
        <v>19</v>
      </c>
      <c r="V197" s="10" t="s">
        <v>478</v>
      </c>
      <c r="W197" s="12" t="s">
        <v>428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479</v>
      </c>
      <c r="AD197" t="s">
        <v>6</v>
      </c>
      <c r="AE197" t="s">
        <v>1243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1244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1245</v>
      </c>
      <c r="H198" s="7" t="s">
        <v>1246</v>
      </c>
      <c r="I198" s="7" t="s">
        <v>77</v>
      </c>
      <c r="J198" s="7" t="s">
        <v>2</v>
      </c>
      <c r="K198" s="7" t="s">
        <v>1247</v>
      </c>
      <c r="L198" s="7">
        <v>1</v>
      </c>
      <c r="M198" s="7">
        <v>1</v>
      </c>
      <c r="N198" s="7" t="s">
        <v>132</v>
      </c>
      <c r="O198" s="7" t="s">
        <v>132</v>
      </c>
      <c r="P198" s="7" t="s">
        <v>81</v>
      </c>
      <c r="Q198" s="7"/>
      <c r="R198" s="10" t="s">
        <v>133</v>
      </c>
      <c r="S198" s="12" t="s">
        <v>19</v>
      </c>
      <c r="T198" s="7"/>
      <c r="U198" s="10" t="s">
        <v>19</v>
      </c>
      <c r="V198" s="10" t="s">
        <v>133</v>
      </c>
      <c r="W198" s="12" t="s">
        <v>134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135</v>
      </c>
      <c r="AD198" t="s">
        <v>6</v>
      </c>
      <c r="AE198" t="s">
        <v>286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1248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960</v>
      </c>
      <c r="H199" s="7" t="s">
        <v>961</v>
      </c>
      <c r="I199" s="7" t="s">
        <v>77</v>
      </c>
      <c r="J199" s="7" t="s">
        <v>2</v>
      </c>
      <c r="K199" s="7" t="s">
        <v>1249</v>
      </c>
      <c r="L199" s="7">
        <v>1</v>
      </c>
      <c r="M199" s="7">
        <v>1</v>
      </c>
      <c r="N199" s="7" t="s">
        <v>132</v>
      </c>
      <c r="O199" s="7" t="s">
        <v>132</v>
      </c>
      <c r="P199" s="7" t="s">
        <v>81</v>
      </c>
      <c r="Q199" s="7"/>
      <c r="R199" s="10" t="s">
        <v>689</v>
      </c>
      <c r="S199" s="12" t="s">
        <v>19</v>
      </c>
      <c r="T199" s="7"/>
      <c r="U199" s="10" t="s">
        <v>19</v>
      </c>
      <c r="V199" s="10" t="s">
        <v>689</v>
      </c>
      <c r="W199" s="12" t="s">
        <v>221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690</v>
      </c>
      <c r="AD199" t="s">
        <v>6</v>
      </c>
      <c r="AE199" t="s">
        <v>1250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1251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1127</v>
      </c>
      <c r="H200" s="7" t="s">
        <v>1128</v>
      </c>
      <c r="I200" s="7" t="s">
        <v>77</v>
      </c>
      <c r="J200" s="7" t="s">
        <v>2</v>
      </c>
      <c r="K200" s="7" t="s">
        <v>1252</v>
      </c>
      <c r="L200" s="7">
        <v>1</v>
      </c>
      <c r="M200" s="7">
        <v>1</v>
      </c>
      <c r="N200" s="7" t="s">
        <v>132</v>
      </c>
      <c r="O200" s="7" t="s">
        <v>132</v>
      </c>
      <c r="P200" s="7" t="s">
        <v>81</v>
      </c>
      <c r="Q200" s="7"/>
      <c r="R200" s="10" t="s">
        <v>212</v>
      </c>
      <c r="S200" s="12" t="s">
        <v>19</v>
      </c>
      <c r="T200" s="7"/>
      <c r="U200" s="10" t="s">
        <v>19</v>
      </c>
      <c r="V200" s="10" t="s">
        <v>212</v>
      </c>
      <c r="W200" s="12" t="s">
        <v>213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214</v>
      </c>
      <c r="AD200" t="s">
        <v>6</v>
      </c>
      <c r="AE200" t="s">
        <v>1253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1254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1255</v>
      </c>
      <c r="H201" s="7" t="s">
        <v>1256</v>
      </c>
      <c r="I201" s="7" t="s">
        <v>77</v>
      </c>
      <c r="J201" s="7" t="s">
        <v>2</v>
      </c>
      <c r="K201" s="7" t="s">
        <v>1257</v>
      </c>
      <c r="L201" s="7">
        <v>1</v>
      </c>
      <c r="M201" s="7">
        <v>1</v>
      </c>
      <c r="N201" s="7" t="s">
        <v>132</v>
      </c>
      <c r="O201" s="7" t="s">
        <v>132</v>
      </c>
      <c r="P201" s="7" t="s">
        <v>81</v>
      </c>
      <c r="Q201" s="7"/>
      <c r="R201" s="10" t="s">
        <v>143</v>
      </c>
      <c r="S201" s="12" t="s">
        <v>19</v>
      </c>
      <c r="T201" s="7"/>
      <c r="U201" s="10" t="s">
        <v>19</v>
      </c>
      <c r="V201" s="10" t="s">
        <v>143</v>
      </c>
      <c r="W201" s="12" t="s">
        <v>134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535</v>
      </c>
      <c r="AD201" t="s">
        <v>6</v>
      </c>
      <c r="AE201" t="s">
        <v>308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1258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960</v>
      </c>
      <c r="H202" s="7" t="s">
        <v>961</v>
      </c>
      <c r="I202" s="7" t="s">
        <v>77</v>
      </c>
      <c r="J202" s="7" t="s">
        <v>2</v>
      </c>
      <c r="K202" s="7" t="s">
        <v>1259</v>
      </c>
      <c r="L202" s="7">
        <v>1</v>
      </c>
      <c r="M202" s="7">
        <v>1</v>
      </c>
      <c r="N202" s="7" t="s">
        <v>132</v>
      </c>
      <c r="O202" s="7" t="s">
        <v>132</v>
      </c>
      <c r="P202" s="7" t="s">
        <v>81</v>
      </c>
      <c r="Q202" s="7"/>
      <c r="R202" s="10" t="s">
        <v>689</v>
      </c>
      <c r="S202" s="12" t="s">
        <v>19</v>
      </c>
      <c r="T202" s="7"/>
      <c r="U202" s="10" t="s">
        <v>19</v>
      </c>
      <c r="V202" s="10" t="s">
        <v>689</v>
      </c>
      <c r="W202" s="12" t="s">
        <v>221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690</v>
      </c>
      <c r="AD202" t="s">
        <v>6</v>
      </c>
      <c r="AE202" t="s">
        <v>1250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1260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1261</v>
      </c>
      <c r="H203" s="7" t="s">
        <v>1262</v>
      </c>
      <c r="I203" s="7" t="s">
        <v>77</v>
      </c>
      <c r="J203" s="7" t="s">
        <v>2</v>
      </c>
      <c r="K203" s="7" t="s">
        <v>1263</v>
      </c>
      <c r="L203" s="7">
        <v>1</v>
      </c>
      <c r="M203" s="7">
        <v>1</v>
      </c>
      <c r="N203" s="7" t="s">
        <v>132</v>
      </c>
      <c r="O203" s="7" t="s">
        <v>132</v>
      </c>
      <c r="P203" s="7" t="s">
        <v>81</v>
      </c>
      <c r="Q203" s="7"/>
      <c r="R203" s="10" t="s">
        <v>1264</v>
      </c>
      <c r="S203" s="12" t="s">
        <v>19</v>
      </c>
      <c r="T203" s="7"/>
      <c r="U203" s="10" t="s">
        <v>19</v>
      </c>
      <c r="V203" s="10" t="s">
        <v>1264</v>
      </c>
      <c r="W203" s="12" t="s">
        <v>421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1265</v>
      </c>
      <c r="AD203" t="s">
        <v>6</v>
      </c>
      <c r="AE203" t="s">
        <v>1266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1267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1268</v>
      </c>
      <c r="H204" s="7" t="s">
        <v>1269</v>
      </c>
      <c r="I204" s="7" t="s">
        <v>77</v>
      </c>
      <c r="J204" s="7" t="s">
        <v>2</v>
      </c>
      <c r="K204" s="7" t="s">
        <v>1270</v>
      </c>
      <c r="L204" s="7">
        <v>3</v>
      </c>
      <c r="M204" s="7">
        <v>1</v>
      </c>
      <c r="N204" s="7" t="s">
        <v>132</v>
      </c>
      <c r="O204" s="7" t="s">
        <v>132</v>
      </c>
      <c r="P204" s="7" t="s">
        <v>81</v>
      </c>
      <c r="Q204" s="7"/>
      <c r="R204" s="10" t="s">
        <v>1271</v>
      </c>
      <c r="S204" s="12" t="s">
        <v>19</v>
      </c>
      <c r="T204" s="7"/>
      <c r="U204" s="10" t="s">
        <v>19</v>
      </c>
      <c r="V204" s="10" t="s">
        <v>1271</v>
      </c>
      <c r="W204" s="12" t="s">
        <v>1272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1273</v>
      </c>
      <c r="AD204" t="s">
        <v>6</v>
      </c>
      <c r="AE204" t="s">
        <v>222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1274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966</v>
      </c>
      <c r="H205" s="7" t="s">
        <v>967</v>
      </c>
      <c r="I205" s="7" t="s">
        <v>77</v>
      </c>
      <c r="J205" s="7" t="s">
        <v>2</v>
      </c>
      <c r="K205" s="7" t="s">
        <v>1275</v>
      </c>
      <c r="L205" s="7">
        <v>1</v>
      </c>
      <c r="M205" s="7">
        <v>1</v>
      </c>
      <c r="N205" s="7" t="s">
        <v>132</v>
      </c>
      <c r="O205" s="7" t="s">
        <v>132</v>
      </c>
      <c r="P205" s="7" t="s">
        <v>81</v>
      </c>
      <c r="Q205" s="7"/>
      <c r="R205" s="10" t="s">
        <v>188</v>
      </c>
      <c r="S205" s="12" t="s">
        <v>19</v>
      </c>
      <c r="T205" s="7"/>
      <c r="U205" s="10" t="s">
        <v>19</v>
      </c>
      <c r="V205" s="10" t="s">
        <v>188</v>
      </c>
      <c r="W205" s="12" t="s">
        <v>189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190</v>
      </c>
      <c r="AD205" t="s">
        <v>6</v>
      </c>
      <c r="AE205" t="s">
        <v>512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1276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1277</v>
      </c>
      <c r="H206" s="7" t="s">
        <v>1278</v>
      </c>
      <c r="I206" s="7" t="s">
        <v>77</v>
      </c>
      <c r="J206" s="7" t="s">
        <v>2</v>
      </c>
      <c r="K206" s="7" t="s">
        <v>1279</v>
      </c>
      <c r="L206" s="7">
        <v>1</v>
      </c>
      <c r="M206" s="7">
        <v>1</v>
      </c>
      <c r="N206" s="7" t="s">
        <v>132</v>
      </c>
      <c r="O206" s="7" t="s">
        <v>132</v>
      </c>
      <c r="P206" s="7" t="s">
        <v>81</v>
      </c>
      <c r="Q206" s="7"/>
      <c r="R206" s="10" t="s">
        <v>1265</v>
      </c>
      <c r="S206" s="12" t="s">
        <v>19</v>
      </c>
      <c r="T206" s="7"/>
      <c r="U206" s="10" t="s">
        <v>19</v>
      </c>
      <c r="V206" s="10" t="s">
        <v>1265</v>
      </c>
      <c r="W206" s="12" t="s">
        <v>150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1280</v>
      </c>
      <c r="AD206" t="s">
        <v>6</v>
      </c>
      <c r="AE206" t="s">
        <v>1281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1282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1283</v>
      </c>
      <c r="H207" s="7" t="s">
        <v>1284</v>
      </c>
      <c r="I207" s="7" t="s">
        <v>77</v>
      </c>
      <c r="J207" s="7" t="s">
        <v>2</v>
      </c>
      <c r="K207" s="7" t="s">
        <v>1285</v>
      </c>
      <c r="L207" s="7">
        <v>1</v>
      </c>
      <c r="M207" s="7">
        <v>1</v>
      </c>
      <c r="N207" s="7" t="s">
        <v>132</v>
      </c>
      <c r="O207" s="7" t="s">
        <v>132</v>
      </c>
      <c r="P207" s="7" t="s">
        <v>81</v>
      </c>
      <c r="Q207" s="7"/>
      <c r="R207" s="10" t="s">
        <v>742</v>
      </c>
      <c r="S207" s="12" t="s">
        <v>19</v>
      </c>
      <c r="T207" s="7"/>
      <c r="U207" s="10" t="s">
        <v>19</v>
      </c>
      <c r="V207" s="10" t="s">
        <v>742</v>
      </c>
      <c r="W207" s="12" t="s">
        <v>385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743</v>
      </c>
      <c r="AD207" t="s">
        <v>6</v>
      </c>
      <c r="AE207" t="s">
        <v>144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1286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1287</v>
      </c>
      <c r="H208" s="7" t="s">
        <v>1288</v>
      </c>
      <c r="I208" s="7" t="s">
        <v>77</v>
      </c>
      <c r="J208" s="7" t="s">
        <v>2</v>
      </c>
      <c r="K208" s="7" t="s">
        <v>1289</v>
      </c>
      <c r="L208" s="7">
        <v>1</v>
      </c>
      <c r="M208" s="7">
        <v>1</v>
      </c>
      <c r="N208" s="7" t="s">
        <v>132</v>
      </c>
      <c r="O208" s="7" t="s">
        <v>132</v>
      </c>
      <c r="P208" s="7" t="s">
        <v>81</v>
      </c>
      <c r="Q208" s="7"/>
      <c r="R208" s="10" t="s">
        <v>1290</v>
      </c>
      <c r="S208" s="12" t="s">
        <v>19</v>
      </c>
      <c r="T208" s="7"/>
      <c r="U208" s="10" t="s">
        <v>19</v>
      </c>
      <c r="V208" s="10" t="s">
        <v>1290</v>
      </c>
      <c r="W208" s="12" t="s">
        <v>205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642</v>
      </c>
      <c r="AD208" t="s">
        <v>6</v>
      </c>
      <c r="AE208" t="s">
        <v>1291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1292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1293</v>
      </c>
      <c r="H209" s="7" t="s">
        <v>1294</v>
      </c>
      <c r="I209" s="7" t="s">
        <v>77</v>
      </c>
      <c r="J209" s="7" t="s">
        <v>2</v>
      </c>
      <c r="K209" s="7" t="s">
        <v>1295</v>
      </c>
      <c r="L209" s="7">
        <v>1</v>
      </c>
      <c r="M209" s="7">
        <v>1</v>
      </c>
      <c r="N209" s="7" t="s">
        <v>132</v>
      </c>
      <c r="O209" s="7" t="s">
        <v>132</v>
      </c>
      <c r="P209" s="7" t="s">
        <v>81</v>
      </c>
      <c r="Q209" s="7"/>
      <c r="R209" s="10" t="s">
        <v>579</v>
      </c>
      <c r="S209" s="12" t="s">
        <v>19</v>
      </c>
      <c r="T209" s="7"/>
      <c r="U209" s="10" t="s">
        <v>19</v>
      </c>
      <c r="V209" s="10" t="s">
        <v>579</v>
      </c>
      <c r="W209" s="12" t="s">
        <v>377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652</v>
      </c>
      <c r="AD209" t="s">
        <v>6</v>
      </c>
      <c r="AE209" t="s">
        <v>1296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1297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170</v>
      </c>
      <c r="H210" s="7" t="s">
        <v>171</v>
      </c>
      <c r="I210" s="7" t="s">
        <v>77</v>
      </c>
      <c r="J210" s="7" t="s">
        <v>2</v>
      </c>
      <c r="K210" s="7" t="s">
        <v>1298</v>
      </c>
      <c r="L210" s="7">
        <v>1</v>
      </c>
      <c r="M210" s="7">
        <v>1</v>
      </c>
      <c r="N210" s="7" t="s">
        <v>132</v>
      </c>
      <c r="O210" s="7" t="s">
        <v>132</v>
      </c>
      <c r="P210" s="7" t="s">
        <v>81</v>
      </c>
      <c r="Q210" s="7"/>
      <c r="R210" s="10" t="s">
        <v>173</v>
      </c>
      <c r="S210" s="12" t="s">
        <v>19</v>
      </c>
      <c r="T210" s="7"/>
      <c r="U210" s="10" t="s">
        <v>19</v>
      </c>
      <c r="V210" s="10" t="s">
        <v>173</v>
      </c>
      <c r="W210" s="12" t="s">
        <v>142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174</v>
      </c>
      <c r="AD210" t="s">
        <v>6</v>
      </c>
      <c r="AE210" t="s">
        <v>175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1299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722</v>
      </c>
      <c r="H211" s="7" t="s">
        <v>723</v>
      </c>
      <c r="I211" s="7" t="s">
        <v>77</v>
      </c>
      <c r="J211" s="7" t="s">
        <v>2</v>
      </c>
      <c r="K211" s="7" t="s">
        <v>1300</v>
      </c>
      <c r="L211" s="7">
        <v>1</v>
      </c>
      <c r="M211" s="7">
        <v>1</v>
      </c>
      <c r="N211" s="7" t="s">
        <v>132</v>
      </c>
      <c r="O211" s="7" t="s">
        <v>132</v>
      </c>
      <c r="P211" s="7" t="s">
        <v>81</v>
      </c>
      <c r="Q211" s="7"/>
      <c r="R211" s="10" t="s">
        <v>212</v>
      </c>
      <c r="S211" s="12" t="s">
        <v>19</v>
      </c>
      <c r="T211" s="7"/>
      <c r="U211" s="10" t="s">
        <v>19</v>
      </c>
      <c r="V211" s="10" t="s">
        <v>212</v>
      </c>
      <c r="W211" s="12" t="s">
        <v>213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214</v>
      </c>
      <c r="AD211" t="s">
        <v>6</v>
      </c>
      <c r="AE211" t="s">
        <v>725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1301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1302</v>
      </c>
      <c r="H212" s="7" t="s">
        <v>1303</v>
      </c>
      <c r="I212" s="7" t="s">
        <v>77</v>
      </c>
      <c r="J212" s="7" t="s">
        <v>2</v>
      </c>
      <c r="K212" s="7" t="s">
        <v>1304</v>
      </c>
      <c r="L212" s="7">
        <v>1</v>
      </c>
      <c r="M212" s="7">
        <v>1</v>
      </c>
      <c r="N212" s="7" t="s">
        <v>132</v>
      </c>
      <c r="O212" s="7" t="s">
        <v>132</v>
      </c>
      <c r="P212" s="7" t="s">
        <v>81</v>
      </c>
      <c r="Q212" s="7"/>
      <c r="R212" s="10" t="s">
        <v>307</v>
      </c>
      <c r="S212" s="12" t="s">
        <v>19</v>
      </c>
      <c r="T212" s="7"/>
      <c r="U212" s="10" t="s">
        <v>19</v>
      </c>
      <c r="V212" s="10" t="s">
        <v>307</v>
      </c>
      <c r="W212" s="12" t="s">
        <v>205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807</v>
      </c>
      <c r="AD212" t="s">
        <v>6</v>
      </c>
      <c r="AE212" t="s">
        <v>237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1305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1306</v>
      </c>
      <c r="H213" s="7" t="s">
        <v>1307</v>
      </c>
      <c r="I213" s="7" t="s">
        <v>77</v>
      </c>
      <c r="J213" s="7" t="s">
        <v>2</v>
      </c>
      <c r="K213" s="7" t="s">
        <v>1308</v>
      </c>
      <c r="L213" s="7">
        <v>2</v>
      </c>
      <c r="M213" s="7">
        <v>1</v>
      </c>
      <c r="N213" s="7" t="s">
        <v>132</v>
      </c>
      <c r="O213" s="7" t="s">
        <v>132</v>
      </c>
      <c r="P213" s="7" t="s">
        <v>81</v>
      </c>
      <c r="Q213" s="7"/>
      <c r="R213" s="10" t="s">
        <v>1309</v>
      </c>
      <c r="S213" s="12" t="s">
        <v>19</v>
      </c>
      <c r="T213" s="7"/>
      <c r="U213" s="10" t="s">
        <v>19</v>
      </c>
      <c r="V213" s="10" t="s">
        <v>1309</v>
      </c>
      <c r="W213" s="12" t="s">
        <v>406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1310</v>
      </c>
      <c r="AD213" t="s">
        <v>6</v>
      </c>
      <c r="AE213" t="s">
        <v>438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1311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239</v>
      </c>
      <c r="H214" s="7" t="s">
        <v>240</v>
      </c>
      <c r="I214" s="7" t="s">
        <v>77</v>
      </c>
      <c r="J214" s="7" t="s">
        <v>2</v>
      </c>
      <c r="K214" s="7" t="s">
        <v>1312</v>
      </c>
      <c r="L214" s="7">
        <v>1</v>
      </c>
      <c r="M214" s="7">
        <v>1</v>
      </c>
      <c r="N214" s="7" t="s">
        <v>132</v>
      </c>
      <c r="O214" s="7" t="s">
        <v>132</v>
      </c>
      <c r="P214" s="7" t="s">
        <v>81</v>
      </c>
      <c r="Q214" s="7"/>
      <c r="R214" s="10" t="s">
        <v>188</v>
      </c>
      <c r="S214" s="12" t="s">
        <v>19</v>
      </c>
      <c r="T214" s="7"/>
      <c r="U214" s="10" t="s">
        <v>19</v>
      </c>
      <c r="V214" s="10" t="s">
        <v>188</v>
      </c>
      <c r="W214" s="12" t="s">
        <v>189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190</v>
      </c>
      <c r="AD214" t="s">
        <v>6</v>
      </c>
      <c r="AE214" t="s">
        <v>242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1313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1314</v>
      </c>
      <c r="H215" s="7" t="s">
        <v>1315</v>
      </c>
      <c r="I215" s="7" t="s">
        <v>77</v>
      </c>
      <c r="J215" s="7" t="s">
        <v>2</v>
      </c>
      <c r="K215" s="7" t="s">
        <v>1316</v>
      </c>
      <c r="L215" s="7">
        <v>1</v>
      </c>
      <c r="M215" s="7">
        <v>1</v>
      </c>
      <c r="N215" s="7" t="s">
        <v>132</v>
      </c>
      <c r="O215" s="7" t="s">
        <v>132</v>
      </c>
      <c r="P215" s="7" t="s">
        <v>81</v>
      </c>
      <c r="Q215" s="7"/>
      <c r="R215" s="10" t="s">
        <v>1175</v>
      </c>
      <c r="S215" s="12" t="s">
        <v>19</v>
      </c>
      <c r="T215" s="7"/>
      <c r="U215" s="10" t="s">
        <v>19</v>
      </c>
      <c r="V215" s="10" t="s">
        <v>1175</v>
      </c>
      <c r="W215" s="12" t="s">
        <v>181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188</v>
      </c>
      <c r="AD215" t="s">
        <v>6</v>
      </c>
      <c r="AE215" t="s">
        <v>1317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1318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106</v>
      </c>
      <c r="H216" s="7" t="s">
        <v>107</v>
      </c>
      <c r="I216" s="7" t="s">
        <v>77</v>
      </c>
      <c r="J216" s="7" t="s">
        <v>2</v>
      </c>
      <c r="K216" s="7" t="s">
        <v>1319</v>
      </c>
      <c r="L216" s="7">
        <v>1</v>
      </c>
      <c r="M216" s="7">
        <v>1</v>
      </c>
      <c r="N216" s="7" t="s">
        <v>132</v>
      </c>
      <c r="O216" s="7" t="s">
        <v>132</v>
      </c>
      <c r="P216" s="7" t="s">
        <v>81</v>
      </c>
      <c r="Q216" s="7"/>
      <c r="R216" s="10" t="s">
        <v>157</v>
      </c>
      <c r="S216" s="12" t="s">
        <v>19</v>
      </c>
      <c r="T216" s="7"/>
      <c r="U216" s="10" t="s">
        <v>19</v>
      </c>
      <c r="V216" s="10" t="s">
        <v>157</v>
      </c>
      <c r="W216" s="12" t="s">
        <v>158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159</v>
      </c>
      <c r="AD216" t="s">
        <v>6</v>
      </c>
      <c r="AE216" t="s">
        <v>144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1320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960</v>
      </c>
      <c r="H217" s="7" t="s">
        <v>961</v>
      </c>
      <c r="I217" s="7" t="s">
        <v>77</v>
      </c>
      <c r="J217" s="7" t="s">
        <v>2</v>
      </c>
      <c r="K217" s="7" t="s">
        <v>1321</v>
      </c>
      <c r="L217" s="7">
        <v>1</v>
      </c>
      <c r="M217" s="7">
        <v>1</v>
      </c>
      <c r="N217" s="7" t="s">
        <v>132</v>
      </c>
      <c r="O217" s="7" t="s">
        <v>132</v>
      </c>
      <c r="P217" s="7" t="s">
        <v>81</v>
      </c>
      <c r="Q217" s="7"/>
      <c r="R217" s="10" t="s">
        <v>180</v>
      </c>
      <c r="S217" s="12" t="s">
        <v>19</v>
      </c>
      <c r="T217" s="7"/>
      <c r="U217" s="10" t="s">
        <v>19</v>
      </c>
      <c r="V217" s="10" t="s">
        <v>180</v>
      </c>
      <c r="W217" s="12" t="s">
        <v>181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182</v>
      </c>
      <c r="AD217" t="s">
        <v>6</v>
      </c>
      <c r="AE217" t="s">
        <v>393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1322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1323</v>
      </c>
      <c r="H218" s="7" t="s">
        <v>1324</v>
      </c>
      <c r="I218" s="7" t="s">
        <v>77</v>
      </c>
      <c r="J218" s="7" t="s">
        <v>2</v>
      </c>
      <c r="K218" s="7" t="s">
        <v>1325</v>
      </c>
      <c r="L218" s="7">
        <v>1</v>
      </c>
      <c r="M218" s="7">
        <v>1</v>
      </c>
      <c r="N218" s="7" t="s">
        <v>132</v>
      </c>
      <c r="O218" s="7" t="s">
        <v>132</v>
      </c>
      <c r="P218" s="7" t="s">
        <v>81</v>
      </c>
      <c r="Q218" s="7"/>
      <c r="R218" s="10" t="s">
        <v>1326</v>
      </c>
      <c r="S218" s="12" t="s">
        <v>19</v>
      </c>
      <c r="T218" s="7"/>
      <c r="U218" s="10" t="s">
        <v>19</v>
      </c>
      <c r="V218" s="10" t="s">
        <v>1326</v>
      </c>
      <c r="W218" s="12" t="s">
        <v>1327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227</v>
      </c>
      <c r="AD218" t="s">
        <v>6</v>
      </c>
      <c r="AE218" t="s">
        <v>1328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1329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1330</v>
      </c>
      <c r="H219" s="7" t="s">
        <v>1331</v>
      </c>
      <c r="I219" s="7" t="s">
        <v>77</v>
      </c>
      <c r="J219" s="7" t="s">
        <v>2</v>
      </c>
      <c r="K219" s="7" t="s">
        <v>1332</v>
      </c>
      <c r="L219" s="7">
        <v>1</v>
      </c>
      <c r="M219" s="7">
        <v>1</v>
      </c>
      <c r="N219" s="7" t="s">
        <v>132</v>
      </c>
      <c r="O219" s="7" t="s">
        <v>132</v>
      </c>
      <c r="P219" s="7" t="s">
        <v>81</v>
      </c>
      <c r="Q219" s="7"/>
      <c r="R219" s="10" t="s">
        <v>1116</v>
      </c>
      <c r="S219" s="12" t="s">
        <v>19</v>
      </c>
      <c r="T219" s="7"/>
      <c r="U219" s="10" t="s">
        <v>19</v>
      </c>
      <c r="V219" s="10" t="s">
        <v>1116</v>
      </c>
      <c r="W219" s="12" t="s">
        <v>213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800</v>
      </c>
      <c r="AD219" t="s">
        <v>6</v>
      </c>
      <c r="AE219" t="s">
        <v>308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1333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1334</v>
      </c>
      <c r="H220" s="7" t="s">
        <v>1335</v>
      </c>
      <c r="I220" s="7" t="s">
        <v>77</v>
      </c>
      <c r="J220" s="7" t="s">
        <v>2</v>
      </c>
      <c r="K220" s="7" t="s">
        <v>1336</v>
      </c>
      <c r="L220" s="7">
        <v>1</v>
      </c>
      <c r="M220" s="7">
        <v>1</v>
      </c>
      <c r="N220" s="7" t="s">
        <v>132</v>
      </c>
      <c r="O220" s="7" t="s">
        <v>132</v>
      </c>
      <c r="P220" s="7" t="s">
        <v>81</v>
      </c>
      <c r="Q220" s="7"/>
      <c r="R220" s="10" t="s">
        <v>133</v>
      </c>
      <c r="S220" s="12" t="s">
        <v>19</v>
      </c>
      <c r="T220" s="7"/>
      <c r="U220" s="10" t="s">
        <v>19</v>
      </c>
      <c r="V220" s="10" t="s">
        <v>133</v>
      </c>
      <c r="W220" s="12" t="s">
        <v>134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135</v>
      </c>
      <c r="AD220" t="s">
        <v>6</v>
      </c>
      <c r="AE220" t="s">
        <v>982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1337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1338</v>
      </c>
      <c r="H221" s="7" t="s">
        <v>1339</v>
      </c>
      <c r="I221" s="7" t="s">
        <v>77</v>
      </c>
      <c r="J221" s="7" t="s">
        <v>2</v>
      </c>
      <c r="K221" s="7" t="s">
        <v>1340</v>
      </c>
      <c r="L221" s="7">
        <v>1</v>
      </c>
      <c r="M221" s="7">
        <v>1</v>
      </c>
      <c r="N221" s="7" t="s">
        <v>132</v>
      </c>
      <c r="O221" s="7" t="s">
        <v>132</v>
      </c>
      <c r="P221" s="7" t="s">
        <v>81</v>
      </c>
      <c r="Q221" s="7"/>
      <c r="R221" s="10" t="s">
        <v>400</v>
      </c>
      <c r="S221" s="12" t="s">
        <v>19</v>
      </c>
      <c r="T221" s="7"/>
      <c r="U221" s="10" t="s">
        <v>19</v>
      </c>
      <c r="V221" s="10" t="s">
        <v>400</v>
      </c>
      <c r="W221" s="12" t="s">
        <v>158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1341</v>
      </c>
      <c r="AD221" t="s">
        <v>6</v>
      </c>
      <c r="AE221" t="s">
        <v>387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1342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1334</v>
      </c>
      <c r="H222" s="7" t="s">
        <v>1335</v>
      </c>
      <c r="I222" s="7" t="s">
        <v>77</v>
      </c>
      <c r="J222" s="7" t="s">
        <v>2</v>
      </c>
      <c r="K222" s="7" t="s">
        <v>1343</v>
      </c>
      <c r="L222" s="7">
        <v>1</v>
      </c>
      <c r="M222" s="7">
        <v>1</v>
      </c>
      <c r="N222" s="7" t="s">
        <v>132</v>
      </c>
      <c r="O222" s="7" t="s">
        <v>132</v>
      </c>
      <c r="P222" s="7" t="s">
        <v>81</v>
      </c>
      <c r="Q222" s="7"/>
      <c r="R222" s="10" t="s">
        <v>133</v>
      </c>
      <c r="S222" s="12" t="s">
        <v>19</v>
      </c>
      <c r="T222" s="7"/>
      <c r="U222" s="10" t="s">
        <v>19</v>
      </c>
      <c r="V222" s="10" t="s">
        <v>133</v>
      </c>
      <c r="W222" s="12" t="s">
        <v>134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135</v>
      </c>
      <c r="AD222" t="s">
        <v>6</v>
      </c>
      <c r="AE222" t="s">
        <v>982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1344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1345</v>
      </c>
      <c r="H223" s="7" t="s">
        <v>1346</v>
      </c>
      <c r="I223" s="7" t="s">
        <v>77</v>
      </c>
      <c r="J223" s="7" t="s">
        <v>2</v>
      </c>
      <c r="K223" s="7" t="s">
        <v>1347</v>
      </c>
      <c r="L223" s="7">
        <v>1</v>
      </c>
      <c r="M223" s="7">
        <v>1</v>
      </c>
      <c r="N223" s="7" t="s">
        <v>132</v>
      </c>
      <c r="O223" s="7" t="s">
        <v>132</v>
      </c>
      <c r="P223" s="7" t="s">
        <v>81</v>
      </c>
      <c r="Q223" s="7"/>
      <c r="R223" s="10" t="s">
        <v>1007</v>
      </c>
      <c r="S223" s="12" t="s">
        <v>19</v>
      </c>
      <c r="T223" s="7"/>
      <c r="U223" s="10" t="s">
        <v>19</v>
      </c>
      <c r="V223" s="10" t="s">
        <v>1007</v>
      </c>
      <c r="W223" s="12" t="s">
        <v>600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1008</v>
      </c>
      <c r="AD223" t="s">
        <v>6</v>
      </c>
      <c r="AE223" t="s">
        <v>308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1348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1349</v>
      </c>
      <c r="H224" s="7" t="s">
        <v>1350</v>
      </c>
      <c r="I224" s="7" t="s">
        <v>77</v>
      </c>
      <c r="J224" s="7" t="s">
        <v>2</v>
      </c>
      <c r="K224" s="7" t="s">
        <v>1351</v>
      </c>
      <c r="L224" s="7">
        <v>3</v>
      </c>
      <c r="M224" s="7">
        <v>1</v>
      </c>
      <c r="N224" s="7" t="s">
        <v>132</v>
      </c>
      <c r="O224" s="7" t="s">
        <v>132</v>
      </c>
      <c r="P224" s="7" t="s">
        <v>81</v>
      </c>
      <c r="Q224" s="7"/>
      <c r="R224" s="10" t="s">
        <v>1352</v>
      </c>
      <c r="S224" s="12" t="s">
        <v>19</v>
      </c>
      <c r="T224" s="7"/>
      <c r="U224" s="10" t="s">
        <v>19</v>
      </c>
      <c r="V224" s="10" t="s">
        <v>1352</v>
      </c>
      <c r="W224" s="12" t="s">
        <v>1353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1354</v>
      </c>
      <c r="AD224" t="s">
        <v>6</v>
      </c>
      <c r="AE224" t="s">
        <v>1355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1356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1357</v>
      </c>
      <c r="H225" s="7" t="s">
        <v>1358</v>
      </c>
      <c r="I225" s="7" t="s">
        <v>77</v>
      </c>
      <c r="J225" s="7" t="s">
        <v>2</v>
      </c>
      <c r="K225" s="7" t="s">
        <v>1359</v>
      </c>
      <c r="L225" s="7">
        <v>1</v>
      </c>
      <c r="M225" s="7">
        <v>1</v>
      </c>
      <c r="N225" s="7" t="s">
        <v>132</v>
      </c>
      <c r="O225" s="7" t="s">
        <v>132</v>
      </c>
      <c r="P225" s="7" t="s">
        <v>81</v>
      </c>
      <c r="Q225" s="7"/>
      <c r="R225" s="10" t="s">
        <v>235</v>
      </c>
      <c r="S225" s="12" t="s">
        <v>19</v>
      </c>
      <c r="T225" s="7"/>
      <c r="U225" s="10" t="s">
        <v>19</v>
      </c>
      <c r="V225" s="10" t="s">
        <v>235</v>
      </c>
      <c r="W225" s="12" t="s">
        <v>142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236</v>
      </c>
      <c r="AD225" t="s">
        <v>6</v>
      </c>
      <c r="AE225" t="s">
        <v>1360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1361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1362</v>
      </c>
      <c r="H226" s="7" t="s">
        <v>1363</v>
      </c>
      <c r="I226" s="7" t="s">
        <v>77</v>
      </c>
      <c r="J226" s="7" t="s">
        <v>2</v>
      </c>
      <c r="K226" s="7" t="s">
        <v>1364</v>
      </c>
      <c r="L226" s="7">
        <v>1</v>
      </c>
      <c r="M226" s="7">
        <v>1</v>
      </c>
      <c r="N226" s="7" t="s">
        <v>132</v>
      </c>
      <c r="O226" s="7" t="s">
        <v>132</v>
      </c>
      <c r="P226" s="7" t="s">
        <v>81</v>
      </c>
      <c r="Q226" s="7"/>
      <c r="R226" s="10" t="s">
        <v>1056</v>
      </c>
      <c r="S226" s="12" t="s">
        <v>19</v>
      </c>
      <c r="T226" s="7"/>
      <c r="U226" s="10" t="s">
        <v>19</v>
      </c>
      <c r="V226" s="10" t="s">
        <v>1056</v>
      </c>
      <c r="W226" s="12" t="s">
        <v>166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1237</v>
      </c>
      <c r="AD226" t="s">
        <v>6</v>
      </c>
      <c r="AE226" t="s">
        <v>1365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1366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106</v>
      </c>
      <c r="H227" s="7" t="s">
        <v>107</v>
      </c>
      <c r="I227" s="7" t="s">
        <v>77</v>
      </c>
      <c r="J227" s="7" t="s">
        <v>2</v>
      </c>
      <c r="K227" s="7" t="s">
        <v>1367</v>
      </c>
      <c r="L227" s="7">
        <v>1</v>
      </c>
      <c r="M227" s="7">
        <v>1</v>
      </c>
      <c r="N227" s="7" t="s">
        <v>132</v>
      </c>
      <c r="O227" s="7" t="s">
        <v>132</v>
      </c>
      <c r="P227" s="7" t="s">
        <v>81</v>
      </c>
      <c r="Q227" s="7"/>
      <c r="R227" s="10" t="s">
        <v>157</v>
      </c>
      <c r="S227" s="12" t="s">
        <v>19</v>
      </c>
      <c r="T227" s="7"/>
      <c r="U227" s="10" t="s">
        <v>19</v>
      </c>
      <c r="V227" s="10" t="s">
        <v>157</v>
      </c>
      <c r="W227" s="12" t="s">
        <v>158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159</v>
      </c>
      <c r="AD227" t="s">
        <v>6</v>
      </c>
      <c r="AE227" t="s">
        <v>144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1368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1357</v>
      </c>
      <c r="H228" s="7" t="s">
        <v>1358</v>
      </c>
      <c r="I228" s="7" t="s">
        <v>77</v>
      </c>
      <c r="J228" s="7" t="s">
        <v>2</v>
      </c>
      <c r="K228" s="7" t="s">
        <v>1369</v>
      </c>
      <c r="L228" s="7">
        <v>1</v>
      </c>
      <c r="M228" s="7">
        <v>1</v>
      </c>
      <c r="N228" s="7" t="s">
        <v>132</v>
      </c>
      <c r="O228" s="7" t="s">
        <v>132</v>
      </c>
      <c r="P228" s="7" t="s">
        <v>81</v>
      </c>
      <c r="Q228" s="7"/>
      <c r="R228" s="10" t="s">
        <v>235</v>
      </c>
      <c r="S228" s="12" t="s">
        <v>19</v>
      </c>
      <c r="T228" s="7"/>
      <c r="U228" s="10" t="s">
        <v>19</v>
      </c>
      <c r="V228" s="10" t="s">
        <v>235</v>
      </c>
      <c r="W228" s="12" t="s">
        <v>142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236</v>
      </c>
      <c r="AD228" t="s">
        <v>6</v>
      </c>
      <c r="AE228" t="s">
        <v>1360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1370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1371</v>
      </c>
      <c r="H229" s="7" t="s">
        <v>1372</v>
      </c>
      <c r="I229" s="7" t="s">
        <v>77</v>
      </c>
      <c r="J229" s="7" t="s">
        <v>2</v>
      </c>
      <c r="K229" s="7" t="s">
        <v>1373</v>
      </c>
      <c r="L229" s="7">
        <v>2</v>
      </c>
      <c r="M229" s="7">
        <v>1</v>
      </c>
      <c r="N229" s="7" t="s">
        <v>132</v>
      </c>
      <c r="O229" s="7" t="s">
        <v>132</v>
      </c>
      <c r="P229" s="7" t="s">
        <v>81</v>
      </c>
      <c r="Q229" s="7"/>
      <c r="R229" s="10" t="s">
        <v>681</v>
      </c>
      <c r="S229" s="12" t="s">
        <v>19</v>
      </c>
      <c r="T229" s="7"/>
      <c r="U229" s="10" t="s">
        <v>19</v>
      </c>
      <c r="V229" s="10" t="s">
        <v>681</v>
      </c>
      <c r="W229" s="12" t="s">
        <v>255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609</v>
      </c>
      <c r="AD229" t="s">
        <v>6</v>
      </c>
      <c r="AE229" t="s">
        <v>286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1374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1375</v>
      </c>
      <c r="H230" s="7" t="s">
        <v>1376</v>
      </c>
      <c r="I230" s="7" t="s">
        <v>77</v>
      </c>
      <c r="J230" s="7" t="s">
        <v>2</v>
      </c>
      <c r="K230" s="7" t="s">
        <v>1377</v>
      </c>
      <c r="L230" s="7">
        <v>1</v>
      </c>
      <c r="M230" s="7">
        <v>1</v>
      </c>
      <c r="N230" s="7" t="s">
        <v>132</v>
      </c>
      <c r="O230" s="7" t="s">
        <v>132</v>
      </c>
      <c r="P230" s="7" t="s">
        <v>81</v>
      </c>
      <c r="Q230" s="7"/>
      <c r="R230" s="10" t="s">
        <v>334</v>
      </c>
      <c r="S230" s="12" t="s">
        <v>19</v>
      </c>
      <c r="T230" s="7"/>
      <c r="U230" s="10" t="s">
        <v>19</v>
      </c>
      <c r="V230" s="10" t="s">
        <v>334</v>
      </c>
      <c r="W230" s="12" t="s">
        <v>335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336</v>
      </c>
      <c r="AD230" t="s">
        <v>6</v>
      </c>
      <c r="AE230" t="s">
        <v>1378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1379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1380</v>
      </c>
      <c r="H231" s="7" t="s">
        <v>1381</v>
      </c>
      <c r="I231" s="7" t="s">
        <v>77</v>
      </c>
      <c r="J231" s="7" t="s">
        <v>2</v>
      </c>
      <c r="K231" s="7" t="s">
        <v>1382</v>
      </c>
      <c r="L231" s="7">
        <v>1</v>
      </c>
      <c r="M231" s="7">
        <v>1</v>
      </c>
      <c r="N231" s="7" t="s">
        <v>1383</v>
      </c>
      <c r="O231" s="7" t="s">
        <v>132</v>
      </c>
      <c r="P231" s="7" t="s">
        <v>81</v>
      </c>
      <c r="Q231" s="7"/>
      <c r="R231" s="10" t="s">
        <v>1384</v>
      </c>
      <c r="S231" s="12" t="s">
        <v>19</v>
      </c>
      <c r="T231" s="7"/>
      <c r="U231" s="10" t="s">
        <v>19</v>
      </c>
      <c r="V231" s="10" t="s">
        <v>1384</v>
      </c>
      <c r="W231" s="12" t="s">
        <v>398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1385</v>
      </c>
      <c r="AD231" t="s">
        <v>6</v>
      </c>
      <c r="AE231" t="s">
        <v>1386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1387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1388</v>
      </c>
      <c r="H232" s="7" t="s">
        <v>1389</v>
      </c>
      <c r="I232" s="7" t="s">
        <v>77</v>
      </c>
      <c r="J232" s="7" t="s">
        <v>2</v>
      </c>
      <c r="K232" s="7" t="s">
        <v>1390</v>
      </c>
      <c r="L232" s="7">
        <v>1</v>
      </c>
      <c r="M232" s="7">
        <v>2</v>
      </c>
      <c r="N232" s="7" t="s">
        <v>607</v>
      </c>
      <c r="O232" s="7" t="s">
        <v>100</v>
      </c>
      <c r="P232" s="7" t="s">
        <v>81</v>
      </c>
      <c r="Q232" s="7"/>
      <c r="R232" s="10" t="s">
        <v>1221</v>
      </c>
      <c r="S232" s="12" t="s">
        <v>19</v>
      </c>
      <c r="T232" s="7"/>
      <c r="U232" s="10" t="s">
        <v>19</v>
      </c>
      <c r="V232" s="10" t="s">
        <v>1221</v>
      </c>
      <c r="W232" s="12" t="s">
        <v>1391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1392</v>
      </c>
      <c r="AD232" t="s">
        <v>6</v>
      </c>
      <c r="AE232" t="s">
        <v>676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1393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1394</v>
      </c>
      <c r="H233" s="7" t="s">
        <v>1395</v>
      </c>
      <c r="I233" s="7" t="s">
        <v>77</v>
      </c>
      <c r="J233" s="7" t="s">
        <v>2</v>
      </c>
      <c r="K233" s="7" t="s">
        <v>1396</v>
      </c>
      <c r="L233" s="7">
        <v>1</v>
      </c>
      <c r="M233" s="7">
        <v>1</v>
      </c>
      <c r="N233" s="7" t="s">
        <v>364</v>
      </c>
      <c r="O233" s="7" t="s">
        <v>132</v>
      </c>
      <c r="P233" s="7" t="s">
        <v>81</v>
      </c>
      <c r="Q233" s="7"/>
      <c r="R233" s="10" t="s">
        <v>568</v>
      </c>
      <c r="S233" s="12" t="s">
        <v>19</v>
      </c>
      <c r="T233" s="7"/>
      <c r="U233" s="10" t="s">
        <v>19</v>
      </c>
      <c r="V233" s="10" t="s">
        <v>568</v>
      </c>
      <c r="W233" s="12" t="s">
        <v>465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569</v>
      </c>
      <c r="AD233" t="s">
        <v>6</v>
      </c>
      <c r="AE233" t="s">
        <v>1397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1398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1066</v>
      </c>
      <c r="H234" s="7" t="s">
        <v>1067</v>
      </c>
      <c r="I234" s="7" t="s">
        <v>77</v>
      </c>
      <c r="J234" s="7" t="s">
        <v>2</v>
      </c>
      <c r="K234" s="7" t="s">
        <v>1399</v>
      </c>
      <c r="L234" s="7">
        <v>1</v>
      </c>
      <c r="M234" s="7">
        <v>2</v>
      </c>
      <c r="N234" s="7" t="s">
        <v>607</v>
      </c>
      <c r="O234" s="7" t="s">
        <v>100</v>
      </c>
      <c r="P234" s="7" t="s">
        <v>81</v>
      </c>
      <c r="Q234" s="7"/>
      <c r="R234" s="10" t="s">
        <v>1069</v>
      </c>
      <c r="S234" s="12" t="s">
        <v>19</v>
      </c>
      <c r="T234" s="7"/>
      <c r="U234" s="10" t="s">
        <v>19</v>
      </c>
      <c r="V234" s="10" t="s">
        <v>1069</v>
      </c>
      <c r="W234" s="12" t="s">
        <v>236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1070</v>
      </c>
      <c r="AD234" t="s">
        <v>6</v>
      </c>
      <c r="AE234" t="s">
        <v>1071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1400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1401</v>
      </c>
      <c r="H235" s="7" t="s">
        <v>1402</v>
      </c>
      <c r="I235" s="7" t="s">
        <v>77</v>
      </c>
      <c r="J235" s="7" t="s">
        <v>2</v>
      </c>
      <c r="K235" s="7" t="s">
        <v>1403</v>
      </c>
      <c r="L235" s="7">
        <v>1</v>
      </c>
      <c r="M235" s="7">
        <v>3</v>
      </c>
      <c r="N235" s="7" t="s">
        <v>80</v>
      </c>
      <c r="O235" s="7" t="s">
        <v>80</v>
      </c>
      <c r="P235" s="7" t="s">
        <v>81</v>
      </c>
      <c r="Q235" s="7"/>
      <c r="R235" s="10" t="s">
        <v>1122</v>
      </c>
      <c r="S235" s="12" t="s">
        <v>19</v>
      </c>
      <c r="T235" s="7"/>
      <c r="U235" s="10" t="s">
        <v>19</v>
      </c>
      <c r="V235" s="10" t="s">
        <v>1122</v>
      </c>
      <c r="W235" s="12" t="s">
        <v>478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1404</v>
      </c>
      <c r="AD235" t="s">
        <v>6</v>
      </c>
      <c r="AE235" t="s">
        <v>1405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1406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1407</v>
      </c>
      <c r="H236" s="7" t="s">
        <v>1408</v>
      </c>
      <c r="I236" s="7" t="s">
        <v>77</v>
      </c>
      <c r="J236" s="7" t="s">
        <v>2</v>
      </c>
      <c r="K236" s="7" t="s">
        <v>1409</v>
      </c>
      <c r="L236" s="7">
        <v>1</v>
      </c>
      <c r="M236" s="7">
        <v>3</v>
      </c>
      <c r="N236" s="7" t="s">
        <v>607</v>
      </c>
      <c r="O236" s="7" t="s">
        <v>80</v>
      </c>
      <c r="P236" s="7" t="s">
        <v>81</v>
      </c>
      <c r="Q236" s="7"/>
      <c r="R236" s="10" t="s">
        <v>1410</v>
      </c>
      <c r="S236" s="12" t="s">
        <v>19</v>
      </c>
      <c r="T236" s="7"/>
      <c r="U236" s="10" t="s">
        <v>19</v>
      </c>
      <c r="V236" s="10" t="s">
        <v>1410</v>
      </c>
      <c r="W236" s="12" t="s">
        <v>83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1411</v>
      </c>
      <c r="AD236" t="s">
        <v>6</v>
      </c>
      <c r="AE236" t="s">
        <v>1162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1412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1413</v>
      </c>
      <c r="H237" s="7" t="s">
        <v>1414</v>
      </c>
      <c r="I237" s="7" t="s">
        <v>77</v>
      </c>
      <c r="J237" s="7" t="s">
        <v>2</v>
      </c>
      <c r="K237" s="7" t="s">
        <v>1415</v>
      </c>
      <c r="L237" s="7">
        <v>1</v>
      </c>
      <c r="M237" s="7">
        <v>1</v>
      </c>
      <c r="N237" s="7" t="s">
        <v>1383</v>
      </c>
      <c r="O237" s="7" t="s">
        <v>132</v>
      </c>
      <c r="P237" s="7" t="s">
        <v>81</v>
      </c>
      <c r="Q237" s="7"/>
      <c r="R237" s="10" t="s">
        <v>1416</v>
      </c>
      <c r="S237" s="12" t="s">
        <v>19</v>
      </c>
      <c r="T237" s="7"/>
      <c r="U237" s="10" t="s">
        <v>19</v>
      </c>
      <c r="V237" s="10" t="s">
        <v>1416</v>
      </c>
      <c r="W237" s="12" t="s">
        <v>189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1417</v>
      </c>
      <c r="AD237" t="s">
        <v>6</v>
      </c>
      <c r="AE237" t="s">
        <v>1418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1419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1420</v>
      </c>
      <c r="H238" s="7" t="s">
        <v>1421</v>
      </c>
      <c r="I238" s="7" t="s">
        <v>77</v>
      </c>
      <c r="J238" s="7" t="s">
        <v>2</v>
      </c>
      <c r="K238" s="7" t="s">
        <v>1422</v>
      </c>
      <c r="L238" s="7">
        <v>1</v>
      </c>
      <c r="M238" s="7">
        <v>2</v>
      </c>
      <c r="N238" s="7" t="s">
        <v>91</v>
      </c>
      <c r="O238" s="7" t="s">
        <v>100</v>
      </c>
      <c r="P238" s="7" t="s">
        <v>81</v>
      </c>
      <c r="Q238" s="7"/>
      <c r="R238" s="10" t="s">
        <v>689</v>
      </c>
      <c r="S238" s="12" t="s">
        <v>19</v>
      </c>
      <c r="T238" s="7"/>
      <c r="U238" s="10" t="s">
        <v>19</v>
      </c>
      <c r="V238" s="10" t="s">
        <v>689</v>
      </c>
      <c r="W238" s="12" t="s">
        <v>221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690</v>
      </c>
      <c r="AD238" t="s">
        <v>6</v>
      </c>
      <c r="AE238" t="s">
        <v>1162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1423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1424</v>
      </c>
      <c r="H239" s="7" t="s">
        <v>1425</v>
      </c>
      <c r="I239" s="7" t="s">
        <v>77</v>
      </c>
      <c r="J239" s="7" t="s">
        <v>2</v>
      </c>
      <c r="K239" s="7" t="s">
        <v>1426</v>
      </c>
      <c r="L239" s="7">
        <v>1</v>
      </c>
      <c r="M239" s="7">
        <v>1</v>
      </c>
      <c r="N239" s="7" t="s">
        <v>80</v>
      </c>
      <c r="O239" s="7" t="s">
        <v>132</v>
      </c>
      <c r="P239" s="7" t="s">
        <v>81</v>
      </c>
      <c r="Q239" s="7"/>
      <c r="R239" s="10" t="s">
        <v>1427</v>
      </c>
      <c r="S239" s="12" t="s">
        <v>19</v>
      </c>
      <c r="T239" s="7"/>
      <c r="U239" s="10" t="s">
        <v>19</v>
      </c>
      <c r="V239" s="10" t="s">
        <v>1427</v>
      </c>
      <c r="W239" s="12" t="s">
        <v>1428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1429</v>
      </c>
      <c r="AD239" t="s">
        <v>6</v>
      </c>
      <c r="AE239" t="s">
        <v>1430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1431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1432</v>
      </c>
      <c r="H240" s="7" t="s">
        <v>1433</v>
      </c>
      <c r="I240" s="7" t="s">
        <v>77</v>
      </c>
      <c r="J240" s="7" t="s">
        <v>2</v>
      </c>
      <c r="K240" s="7" t="s">
        <v>1434</v>
      </c>
      <c r="L240" s="7">
        <v>1</v>
      </c>
      <c r="M240" s="7">
        <v>2</v>
      </c>
      <c r="N240" s="7" t="s">
        <v>100</v>
      </c>
      <c r="O240" s="7" t="s">
        <v>100</v>
      </c>
      <c r="P240" s="7" t="s">
        <v>81</v>
      </c>
      <c r="Q240" s="7"/>
      <c r="R240" s="10" t="s">
        <v>730</v>
      </c>
      <c r="S240" s="12" t="s">
        <v>19</v>
      </c>
      <c r="T240" s="7"/>
      <c r="U240" s="10" t="s">
        <v>19</v>
      </c>
      <c r="V240" s="10" t="s">
        <v>730</v>
      </c>
      <c r="W240" s="12" t="s">
        <v>277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1435</v>
      </c>
      <c r="AD240" t="s">
        <v>6</v>
      </c>
      <c r="AE240" t="s">
        <v>630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1436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1437</v>
      </c>
      <c r="H241" s="7" t="s">
        <v>1438</v>
      </c>
      <c r="I241" s="7" t="s">
        <v>77</v>
      </c>
      <c r="J241" s="7" t="s">
        <v>2</v>
      </c>
      <c r="K241" s="7" t="s">
        <v>1439</v>
      </c>
      <c r="L241" s="7">
        <v>1</v>
      </c>
      <c r="M241" s="7">
        <v>1</v>
      </c>
      <c r="N241" s="7" t="s">
        <v>132</v>
      </c>
      <c r="O241" s="7" t="s">
        <v>132</v>
      </c>
      <c r="P241" s="7" t="s">
        <v>81</v>
      </c>
      <c r="Q241" s="7"/>
      <c r="R241" s="10" t="s">
        <v>1440</v>
      </c>
      <c r="S241" s="12" t="s">
        <v>19</v>
      </c>
      <c r="T241" s="7"/>
      <c r="U241" s="10" t="s">
        <v>19</v>
      </c>
      <c r="V241" s="10" t="s">
        <v>1440</v>
      </c>
      <c r="W241" s="12" t="s">
        <v>117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1411</v>
      </c>
      <c r="AD241" t="s">
        <v>6</v>
      </c>
      <c r="AE241" t="s">
        <v>230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1441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1442</v>
      </c>
      <c r="H242" s="7" t="s">
        <v>1443</v>
      </c>
      <c r="I242" s="7" t="s">
        <v>77</v>
      </c>
      <c r="J242" s="7" t="s">
        <v>2</v>
      </c>
      <c r="K242" s="7" t="s">
        <v>1444</v>
      </c>
      <c r="L242" s="7">
        <v>1</v>
      </c>
      <c r="M242" s="7">
        <v>1</v>
      </c>
      <c r="N242" s="7" t="s">
        <v>132</v>
      </c>
      <c r="O242" s="7" t="s">
        <v>132</v>
      </c>
      <c r="P242" s="7" t="s">
        <v>81</v>
      </c>
      <c r="Q242" s="7"/>
      <c r="R242" s="10" t="s">
        <v>151</v>
      </c>
      <c r="S242" s="12" t="s">
        <v>19</v>
      </c>
      <c r="T242" s="7"/>
      <c r="U242" s="10" t="s">
        <v>19</v>
      </c>
      <c r="V242" s="10" t="s">
        <v>151</v>
      </c>
      <c r="W242" s="12" t="s">
        <v>335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953</v>
      </c>
      <c r="AD242" t="s">
        <v>6</v>
      </c>
      <c r="AE242" t="s">
        <v>1445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1446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1447</v>
      </c>
      <c r="H243" s="7" t="s">
        <v>1448</v>
      </c>
      <c r="I243" s="7" t="s">
        <v>77</v>
      </c>
      <c r="J243" s="7" t="s">
        <v>2</v>
      </c>
      <c r="K243" s="7" t="s">
        <v>1449</v>
      </c>
      <c r="L243" s="7">
        <v>1</v>
      </c>
      <c r="M243" s="7">
        <v>1</v>
      </c>
      <c r="N243" s="7" t="s">
        <v>132</v>
      </c>
      <c r="O243" s="7" t="s">
        <v>132</v>
      </c>
      <c r="P243" s="7" t="s">
        <v>81</v>
      </c>
      <c r="Q243" s="7"/>
      <c r="R243" s="10" t="s">
        <v>291</v>
      </c>
      <c r="S243" s="12" t="s">
        <v>19</v>
      </c>
      <c r="T243" s="7"/>
      <c r="U243" s="10" t="s">
        <v>19</v>
      </c>
      <c r="V243" s="10" t="s">
        <v>291</v>
      </c>
      <c r="W243" s="12" t="s">
        <v>228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292</v>
      </c>
      <c r="AD243" t="s">
        <v>6</v>
      </c>
      <c r="AE243" t="s">
        <v>828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1450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1451</v>
      </c>
      <c r="H244" s="7" t="s">
        <v>1452</v>
      </c>
      <c r="I244" s="7" t="s">
        <v>77</v>
      </c>
      <c r="J244" s="7" t="s">
        <v>2</v>
      </c>
      <c r="K244" s="7" t="s">
        <v>1453</v>
      </c>
      <c r="L244" s="7">
        <v>1</v>
      </c>
      <c r="M244" s="7">
        <v>1</v>
      </c>
      <c r="N244" s="7" t="s">
        <v>132</v>
      </c>
      <c r="O244" s="7" t="s">
        <v>132</v>
      </c>
      <c r="P244" s="7" t="s">
        <v>81</v>
      </c>
      <c r="Q244" s="7"/>
      <c r="R244" s="10" t="s">
        <v>141</v>
      </c>
      <c r="S244" s="12" t="s">
        <v>19</v>
      </c>
      <c r="T244" s="7"/>
      <c r="U244" s="10" t="s">
        <v>19</v>
      </c>
      <c r="V244" s="10" t="s">
        <v>141</v>
      </c>
      <c r="W244" s="12" t="s">
        <v>142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143</v>
      </c>
      <c r="AD244" t="s">
        <v>6</v>
      </c>
      <c r="AE244" t="s">
        <v>866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1454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1455</v>
      </c>
      <c r="H245" s="7" t="s">
        <v>1456</v>
      </c>
      <c r="I245" s="7" t="s">
        <v>77</v>
      </c>
      <c r="J245" s="7" t="s">
        <v>2</v>
      </c>
      <c r="K245" s="7" t="s">
        <v>1457</v>
      </c>
      <c r="L245" s="7">
        <v>1</v>
      </c>
      <c r="M245" s="7">
        <v>1</v>
      </c>
      <c r="N245" s="7" t="s">
        <v>132</v>
      </c>
      <c r="O245" s="7" t="s">
        <v>132</v>
      </c>
      <c r="P245" s="7" t="s">
        <v>81</v>
      </c>
      <c r="Q245" s="7"/>
      <c r="R245" s="10" t="s">
        <v>173</v>
      </c>
      <c r="S245" s="12" t="s">
        <v>19</v>
      </c>
      <c r="T245" s="7"/>
      <c r="U245" s="10" t="s">
        <v>19</v>
      </c>
      <c r="V245" s="10" t="s">
        <v>173</v>
      </c>
      <c r="W245" s="12" t="s">
        <v>142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174</v>
      </c>
      <c r="AD245" t="s">
        <v>6</v>
      </c>
      <c r="AE245" t="s">
        <v>1458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1459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1460</v>
      </c>
      <c r="H246" s="7" t="s">
        <v>1461</v>
      </c>
      <c r="I246" s="7" t="s">
        <v>77</v>
      </c>
      <c r="J246" s="7" t="s">
        <v>2</v>
      </c>
      <c r="K246" s="7" t="s">
        <v>1462</v>
      </c>
      <c r="L246" s="7">
        <v>2</v>
      </c>
      <c r="M246" s="7">
        <v>1</v>
      </c>
      <c r="N246" s="7" t="s">
        <v>100</v>
      </c>
      <c r="O246" s="7" t="s">
        <v>132</v>
      </c>
      <c r="P246" s="7" t="s">
        <v>81</v>
      </c>
      <c r="Q246" s="7"/>
      <c r="R246" s="10" t="s">
        <v>1463</v>
      </c>
      <c r="S246" s="12" t="s">
        <v>19</v>
      </c>
      <c r="T246" s="7"/>
      <c r="U246" s="10" t="s">
        <v>19</v>
      </c>
      <c r="V246" s="10" t="s">
        <v>1463</v>
      </c>
      <c r="W246" s="12" t="s">
        <v>1140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1464</v>
      </c>
      <c r="AD246" t="s">
        <v>6</v>
      </c>
      <c r="AE246" t="s">
        <v>393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1465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1466</v>
      </c>
      <c r="H247" s="7" t="s">
        <v>1467</v>
      </c>
      <c r="I247" s="7" t="s">
        <v>77</v>
      </c>
      <c r="J247" s="7" t="s">
        <v>2</v>
      </c>
      <c r="K247" s="7" t="s">
        <v>1468</v>
      </c>
      <c r="L247" s="7">
        <v>1</v>
      </c>
      <c r="M247" s="7">
        <v>1</v>
      </c>
      <c r="N247" s="7" t="s">
        <v>132</v>
      </c>
      <c r="O247" s="7" t="s">
        <v>132</v>
      </c>
      <c r="P247" s="7" t="s">
        <v>81</v>
      </c>
      <c r="Q247" s="7"/>
      <c r="R247" s="10" t="s">
        <v>188</v>
      </c>
      <c r="S247" s="12" t="s">
        <v>19</v>
      </c>
      <c r="T247" s="7"/>
      <c r="U247" s="10" t="s">
        <v>19</v>
      </c>
      <c r="V247" s="10" t="s">
        <v>188</v>
      </c>
      <c r="W247" s="12" t="s">
        <v>189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190</v>
      </c>
      <c r="AD247" t="s">
        <v>6</v>
      </c>
      <c r="AE247" t="s">
        <v>1360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1469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1470</v>
      </c>
      <c r="H248" s="7" t="s">
        <v>1471</v>
      </c>
      <c r="I248" s="7" t="s">
        <v>77</v>
      </c>
      <c r="J248" s="7" t="s">
        <v>2</v>
      </c>
      <c r="K248" s="7" t="s">
        <v>1472</v>
      </c>
      <c r="L248" s="7">
        <v>1</v>
      </c>
      <c r="M248" s="7">
        <v>1</v>
      </c>
      <c r="N248" s="7" t="s">
        <v>132</v>
      </c>
      <c r="O248" s="7" t="s">
        <v>132</v>
      </c>
      <c r="P248" s="7" t="s">
        <v>81</v>
      </c>
      <c r="Q248" s="7"/>
      <c r="R248" s="10" t="s">
        <v>212</v>
      </c>
      <c r="S248" s="12" t="s">
        <v>19</v>
      </c>
      <c r="T248" s="7"/>
      <c r="U248" s="10" t="s">
        <v>19</v>
      </c>
      <c r="V248" s="10" t="s">
        <v>212</v>
      </c>
      <c r="W248" s="12" t="s">
        <v>213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214</v>
      </c>
      <c r="AD248" t="s">
        <v>6</v>
      </c>
      <c r="AE248" t="s">
        <v>1162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1473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106</v>
      </c>
      <c r="H249" s="7" t="s">
        <v>107</v>
      </c>
      <c r="I249" s="7" t="s">
        <v>77</v>
      </c>
      <c r="J249" s="7" t="s">
        <v>2</v>
      </c>
      <c r="K249" s="7" t="s">
        <v>1474</v>
      </c>
      <c r="L249" s="7">
        <v>1</v>
      </c>
      <c r="M249" s="7">
        <v>1</v>
      </c>
      <c r="N249" s="7" t="s">
        <v>132</v>
      </c>
      <c r="O249" s="7" t="s">
        <v>132</v>
      </c>
      <c r="P249" s="7" t="s">
        <v>81</v>
      </c>
      <c r="Q249" s="7"/>
      <c r="R249" s="10" t="s">
        <v>157</v>
      </c>
      <c r="S249" s="12" t="s">
        <v>19</v>
      </c>
      <c r="T249" s="7"/>
      <c r="U249" s="10" t="s">
        <v>19</v>
      </c>
      <c r="V249" s="10" t="s">
        <v>157</v>
      </c>
      <c r="W249" s="12" t="s">
        <v>158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159</v>
      </c>
      <c r="AD249" t="s">
        <v>6</v>
      </c>
      <c r="AE249" t="s">
        <v>144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1475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1476</v>
      </c>
      <c r="H250" s="7" t="s">
        <v>1477</v>
      </c>
      <c r="I250" s="7" t="s">
        <v>77</v>
      </c>
      <c r="J250" s="7" t="s">
        <v>2</v>
      </c>
      <c r="K250" s="7" t="s">
        <v>1478</v>
      </c>
      <c r="L250" s="7">
        <v>1</v>
      </c>
      <c r="M250" s="7">
        <v>1</v>
      </c>
      <c r="N250" s="7" t="s">
        <v>132</v>
      </c>
      <c r="O250" s="7" t="s">
        <v>132</v>
      </c>
      <c r="P250" s="7" t="s">
        <v>81</v>
      </c>
      <c r="Q250" s="7"/>
      <c r="R250" s="10" t="s">
        <v>298</v>
      </c>
      <c r="S250" s="12" t="s">
        <v>19</v>
      </c>
      <c r="T250" s="7"/>
      <c r="U250" s="10" t="s">
        <v>19</v>
      </c>
      <c r="V250" s="10" t="s">
        <v>298</v>
      </c>
      <c r="W250" s="12" t="s">
        <v>299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300</v>
      </c>
      <c r="AD250" t="s">
        <v>6</v>
      </c>
      <c r="AE250" t="s">
        <v>308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1479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1480</v>
      </c>
      <c r="H251" s="7" t="s">
        <v>1481</v>
      </c>
      <c r="I251" s="7" t="s">
        <v>77</v>
      </c>
      <c r="J251" s="7" t="s">
        <v>2</v>
      </c>
      <c r="K251" s="7" t="s">
        <v>1482</v>
      </c>
      <c r="L251" s="7">
        <v>1</v>
      </c>
      <c r="M251" s="7">
        <v>1</v>
      </c>
      <c r="N251" s="7" t="s">
        <v>132</v>
      </c>
      <c r="O251" s="7" t="s">
        <v>132</v>
      </c>
      <c r="P251" s="7" t="s">
        <v>81</v>
      </c>
      <c r="Q251" s="7"/>
      <c r="R251" s="10" t="s">
        <v>1483</v>
      </c>
      <c r="S251" s="12" t="s">
        <v>19</v>
      </c>
      <c r="T251" s="7"/>
      <c r="U251" s="10" t="s">
        <v>19</v>
      </c>
      <c r="V251" s="10" t="s">
        <v>1483</v>
      </c>
      <c r="W251" s="12" t="s">
        <v>400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1484</v>
      </c>
      <c r="AD251" t="s">
        <v>6</v>
      </c>
      <c r="AE251" t="s">
        <v>1485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1486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1487</v>
      </c>
      <c r="H252" s="7" t="s">
        <v>1488</v>
      </c>
      <c r="I252" s="7" t="s">
        <v>77</v>
      </c>
      <c r="J252" s="7" t="s">
        <v>2</v>
      </c>
      <c r="K252" s="7" t="s">
        <v>1489</v>
      </c>
      <c r="L252" s="7">
        <v>1</v>
      </c>
      <c r="M252" s="7">
        <v>1</v>
      </c>
      <c r="N252" s="7" t="s">
        <v>132</v>
      </c>
      <c r="O252" s="7" t="s">
        <v>132</v>
      </c>
      <c r="P252" s="7" t="s">
        <v>81</v>
      </c>
      <c r="Q252" s="7"/>
      <c r="R252" s="10" t="s">
        <v>292</v>
      </c>
      <c r="S252" s="12" t="s">
        <v>19</v>
      </c>
      <c r="T252" s="7"/>
      <c r="U252" s="10" t="s">
        <v>19</v>
      </c>
      <c r="V252" s="10" t="s">
        <v>292</v>
      </c>
      <c r="W252" s="12" t="s">
        <v>213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1490</v>
      </c>
      <c r="AD252" t="s">
        <v>6</v>
      </c>
      <c r="AE252" t="s">
        <v>286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1491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960</v>
      </c>
      <c r="H253" s="7" t="s">
        <v>961</v>
      </c>
      <c r="I253" s="7" t="s">
        <v>77</v>
      </c>
      <c r="J253" s="7" t="s">
        <v>2</v>
      </c>
      <c r="K253" s="7" t="s">
        <v>1492</v>
      </c>
      <c r="L253" s="7">
        <v>1</v>
      </c>
      <c r="M253" s="7">
        <v>1</v>
      </c>
      <c r="N253" s="7" t="s">
        <v>132</v>
      </c>
      <c r="O253" s="7" t="s">
        <v>132</v>
      </c>
      <c r="P253" s="7" t="s">
        <v>81</v>
      </c>
      <c r="Q253" s="7"/>
      <c r="R253" s="10" t="s">
        <v>953</v>
      </c>
      <c r="S253" s="12" t="s">
        <v>19</v>
      </c>
      <c r="T253" s="7"/>
      <c r="U253" s="10" t="s">
        <v>19</v>
      </c>
      <c r="V253" s="10" t="s">
        <v>953</v>
      </c>
      <c r="W253" s="12" t="s">
        <v>134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704</v>
      </c>
      <c r="AD253" t="s">
        <v>6</v>
      </c>
      <c r="AE253" t="s">
        <v>1493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1494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1495</v>
      </c>
      <c r="H254" s="7" t="s">
        <v>1496</v>
      </c>
      <c r="I254" s="7" t="s">
        <v>77</v>
      </c>
      <c r="J254" s="7" t="s">
        <v>2</v>
      </c>
      <c r="K254" s="7" t="s">
        <v>1497</v>
      </c>
      <c r="L254" s="7">
        <v>1</v>
      </c>
      <c r="M254" s="7">
        <v>1</v>
      </c>
      <c r="N254" s="7" t="s">
        <v>132</v>
      </c>
      <c r="O254" s="7" t="s">
        <v>132</v>
      </c>
      <c r="P254" s="7" t="s">
        <v>81</v>
      </c>
      <c r="Q254" s="7"/>
      <c r="R254" s="10" t="s">
        <v>652</v>
      </c>
      <c r="S254" s="12" t="s">
        <v>19</v>
      </c>
      <c r="T254" s="7"/>
      <c r="U254" s="10" t="s">
        <v>19</v>
      </c>
      <c r="V254" s="10" t="s">
        <v>652</v>
      </c>
      <c r="W254" s="12" t="s">
        <v>399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653</v>
      </c>
      <c r="AD254" t="s">
        <v>6</v>
      </c>
      <c r="AE254" t="s">
        <v>144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1498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121</v>
      </c>
      <c r="H255" s="7" t="s">
        <v>122</v>
      </c>
      <c r="I255" s="7" t="s">
        <v>77</v>
      </c>
      <c r="J255" s="7" t="s">
        <v>2</v>
      </c>
      <c r="K255" s="7" t="s">
        <v>1499</v>
      </c>
      <c r="L255" s="7">
        <v>1</v>
      </c>
      <c r="M255" s="7">
        <v>1</v>
      </c>
      <c r="N255" s="7" t="s">
        <v>132</v>
      </c>
      <c r="O255" s="7" t="s">
        <v>132</v>
      </c>
      <c r="P255" s="7" t="s">
        <v>81</v>
      </c>
      <c r="Q255" s="7"/>
      <c r="R255" s="10" t="s">
        <v>1500</v>
      </c>
      <c r="S255" s="12" t="s">
        <v>19</v>
      </c>
      <c r="T255" s="7"/>
      <c r="U255" s="10" t="s">
        <v>19</v>
      </c>
      <c r="V255" s="10" t="s">
        <v>1500</v>
      </c>
      <c r="W255" s="12" t="s">
        <v>1327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278</v>
      </c>
      <c r="AD255" t="s">
        <v>6</v>
      </c>
      <c r="AE255" t="s">
        <v>127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1501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1502</v>
      </c>
      <c r="H256" s="7" t="s">
        <v>1503</v>
      </c>
      <c r="I256" s="7" t="s">
        <v>77</v>
      </c>
      <c r="J256" s="7" t="s">
        <v>2</v>
      </c>
      <c r="K256" s="7" t="s">
        <v>1504</v>
      </c>
      <c r="L256" s="7">
        <v>1</v>
      </c>
      <c r="M256" s="7">
        <v>1</v>
      </c>
      <c r="N256" s="7" t="s">
        <v>132</v>
      </c>
      <c r="O256" s="7" t="s">
        <v>132</v>
      </c>
      <c r="P256" s="7" t="s">
        <v>81</v>
      </c>
      <c r="Q256" s="7"/>
      <c r="R256" s="10" t="s">
        <v>151</v>
      </c>
      <c r="S256" s="12" t="s">
        <v>19</v>
      </c>
      <c r="T256" s="7"/>
      <c r="U256" s="10" t="s">
        <v>19</v>
      </c>
      <c r="V256" s="10" t="s">
        <v>151</v>
      </c>
      <c r="W256" s="12" t="s">
        <v>335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953</v>
      </c>
      <c r="AD256" t="s">
        <v>6</v>
      </c>
      <c r="AE256" t="s">
        <v>222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1505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1047</v>
      </c>
      <c r="H257" s="7" t="s">
        <v>1048</v>
      </c>
      <c r="I257" s="7" t="s">
        <v>77</v>
      </c>
      <c r="J257" s="7" t="s">
        <v>2</v>
      </c>
      <c r="K257" s="7" t="s">
        <v>1506</v>
      </c>
      <c r="L257" s="7">
        <v>1</v>
      </c>
      <c r="M257" s="7">
        <v>1</v>
      </c>
      <c r="N257" s="7" t="s">
        <v>132</v>
      </c>
      <c r="O257" s="7" t="s">
        <v>132</v>
      </c>
      <c r="P257" s="7" t="s">
        <v>81</v>
      </c>
      <c r="Q257" s="7"/>
      <c r="R257" s="10" t="s">
        <v>1507</v>
      </c>
      <c r="S257" s="12" t="s">
        <v>19</v>
      </c>
      <c r="T257" s="7"/>
      <c r="U257" s="10" t="s">
        <v>19</v>
      </c>
      <c r="V257" s="10" t="s">
        <v>1507</v>
      </c>
      <c r="W257" s="12" t="s">
        <v>151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1508</v>
      </c>
      <c r="AD257" t="s">
        <v>6</v>
      </c>
      <c r="AE257" t="s">
        <v>1509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1510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1511</v>
      </c>
      <c r="H258" s="7" t="s">
        <v>1512</v>
      </c>
      <c r="I258" s="7" t="s">
        <v>77</v>
      </c>
      <c r="J258" s="7" t="s">
        <v>2</v>
      </c>
      <c r="K258" s="7" t="s">
        <v>1513</v>
      </c>
      <c r="L258" s="7">
        <v>1</v>
      </c>
      <c r="M258" s="7">
        <v>1</v>
      </c>
      <c r="N258" s="7" t="s">
        <v>132</v>
      </c>
      <c r="O258" s="7" t="s">
        <v>132</v>
      </c>
      <c r="P258" s="7" t="s">
        <v>81</v>
      </c>
      <c r="Q258" s="7"/>
      <c r="R258" s="10" t="s">
        <v>254</v>
      </c>
      <c r="S258" s="12" t="s">
        <v>19</v>
      </c>
      <c r="T258" s="7"/>
      <c r="U258" s="10" t="s">
        <v>19</v>
      </c>
      <c r="V258" s="10" t="s">
        <v>254</v>
      </c>
      <c r="W258" s="12" t="s">
        <v>255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256</v>
      </c>
      <c r="AD258" t="s">
        <v>6</v>
      </c>
      <c r="AE258" t="s">
        <v>237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1514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1515</v>
      </c>
      <c r="H259" s="7" t="s">
        <v>1516</v>
      </c>
      <c r="I259" s="7" t="s">
        <v>77</v>
      </c>
      <c r="J259" s="7" t="s">
        <v>2</v>
      </c>
      <c r="K259" s="7" t="s">
        <v>1517</v>
      </c>
      <c r="L259" s="7">
        <v>1</v>
      </c>
      <c r="M259" s="7">
        <v>1</v>
      </c>
      <c r="N259" s="7" t="s">
        <v>132</v>
      </c>
      <c r="O259" s="7" t="s">
        <v>132</v>
      </c>
      <c r="P259" s="7" t="s">
        <v>81</v>
      </c>
      <c r="Q259" s="7"/>
      <c r="R259" s="10" t="s">
        <v>1007</v>
      </c>
      <c r="S259" s="12" t="s">
        <v>19</v>
      </c>
      <c r="T259" s="7"/>
      <c r="U259" s="10" t="s">
        <v>19</v>
      </c>
      <c r="V259" s="10" t="s">
        <v>1007</v>
      </c>
      <c r="W259" s="12" t="s">
        <v>600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1008</v>
      </c>
      <c r="AD259" t="s">
        <v>6</v>
      </c>
      <c r="AE259" t="s">
        <v>308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1518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1519</v>
      </c>
      <c r="H260" s="7" t="s">
        <v>1520</v>
      </c>
      <c r="I260" s="7" t="s">
        <v>77</v>
      </c>
      <c r="J260" s="7" t="s">
        <v>2</v>
      </c>
      <c r="K260" s="7" t="s">
        <v>1521</v>
      </c>
      <c r="L260" s="7">
        <v>1</v>
      </c>
      <c r="M260" s="7">
        <v>1</v>
      </c>
      <c r="N260" s="7" t="s">
        <v>100</v>
      </c>
      <c r="O260" s="7" t="s">
        <v>132</v>
      </c>
      <c r="P260" s="7" t="s">
        <v>81</v>
      </c>
      <c r="Q260" s="7"/>
      <c r="R260" s="10" t="s">
        <v>1522</v>
      </c>
      <c r="S260" s="12" t="s">
        <v>19</v>
      </c>
      <c r="T260" s="7"/>
      <c r="U260" s="10" t="s">
        <v>19</v>
      </c>
      <c r="V260" s="10" t="s">
        <v>1522</v>
      </c>
      <c r="W260" s="12" t="s">
        <v>1523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1524</v>
      </c>
      <c r="AD260" t="s">
        <v>6</v>
      </c>
      <c r="AE260" t="s">
        <v>1525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1526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1527</v>
      </c>
      <c r="H261" s="7" t="s">
        <v>1528</v>
      </c>
      <c r="I261" s="7" t="s">
        <v>77</v>
      </c>
      <c r="J261" s="7" t="s">
        <v>2</v>
      </c>
      <c r="K261" s="7" t="s">
        <v>1529</v>
      </c>
      <c r="L261" s="7">
        <v>1</v>
      </c>
      <c r="M261" s="7">
        <v>1</v>
      </c>
      <c r="N261" s="7" t="s">
        <v>132</v>
      </c>
      <c r="O261" s="7" t="s">
        <v>132</v>
      </c>
      <c r="P261" s="7" t="s">
        <v>81</v>
      </c>
      <c r="Q261" s="7"/>
      <c r="R261" s="10" t="s">
        <v>236</v>
      </c>
      <c r="S261" s="12" t="s">
        <v>19</v>
      </c>
      <c r="T261" s="7"/>
      <c r="U261" s="10" t="s">
        <v>19</v>
      </c>
      <c r="V261" s="10" t="s">
        <v>236</v>
      </c>
      <c r="W261" s="12" t="s">
        <v>189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406</v>
      </c>
      <c r="AD261" t="s">
        <v>6</v>
      </c>
      <c r="AE261" t="s">
        <v>928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1530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1531</v>
      </c>
      <c r="H262" s="7" t="s">
        <v>1532</v>
      </c>
      <c r="I262" s="7" t="s">
        <v>77</v>
      </c>
      <c r="J262" s="7" t="s">
        <v>2</v>
      </c>
      <c r="K262" s="7" t="s">
        <v>1533</v>
      </c>
      <c r="L262" s="7">
        <v>1</v>
      </c>
      <c r="M262" s="7">
        <v>1</v>
      </c>
      <c r="N262" s="7" t="s">
        <v>132</v>
      </c>
      <c r="O262" s="7" t="s">
        <v>132</v>
      </c>
      <c r="P262" s="7" t="s">
        <v>81</v>
      </c>
      <c r="Q262" s="7"/>
      <c r="R262" s="10" t="s">
        <v>996</v>
      </c>
      <c r="S262" s="12" t="s">
        <v>19</v>
      </c>
      <c r="T262" s="7"/>
      <c r="U262" s="10" t="s">
        <v>19</v>
      </c>
      <c r="V262" s="10" t="s">
        <v>996</v>
      </c>
      <c r="W262" s="12" t="s">
        <v>600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997</v>
      </c>
      <c r="AD262" t="s">
        <v>6</v>
      </c>
      <c r="AE262" t="s">
        <v>1534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1535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1536</v>
      </c>
      <c r="H263" s="7" t="s">
        <v>1537</v>
      </c>
      <c r="I263" s="7" t="s">
        <v>77</v>
      </c>
      <c r="J263" s="7" t="s">
        <v>2</v>
      </c>
      <c r="K263" s="7" t="s">
        <v>1538</v>
      </c>
      <c r="L263" s="7">
        <v>1</v>
      </c>
      <c r="M263" s="7">
        <v>1</v>
      </c>
      <c r="N263" s="7" t="s">
        <v>132</v>
      </c>
      <c r="O263" s="7" t="s">
        <v>132</v>
      </c>
      <c r="P263" s="7" t="s">
        <v>81</v>
      </c>
      <c r="Q263" s="7"/>
      <c r="R263" s="10" t="s">
        <v>212</v>
      </c>
      <c r="S263" s="12" t="s">
        <v>19</v>
      </c>
      <c r="T263" s="7"/>
      <c r="U263" s="10" t="s">
        <v>19</v>
      </c>
      <c r="V263" s="10" t="s">
        <v>212</v>
      </c>
      <c r="W263" s="12" t="s">
        <v>213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214</v>
      </c>
      <c r="AD263" t="s">
        <v>6</v>
      </c>
      <c r="AE263" t="s">
        <v>1539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1540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1413</v>
      </c>
      <c r="H264" s="7" t="s">
        <v>1414</v>
      </c>
      <c r="I264" s="7" t="s">
        <v>77</v>
      </c>
      <c r="J264" s="7" t="s">
        <v>2</v>
      </c>
      <c r="K264" s="7" t="s">
        <v>1541</v>
      </c>
      <c r="L264" s="7">
        <v>1</v>
      </c>
      <c r="M264" s="7">
        <v>1</v>
      </c>
      <c r="N264" s="7" t="s">
        <v>132</v>
      </c>
      <c r="O264" s="7" t="s">
        <v>132</v>
      </c>
      <c r="P264" s="7" t="s">
        <v>81</v>
      </c>
      <c r="Q264" s="7"/>
      <c r="R264" s="10" t="s">
        <v>182</v>
      </c>
      <c r="S264" s="12" t="s">
        <v>19</v>
      </c>
      <c r="T264" s="7"/>
      <c r="U264" s="10" t="s">
        <v>19</v>
      </c>
      <c r="V264" s="10" t="s">
        <v>182</v>
      </c>
      <c r="W264" s="12" t="s">
        <v>189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1542</v>
      </c>
      <c r="AD264" t="s">
        <v>6</v>
      </c>
      <c r="AE264" t="s">
        <v>1418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1543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1544</v>
      </c>
      <c r="H265" s="7" t="s">
        <v>1545</v>
      </c>
      <c r="I265" s="7" t="s">
        <v>77</v>
      </c>
      <c r="J265" s="7" t="s">
        <v>2</v>
      </c>
      <c r="K265" s="7" t="s">
        <v>1546</v>
      </c>
      <c r="L265" s="7">
        <v>1</v>
      </c>
      <c r="M265" s="7">
        <v>1</v>
      </c>
      <c r="N265" s="7" t="s">
        <v>132</v>
      </c>
      <c r="O265" s="7" t="s">
        <v>132</v>
      </c>
      <c r="P265" s="7" t="s">
        <v>81</v>
      </c>
      <c r="Q265" s="7"/>
      <c r="R265" s="10" t="s">
        <v>1116</v>
      </c>
      <c r="S265" s="12" t="s">
        <v>19</v>
      </c>
      <c r="T265" s="7"/>
      <c r="U265" s="10" t="s">
        <v>19</v>
      </c>
      <c r="V265" s="10" t="s">
        <v>1116</v>
      </c>
      <c r="W265" s="12" t="s">
        <v>213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800</v>
      </c>
      <c r="AD265" t="s">
        <v>6</v>
      </c>
      <c r="AE265" t="s">
        <v>1547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1548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1549</v>
      </c>
      <c r="H266" s="7" t="s">
        <v>1550</v>
      </c>
      <c r="I266" s="7" t="s">
        <v>77</v>
      </c>
      <c r="J266" s="7" t="s">
        <v>2</v>
      </c>
      <c r="K266" s="7" t="s">
        <v>1551</v>
      </c>
      <c r="L266" s="7">
        <v>1</v>
      </c>
      <c r="M266" s="7">
        <v>1</v>
      </c>
      <c r="N266" s="7" t="s">
        <v>132</v>
      </c>
      <c r="O266" s="7" t="s">
        <v>132</v>
      </c>
      <c r="P266" s="7" t="s">
        <v>81</v>
      </c>
      <c r="Q266" s="7"/>
      <c r="R266" s="10" t="s">
        <v>642</v>
      </c>
      <c r="S266" s="12" t="s">
        <v>19</v>
      </c>
      <c r="T266" s="7"/>
      <c r="U266" s="10" t="s">
        <v>19</v>
      </c>
      <c r="V266" s="10" t="s">
        <v>642</v>
      </c>
      <c r="W266" s="12" t="s">
        <v>221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458</v>
      </c>
      <c r="AD266" t="s">
        <v>6</v>
      </c>
      <c r="AE266" t="s">
        <v>1552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1553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1413</v>
      </c>
      <c r="H267" s="7" t="s">
        <v>1414</v>
      </c>
      <c r="I267" s="7" t="s">
        <v>77</v>
      </c>
      <c r="J267" s="7" t="s">
        <v>2</v>
      </c>
      <c r="K267" s="7" t="s">
        <v>1554</v>
      </c>
      <c r="L267" s="7">
        <v>1</v>
      </c>
      <c r="M267" s="7">
        <v>1</v>
      </c>
      <c r="N267" s="7" t="s">
        <v>132</v>
      </c>
      <c r="O267" s="7" t="s">
        <v>132</v>
      </c>
      <c r="P267" s="7" t="s">
        <v>81</v>
      </c>
      <c r="Q267" s="7"/>
      <c r="R267" s="10" t="s">
        <v>182</v>
      </c>
      <c r="S267" s="12" t="s">
        <v>19</v>
      </c>
      <c r="T267" s="7"/>
      <c r="U267" s="10" t="s">
        <v>19</v>
      </c>
      <c r="V267" s="10" t="s">
        <v>182</v>
      </c>
      <c r="W267" s="12" t="s">
        <v>189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1542</v>
      </c>
      <c r="AD267" t="s">
        <v>6</v>
      </c>
      <c r="AE267" t="s">
        <v>1418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1555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1556</v>
      </c>
      <c r="H268" s="7" t="s">
        <v>1557</v>
      </c>
      <c r="I268" s="7" t="s">
        <v>77</v>
      </c>
      <c r="J268" s="7" t="s">
        <v>2</v>
      </c>
      <c r="K268" s="7" t="s">
        <v>1558</v>
      </c>
      <c r="L268" s="7">
        <v>1</v>
      </c>
      <c r="M268" s="7">
        <v>1</v>
      </c>
      <c r="N268" s="7" t="s">
        <v>132</v>
      </c>
      <c r="O268" s="7" t="s">
        <v>132</v>
      </c>
      <c r="P268" s="7" t="s">
        <v>81</v>
      </c>
      <c r="Q268" s="7"/>
      <c r="R268" s="10" t="s">
        <v>834</v>
      </c>
      <c r="S268" s="12" t="s">
        <v>19</v>
      </c>
      <c r="T268" s="7"/>
      <c r="U268" s="10" t="s">
        <v>19</v>
      </c>
      <c r="V268" s="10" t="s">
        <v>834</v>
      </c>
      <c r="W268" s="12" t="s">
        <v>205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1559</v>
      </c>
      <c r="AD268" t="s">
        <v>6</v>
      </c>
      <c r="AE268" t="s">
        <v>1560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1561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1562</v>
      </c>
      <c r="H269" s="7" t="s">
        <v>1563</v>
      </c>
      <c r="I269" s="7" t="s">
        <v>77</v>
      </c>
      <c r="J269" s="7" t="s">
        <v>2</v>
      </c>
      <c r="K269" s="7" t="s">
        <v>1564</v>
      </c>
      <c r="L269" s="7">
        <v>1</v>
      </c>
      <c r="M269" s="7">
        <v>4</v>
      </c>
      <c r="N269" s="7" t="s">
        <v>364</v>
      </c>
      <c r="O269" s="7" t="s">
        <v>91</v>
      </c>
      <c r="P269" s="7" t="s">
        <v>81</v>
      </c>
      <c r="Q269" s="7"/>
      <c r="R269" s="10" t="s">
        <v>1565</v>
      </c>
      <c r="S269" s="12" t="s">
        <v>19</v>
      </c>
      <c r="T269" s="7"/>
      <c r="U269" s="10" t="s">
        <v>19</v>
      </c>
      <c r="V269" s="10" t="s">
        <v>1565</v>
      </c>
      <c r="W269" s="12" t="s">
        <v>1566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1567</v>
      </c>
      <c r="AD269" t="s">
        <v>6</v>
      </c>
      <c r="AE269" t="s">
        <v>1568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1569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1570</v>
      </c>
      <c r="H270" s="7" t="s">
        <v>1571</v>
      </c>
      <c r="I270" s="7" t="s">
        <v>77</v>
      </c>
      <c r="J270" s="7" t="s">
        <v>2</v>
      </c>
      <c r="K270" s="7" t="s">
        <v>1572</v>
      </c>
      <c r="L270" s="7">
        <v>1</v>
      </c>
      <c r="M270" s="7">
        <v>1</v>
      </c>
      <c r="N270" s="7" t="s">
        <v>132</v>
      </c>
      <c r="O270" s="7" t="s">
        <v>132</v>
      </c>
      <c r="P270" s="7" t="s">
        <v>81</v>
      </c>
      <c r="Q270" s="7"/>
      <c r="R270" s="10" t="s">
        <v>647</v>
      </c>
      <c r="S270" s="12" t="s">
        <v>19</v>
      </c>
      <c r="T270" s="7"/>
      <c r="U270" s="10" t="s">
        <v>19</v>
      </c>
      <c r="V270" s="10" t="s">
        <v>647</v>
      </c>
      <c r="W270" s="12" t="s">
        <v>189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283</v>
      </c>
      <c r="AD270" t="s">
        <v>6</v>
      </c>
      <c r="AE270" t="s">
        <v>1573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1574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1575</v>
      </c>
      <c r="H271" s="7" t="s">
        <v>1576</v>
      </c>
      <c r="I271" s="7" t="s">
        <v>77</v>
      </c>
      <c r="J271" s="7" t="s">
        <v>2</v>
      </c>
      <c r="K271" s="7" t="s">
        <v>1577</v>
      </c>
      <c r="L271" s="7">
        <v>1</v>
      </c>
      <c r="M271" s="7">
        <v>1</v>
      </c>
      <c r="N271" s="7" t="s">
        <v>1578</v>
      </c>
      <c r="O271" s="7" t="s">
        <v>132</v>
      </c>
      <c r="P271" s="7" t="s">
        <v>81</v>
      </c>
      <c r="Q271" s="7"/>
      <c r="R271" s="10" t="s">
        <v>1579</v>
      </c>
      <c r="S271" s="12" t="s">
        <v>19</v>
      </c>
      <c r="T271" s="7"/>
      <c r="U271" s="10" t="s">
        <v>19</v>
      </c>
      <c r="V271" s="10" t="s">
        <v>1579</v>
      </c>
      <c r="W271" s="12" t="s">
        <v>1580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1581</v>
      </c>
      <c r="AD271" t="s">
        <v>6</v>
      </c>
      <c r="AE271" t="s">
        <v>1582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1583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1424</v>
      </c>
      <c r="H272" s="7" t="s">
        <v>1425</v>
      </c>
      <c r="I272" s="7" t="s">
        <v>77</v>
      </c>
      <c r="J272" s="7" t="s">
        <v>2</v>
      </c>
      <c r="K272" s="7" t="s">
        <v>1584</v>
      </c>
      <c r="L272" s="7">
        <v>2</v>
      </c>
      <c r="M272" s="7">
        <v>1</v>
      </c>
      <c r="N272" s="7" t="s">
        <v>100</v>
      </c>
      <c r="O272" s="7" t="s">
        <v>132</v>
      </c>
      <c r="P272" s="7" t="s">
        <v>81</v>
      </c>
      <c r="Q272" s="7"/>
      <c r="R272" s="10" t="s">
        <v>1585</v>
      </c>
      <c r="S272" s="12" t="s">
        <v>19</v>
      </c>
      <c r="T272" s="7"/>
      <c r="U272" s="10" t="s">
        <v>19</v>
      </c>
      <c r="V272" s="10" t="s">
        <v>1585</v>
      </c>
      <c r="W272" s="12" t="s">
        <v>464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1586</v>
      </c>
      <c r="AD272" t="s">
        <v>6</v>
      </c>
      <c r="AE272" t="s">
        <v>1430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1587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1588</v>
      </c>
      <c r="H273" s="7" t="s">
        <v>1589</v>
      </c>
      <c r="I273" s="7" t="s">
        <v>77</v>
      </c>
      <c r="J273" s="7" t="s">
        <v>2</v>
      </c>
      <c r="K273" s="7" t="s">
        <v>1590</v>
      </c>
      <c r="L273" s="7">
        <v>1</v>
      </c>
      <c r="M273" s="7">
        <v>1</v>
      </c>
      <c r="N273" s="7" t="s">
        <v>132</v>
      </c>
      <c r="O273" s="7" t="s">
        <v>132</v>
      </c>
      <c r="P273" s="7" t="s">
        <v>81</v>
      </c>
      <c r="Q273" s="7"/>
      <c r="R273" s="10" t="s">
        <v>1591</v>
      </c>
      <c r="S273" s="12" t="s">
        <v>19</v>
      </c>
      <c r="T273" s="7"/>
      <c r="U273" s="10" t="s">
        <v>19</v>
      </c>
      <c r="V273" s="10" t="s">
        <v>1591</v>
      </c>
      <c r="W273" s="12" t="s">
        <v>1197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1592</v>
      </c>
      <c r="AD273" t="s">
        <v>6</v>
      </c>
      <c r="AE273" t="s">
        <v>1593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1594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1407</v>
      </c>
      <c r="H274" s="7" t="s">
        <v>1408</v>
      </c>
      <c r="I274" s="7" t="s">
        <v>77</v>
      </c>
      <c r="J274" s="7" t="s">
        <v>2</v>
      </c>
      <c r="K274" s="7" t="s">
        <v>1595</v>
      </c>
      <c r="L274" s="7">
        <v>1</v>
      </c>
      <c r="M274" s="7">
        <v>1</v>
      </c>
      <c r="N274" s="7" t="s">
        <v>132</v>
      </c>
      <c r="O274" s="7" t="s">
        <v>132</v>
      </c>
      <c r="P274" s="7" t="s">
        <v>81</v>
      </c>
      <c r="Q274" s="7"/>
      <c r="R274" s="10" t="s">
        <v>953</v>
      </c>
      <c r="S274" s="12" t="s">
        <v>19</v>
      </c>
      <c r="T274" s="7"/>
      <c r="U274" s="10" t="s">
        <v>19</v>
      </c>
      <c r="V274" s="10" t="s">
        <v>953</v>
      </c>
      <c r="W274" s="12" t="s">
        <v>134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704</v>
      </c>
      <c r="AD274" t="s">
        <v>6</v>
      </c>
      <c r="AE274" t="s">
        <v>1162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1596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1597</v>
      </c>
      <c r="H275" s="7" t="s">
        <v>1598</v>
      </c>
      <c r="I275" s="7" t="s">
        <v>77</v>
      </c>
      <c r="J275" s="7" t="s">
        <v>2</v>
      </c>
      <c r="K275" s="7" t="s">
        <v>1599</v>
      </c>
      <c r="L275" s="7">
        <v>1</v>
      </c>
      <c r="M275" s="7">
        <v>1</v>
      </c>
      <c r="N275" s="7" t="s">
        <v>100</v>
      </c>
      <c r="O275" s="7" t="s">
        <v>132</v>
      </c>
      <c r="P275" s="7" t="s">
        <v>81</v>
      </c>
      <c r="Q275" s="7"/>
      <c r="R275" s="10" t="s">
        <v>1600</v>
      </c>
      <c r="S275" s="12" t="s">
        <v>19</v>
      </c>
      <c r="T275" s="7"/>
      <c r="U275" s="10" t="s">
        <v>19</v>
      </c>
      <c r="V275" s="10" t="s">
        <v>1600</v>
      </c>
      <c r="W275" s="12" t="s">
        <v>269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1601</v>
      </c>
      <c r="AD275" t="s">
        <v>6</v>
      </c>
      <c r="AE275" t="s">
        <v>1602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1603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1604</v>
      </c>
      <c r="H276" s="7" t="s">
        <v>1605</v>
      </c>
      <c r="I276" s="7" t="s">
        <v>77</v>
      </c>
      <c r="J276" s="7" t="s">
        <v>2</v>
      </c>
      <c r="K276" s="7" t="s">
        <v>1606</v>
      </c>
      <c r="L276" s="7">
        <v>1</v>
      </c>
      <c r="M276" s="7">
        <v>1</v>
      </c>
      <c r="N276" s="7" t="s">
        <v>132</v>
      </c>
      <c r="O276" s="7" t="s">
        <v>132</v>
      </c>
      <c r="P276" s="7" t="s">
        <v>81</v>
      </c>
      <c r="Q276" s="7"/>
      <c r="R276" s="10" t="s">
        <v>953</v>
      </c>
      <c r="S276" s="12" t="s">
        <v>19</v>
      </c>
      <c r="T276" s="7"/>
      <c r="U276" s="10" t="s">
        <v>19</v>
      </c>
      <c r="V276" s="10" t="s">
        <v>953</v>
      </c>
      <c r="W276" s="12" t="s">
        <v>134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704</v>
      </c>
      <c r="AD276" t="s">
        <v>6</v>
      </c>
      <c r="AE276" t="s">
        <v>1607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1608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1609</v>
      </c>
      <c r="H277" s="7" t="s">
        <v>1610</v>
      </c>
      <c r="I277" s="7" t="s">
        <v>77</v>
      </c>
      <c r="J277" s="7" t="s">
        <v>2</v>
      </c>
      <c r="K277" s="7" t="s">
        <v>1611</v>
      </c>
      <c r="L277" s="7">
        <v>1</v>
      </c>
      <c r="M277" s="7">
        <v>1</v>
      </c>
      <c r="N277" s="7" t="s">
        <v>132</v>
      </c>
      <c r="O277" s="7" t="s">
        <v>132</v>
      </c>
      <c r="P277" s="7" t="s">
        <v>81</v>
      </c>
      <c r="Q277" s="7"/>
      <c r="R277" s="10" t="s">
        <v>358</v>
      </c>
      <c r="S277" s="12" t="s">
        <v>19</v>
      </c>
      <c r="T277" s="7"/>
      <c r="U277" s="10" t="s">
        <v>19</v>
      </c>
      <c r="V277" s="10" t="s">
        <v>358</v>
      </c>
      <c r="W277" s="12" t="s">
        <v>335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359</v>
      </c>
      <c r="AD277" t="s">
        <v>6</v>
      </c>
      <c r="AE277" t="s">
        <v>308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1612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1613</v>
      </c>
      <c r="H278" s="7" t="s">
        <v>1614</v>
      </c>
      <c r="I278" s="7" t="s">
        <v>77</v>
      </c>
      <c r="J278" s="7" t="s">
        <v>2</v>
      </c>
      <c r="K278" s="7" t="s">
        <v>1615</v>
      </c>
      <c r="L278" s="7">
        <v>1</v>
      </c>
      <c r="M278" s="7">
        <v>1</v>
      </c>
      <c r="N278" s="7" t="s">
        <v>132</v>
      </c>
      <c r="O278" s="7" t="s">
        <v>132</v>
      </c>
      <c r="P278" s="7" t="s">
        <v>81</v>
      </c>
      <c r="Q278" s="7"/>
      <c r="R278" s="10" t="s">
        <v>392</v>
      </c>
      <c r="S278" s="12" t="s">
        <v>19</v>
      </c>
      <c r="T278" s="7"/>
      <c r="U278" s="10" t="s">
        <v>19</v>
      </c>
      <c r="V278" s="10" t="s">
        <v>392</v>
      </c>
      <c r="W278" s="12" t="s">
        <v>150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358</v>
      </c>
      <c r="AD278" t="s">
        <v>6</v>
      </c>
      <c r="AE278" t="s">
        <v>866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1616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1617</v>
      </c>
      <c r="H279" s="7" t="s">
        <v>1618</v>
      </c>
      <c r="I279" s="7" t="s">
        <v>77</v>
      </c>
      <c r="J279" s="7" t="s">
        <v>2</v>
      </c>
      <c r="K279" s="7" t="s">
        <v>1619</v>
      </c>
      <c r="L279" s="7">
        <v>2</v>
      </c>
      <c r="M279" s="7">
        <v>1</v>
      </c>
      <c r="N279" s="7" t="s">
        <v>132</v>
      </c>
      <c r="O279" s="7" t="s">
        <v>132</v>
      </c>
      <c r="P279" s="7" t="s">
        <v>81</v>
      </c>
      <c r="Q279" s="7"/>
      <c r="R279" s="10" t="s">
        <v>1620</v>
      </c>
      <c r="S279" s="12" t="s">
        <v>19</v>
      </c>
      <c r="T279" s="7"/>
      <c r="U279" s="10" t="s">
        <v>19</v>
      </c>
      <c r="V279" s="10" t="s">
        <v>1620</v>
      </c>
      <c r="W279" s="12" t="s">
        <v>1621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568</v>
      </c>
      <c r="AD279" t="s">
        <v>6</v>
      </c>
      <c r="AE279" t="s">
        <v>1622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1623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1624</v>
      </c>
      <c r="H280" s="7" t="s">
        <v>1625</v>
      </c>
      <c r="I280" s="7" t="s">
        <v>77</v>
      </c>
      <c r="J280" s="7" t="s">
        <v>2</v>
      </c>
      <c r="K280" s="7" t="s">
        <v>1626</v>
      </c>
      <c r="L280" s="7">
        <v>1</v>
      </c>
      <c r="M280" s="7">
        <v>1</v>
      </c>
      <c r="N280" s="7" t="s">
        <v>132</v>
      </c>
      <c r="O280" s="7" t="s">
        <v>132</v>
      </c>
      <c r="P280" s="7" t="s">
        <v>81</v>
      </c>
      <c r="Q280" s="7"/>
      <c r="R280" s="10" t="s">
        <v>878</v>
      </c>
      <c r="S280" s="12" t="s">
        <v>19</v>
      </c>
      <c r="T280" s="7"/>
      <c r="U280" s="10" t="s">
        <v>19</v>
      </c>
      <c r="V280" s="10" t="s">
        <v>878</v>
      </c>
      <c r="W280" s="12" t="s">
        <v>134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1197</v>
      </c>
      <c r="AD280" t="s">
        <v>6</v>
      </c>
      <c r="AE280" t="s">
        <v>1627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1628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1629</v>
      </c>
      <c r="H281" s="7" t="s">
        <v>1630</v>
      </c>
      <c r="I281" s="7" t="s">
        <v>77</v>
      </c>
      <c r="J281" s="7" t="s">
        <v>2</v>
      </c>
      <c r="K281" s="7" t="s">
        <v>1631</v>
      </c>
      <c r="L281" s="7">
        <v>1</v>
      </c>
      <c r="M281" s="7">
        <v>1</v>
      </c>
      <c r="N281" s="7" t="s">
        <v>132</v>
      </c>
      <c r="O281" s="7" t="s">
        <v>132</v>
      </c>
      <c r="P281" s="7" t="s">
        <v>81</v>
      </c>
      <c r="Q281" s="7"/>
      <c r="R281" s="10" t="s">
        <v>458</v>
      </c>
      <c r="S281" s="12" t="s">
        <v>19</v>
      </c>
      <c r="T281" s="7"/>
      <c r="U281" s="10" t="s">
        <v>19</v>
      </c>
      <c r="V281" s="10" t="s">
        <v>458</v>
      </c>
      <c r="W281" s="12" t="s">
        <v>142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459</v>
      </c>
      <c r="AD281" t="s">
        <v>6</v>
      </c>
      <c r="AE281" t="s">
        <v>847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1632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409</v>
      </c>
      <c r="H282" s="7" t="s">
        <v>410</v>
      </c>
      <c r="I282" s="7" t="s">
        <v>77</v>
      </c>
      <c r="J282" s="7" t="s">
        <v>2</v>
      </c>
      <c r="K282" s="7" t="s">
        <v>1633</v>
      </c>
      <c r="L282" s="7">
        <v>1</v>
      </c>
      <c r="M282" s="7">
        <v>1</v>
      </c>
      <c r="N282" s="7" t="s">
        <v>132</v>
      </c>
      <c r="O282" s="7" t="s">
        <v>132</v>
      </c>
      <c r="P282" s="7" t="s">
        <v>81</v>
      </c>
      <c r="Q282" s="7"/>
      <c r="R282" s="10" t="s">
        <v>980</v>
      </c>
      <c r="S282" s="12" t="s">
        <v>19</v>
      </c>
      <c r="T282" s="7"/>
      <c r="U282" s="10" t="s">
        <v>19</v>
      </c>
      <c r="V282" s="10" t="s">
        <v>980</v>
      </c>
      <c r="W282" s="12" t="s">
        <v>451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981</v>
      </c>
      <c r="AD282" t="s">
        <v>6</v>
      </c>
      <c r="AE282" t="s">
        <v>1634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1635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1636</v>
      </c>
      <c r="H283" s="7" t="s">
        <v>1637</v>
      </c>
      <c r="I283" s="7" t="s">
        <v>77</v>
      </c>
      <c r="J283" s="7" t="s">
        <v>2</v>
      </c>
      <c r="K283" s="7" t="s">
        <v>1638</v>
      </c>
      <c r="L283" s="7">
        <v>2</v>
      </c>
      <c r="M283" s="7">
        <v>1</v>
      </c>
      <c r="N283" s="7" t="s">
        <v>132</v>
      </c>
      <c r="O283" s="7" t="s">
        <v>132</v>
      </c>
      <c r="P283" s="7" t="s">
        <v>81</v>
      </c>
      <c r="Q283" s="7"/>
      <c r="R283" s="10" t="s">
        <v>1639</v>
      </c>
      <c r="S283" s="12" t="s">
        <v>19</v>
      </c>
      <c r="T283" s="7"/>
      <c r="U283" s="10" t="s">
        <v>19</v>
      </c>
      <c r="V283" s="10" t="s">
        <v>1639</v>
      </c>
      <c r="W283" s="12" t="s">
        <v>352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1640</v>
      </c>
      <c r="AD283" t="s">
        <v>6</v>
      </c>
      <c r="AE283" t="s">
        <v>308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1641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1642</v>
      </c>
      <c r="H284" s="7" t="s">
        <v>1643</v>
      </c>
      <c r="I284" s="7" t="s">
        <v>77</v>
      </c>
      <c r="J284" s="7" t="s">
        <v>2</v>
      </c>
      <c r="K284" s="7" t="s">
        <v>1644</v>
      </c>
      <c r="L284" s="7">
        <v>1</v>
      </c>
      <c r="M284" s="7">
        <v>1</v>
      </c>
      <c r="N284" s="7" t="s">
        <v>132</v>
      </c>
      <c r="O284" s="7" t="s">
        <v>132</v>
      </c>
      <c r="P284" s="7" t="s">
        <v>81</v>
      </c>
      <c r="Q284" s="7"/>
      <c r="R284" s="10" t="s">
        <v>730</v>
      </c>
      <c r="S284" s="12" t="s">
        <v>19</v>
      </c>
      <c r="T284" s="7"/>
      <c r="U284" s="10" t="s">
        <v>19</v>
      </c>
      <c r="V284" s="10" t="s">
        <v>730</v>
      </c>
      <c r="W284" s="12" t="s">
        <v>1327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291</v>
      </c>
      <c r="AD284" t="s">
        <v>6</v>
      </c>
      <c r="AE284" t="s">
        <v>1645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1646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1647</v>
      </c>
      <c r="H285" s="7" t="s">
        <v>1648</v>
      </c>
      <c r="I285" s="7" t="s">
        <v>77</v>
      </c>
      <c r="J285" s="7" t="s">
        <v>2</v>
      </c>
      <c r="K285" s="7" t="s">
        <v>1649</v>
      </c>
      <c r="L285" s="7">
        <v>1</v>
      </c>
      <c r="M285" s="7">
        <v>1</v>
      </c>
      <c r="N285" s="7" t="s">
        <v>132</v>
      </c>
      <c r="O285" s="7" t="s">
        <v>132</v>
      </c>
      <c r="P285" s="7" t="s">
        <v>81</v>
      </c>
      <c r="Q285" s="7"/>
      <c r="R285" s="10" t="s">
        <v>1650</v>
      </c>
      <c r="S285" s="12" t="s">
        <v>19</v>
      </c>
      <c r="T285" s="7"/>
      <c r="U285" s="10" t="s">
        <v>19</v>
      </c>
      <c r="V285" s="10" t="s">
        <v>1650</v>
      </c>
      <c r="W285" s="12" t="s">
        <v>421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1651</v>
      </c>
      <c r="AD285" t="s">
        <v>6</v>
      </c>
      <c r="AE285" t="s">
        <v>1652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1653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1654</v>
      </c>
      <c r="H286" s="7" t="s">
        <v>1655</v>
      </c>
      <c r="I286" s="7" t="s">
        <v>77</v>
      </c>
      <c r="J286" s="7" t="s">
        <v>2</v>
      </c>
      <c r="K286" s="7" t="s">
        <v>1656</v>
      </c>
      <c r="L286" s="7">
        <v>1</v>
      </c>
      <c r="M286" s="7">
        <v>1</v>
      </c>
      <c r="N286" s="7" t="s">
        <v>132</v>
      </c>
      <c r="O286" s="7" t="s">
        <v>132</v>
      </c>
      <c r="P286" s="7" t="s">
        <v>81</v>
      </c>
      <c r="Q286" s="7"/>
      <c r="R286" s="10" t="s">
        <v>1056</v>
      </c>
      <c r="S286" s="12" t="s">
        <v>19</v>
      </c>
      <c r="T286" s="7"/>
      <c r="U286" s="10" t="s">
        <v>19</v>
      </c>
      <c r="V286" s="10" t="s">
        <v>1056</v>
      </c>
      <c r="W286" s="12" t="s">
        <v>166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1237</v>
      </c>
      <c r="AD286" t="s">
        <v>6</v>
      </c>
      <c r="AE286" t="s">
        <v>1657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1658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1137</v>
      </c>
      <c r="H287" s="7" t="s">
        <v>1138</v>
      </c>
      <c r="I287" s="7" t="s">
        <v>77</v>
      </c>
      <c r="J287" s="7" t="s">
        <v>2</v>
      </c>
      <c r="K287" s="7" t="s">
        <v>1659</v>
      </c>
      <c r="L287" s="7">
        <v>1</v>
      </c>
      <c r="M287" s="7">
        <v>1</v>
      </c>
      <c r="N287" s="7" t="s">
        <v>132</v>
      </c>
      <c r="O287" s="7" t="s">
        <v>132</v>
      </c>
      <c r="P287" s="7" t="s">
        <v>81</v>
      </c>
      <c r="Q287" s="7"/>
      <c r="R287" s="10" t="s">
        <v>1090</v>
      </c>
      <c r="S287" s="12" t="s">
        <v>19</v>
      </c>
      <c r="T287" s="7"/>
      <c r="U287" s="10" t="s">
        <v>19</v>
      </c>
      <c r="V287" s="10" t="s">
        <v>1090</v>
      </c>
      <c r="W287" s="12" t="s">
        <v>158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1140</v>
      </c>
      <c r="AD287" t="s">
        <v>6</v>
      </c>
      <c r="AE287" t="s">
        <v>1660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1661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1662</v>
      </c>
      <c r="H288" s="7" t="s">
        <v>1663</v>
      </c>
      <c r="I288" s="7" t="s">
        <v>77</v>
      </c>
      <c r="J288" s="7" t="s">
        <v>2</v>
      </c>
      <c r="K288" s="7" t="s">
        <v>1664</v>
      </c>
      <c r="L288" s="7">
        <v>1</v>
      </c>
      <c r="M288" s="7">
        <v>1</v>
      </c>
      <c r="N288" s="7" t="s">
        <v>132</v>
      </c>
      <c r="O288" s="7" t="s">
        <v>132</v>
      </c>
      <c r="P288" s="7" t="s">
        <v>81</v>
      </c>
      <c r="Q288" s="7"/>
      <c r="R288" s="10" t="s">
        <v>1175</v>
      </c>
      <c r="S288" s="12" t="s">
        <v>19</v>
      </c>
      <c r="T288" s="7"/>
      <c r="U288" s="10" t="s">
        <v>19</v>
      </c>
      <c r="V288" s="10" t="s">
        <v>1175</v>
      </c>
      <c r="W288" s="12" t="s">
        <v>181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188</v>
      </c>
      <c r="AD288" t="s">
        <v>6</v>
      </c>
      <c r="AE288" t="s">
        <v>1560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1665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1666</v>
      </c>
      <c r="H289" s="7" t="s">
        <v>1667</v>
      </c>
      <c r="I289" s="7" t="s">
        <v>77</v>
      </c>
      <c r="J289" s="7" t="s">
        <v>2</v>
      </c>
      <c r="K289" s="7" t="s">
        <v>1668</v>
      </c>
      <c r="L289" s="7">
        <v>2</v>
      </c>
      <c r="M289" s="7">
        <v>1</v>
      </c>
      <c r="N289" s="7" t="s">
        <v>132</v>
      </c>
      <c r="O289" s="7" t="s">
        <v>132</v>
      </c>
      <c r="P289" s="7" t="s">
        <v>81</v>
      </c>
      <c r="Q289" s="7"/>
      <c r="R289" s="10" t="s">
        <v>1669</v>
      </c>
      <c r="S289" s="12" t="s">
        <v>19</v>
      </c>
      <c r="T289" s="7"/>
      <c r="U289" s="10" t="s">
        <v>19</v>
      </c>
      <c r="V289" s="10" t="s">
        <v>1669</v>
      </c>
      <c r="W289" s="12" t="s">
        <v>585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1670</v>
      </c>
      <c r="AD289" t="s">
        <v>6</v>
      </c>
      <c r="AE289" t="s">
        <v>1671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1672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1673</v>
      </c>
      <c r="H290" s="7" t="s">
        <v>1674</v>
      </c>
      <c r="I290" s="7" t="s">
        <v>77</v>
      </c>
      <c r="J290" s="7" t="s">
        <v>2</v>
      </c>
      <c r="K290" s="7" t="s">
        <v>1675</v>
      </c>
      <c r="L290" s="7">
        <v>2</v>
      </c>
      <c r="M290" s="7">
        <v>1</v>
      </c>
      <c r="N290" s="7" t="s">
        <v>132</v>
      </c>
      <c r="O290" s="7" t="s">
        <v>132</v>
      </c>
      <c r="P290" s="7" t="s">
        <v>81</v>
      </c>
      <c r="Q290" s="7"/>
      <c r="R290" s="10" t="s">
        <v>1676</v>
      </c>
      <c r="S290" s="12" t="s">
        <v>19</v>
      </c>
      <c r="T290" s="7"/>
      <c r="U290" s="10" t="s">
        <v>19</v>
      </c>
      <c r="V290" s="10" t="s">
        <v>1676</v>
      </c>
      <c r="W290" s="12" t="s">
        <v>974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609</v>
      </c>
      <c r="AD290" t="s">
        <v>6</v>
      </c>
      <c r="AE290" t="s">
        <v>1677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1678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1679</v>
      </c>
      <c r="H291" s="7" t="s">
        <v>1680</v>
      </c>
      <c r="I291" s="7" t="s">
        <v>77</v>
      </c>
      <c r="J291" s="7" t="s">
        <v>2</v>
      </c>
      <c r="K291" s="7" t="s">
        <v>1681</v>
      </c>
      <c r="L291" s="7">
        <v>2</v>
      </c>
      <c r="M291" s="7">
        <v>1</v>
      </c>
      <c r="N291" s="7" t="s">
        <v>132</v>
      </c>
      <c r="O291" s="7" t="s">
        <v>132</v>
      </c>
      <c r="P291" s="7" t="s">
        <v>81</v>
      </c>
      <c r="Q291" s="7"/>
      <c r="R291" s="10" t="s">
        <v>1682</v>
      </c>
      <c r="S291" s="12" t="s">
        <v>19</v>
      </c>
      <c r="T291" s="7"/>
      <c r="U291" s="10" t="s">
        <v>19</v>
      </c>
      <c r="V291" s="10" t="s">
        <v>1682</v>
      </c>
      <c r="W291" s="12" t="s">
        <v>102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1683</v>
      </c>
      <c r="AD291" t="s">
        <v>6</v>
      </c>
      <c r="AE291" t="s">
        <v>1684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1685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1686</v>
      </c>
      <c r="H292" s="7" t="s">
        <v>1687</v>
      </c>
      <c r="I292" s="7" t="s">
        <v>77</v>
      </c>
      <c r="J292" s="7" t="s">
        <v>2</v>
      </c>
      <c r="K292" s="7" t="s">
        <v>1688</v>
      </c>
      <c r="L292" s="7">
        <v>1</v>
      </c>
      <c r="M292" s="7">
        <v>1</v>
      </c>
      <c r="N292" s="7" t="s">
        <v>132</v>
      </c>
      <c r="O292" s="7" t="s">
        <v>132</v>
      </c>
      <c r="P292" s="7" t="s">
        <v>81</v>
      </c>
      <c r="Q292" s="7"/>
      <c r="R292" s="10" t="s">
        <v>1689</v>
      </c>
      <c r="S292" s="12" t="s">
        <v>19</v>
      </c>
      <c r="T292" s="7"/>
      <c r="U292" s="10" t="s">
        <v>19</v>
      </c>
      <c r="V292" s="10" t="s">
        <v>1689</v>
      </c>
      <c r="W292" s="12" t="s">
        <v>1690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1691</v>
      </c>
      <c r="AD292" t="s">
        <v>6</v>
      </c>
      <c r="AE292" t="s">
        <v>393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1692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1693</v>
      </c>
      <c r="H293" s="7" t="s">
        <v>1694</v>
      </c>
      <c r="I293" s="7" t="s">
        <v>77</v>
      </c>
      <c r="J293" s="7" t="s">
        <v>2</v>
      </c>
      <c r="K293" s="7" t="s">
        <v>1695</v>
      </c>
      <c r="L293" s="7">
        <v>1</v>
      </c>
      <c r="M293" s="7">
        <v>1</v>
      </c>
      <c r="N293" s="7" t="s">
        <v>132</v>
      </c>
      <c r="O293" s="7" t="s">
        <v>132</v>
      </c>
      <c r="P293" s="7" t="s">
        <v>81</v>
      </c>
      <c r="Q293" s="7"/>
      <c r="R293" s="10" t="s">
        <v>486</v>
      </c>
      <c r="S293" s="12" t="s">
        <v>19</v>
      </c>
      <c r="T293" s="7"/>
      <c r="U293" s="10" t="s">
        <v>19</v>
      </c>
      <c r="V293" s="10" t="s">
        <v>486</v>
      </c>
      <c r="W293" s="12" t="s">
        <v>158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742</v>
      </c>
      <c r="AD293" t="s">
        <v>6</v>
      </c>
      <c r="AE293" t="s">
        <v>286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1696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1697</v>
      </c>
      <c r="H294" s="7" t="s">
        <v>1698</v>
      </c>
      <c r="I294" s="7" t="s">
        <v>77</v>
      </c>
      <c r="J294" s="7" t="s">
        <v>2</v>
      </c>
      <c r="K294" s="7" t="s">
        <v>1699</v>
      </c>
      <c r="L294" s="7">
        <v>1</v>
      </c>
      <c r="M294" s="7">
        <v>1</v>
      </c>
      <c r="N294" s="7" t="s">
        <v>132</v>
      </c>
      <c r="O294" s="7" t="s">
        <v>132</v>
      </c>
      <c r="P294" s="7" t="s">
        <v>81</v>
      </c>
      <c r="Q294" s="7"/>
      <c r="R294" s="10" t="s">
        <v>1435</v>
      </c>
      <c r="S294" s="12" t="s">
        <v>19</v>
      </c>
      <c r="T294" s="7"/>
      <c r="U294" s="10" t="s">
        <v>19</v>
      </c>
      <c r="V294" s="10" t="s">
        <v>1435</v>
      </c>
      <c r="W294" s="12" t="s">
        <v>228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1700</v>
      </c>
      <c r="AD294" t="s">
        <v>6</v>
      </c>
      <c r="AE294" t="s">
        <v>1701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1702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1168</v>
      </c>
      <c r="H295" s="7" t="s">
        <v>1169</v>
      </c>
      <c r="I295" s="7" t="s">
        <v>77</v>
      </c>
      <c r="J295" s="7" t="s">
        <v>2</v>
      </c>
      <c r="K295" s="7" t="s">
        <v>1703</v>
      </c>
      <c r="L295" s="7">
        <v>1</v>
      </c>
      <c r="M295" s="7">
        <v>1</v>
      </c>
      <c r="N295" s="7" t="s">
        <v>132</v>
      </c>
      <c r="O295" s="7" t="s">
        <v>132</v>
      </c>
      <c r="P295" s="7" t="s">
        <v>81</v>
      </c>
      <c r="Q295" s="7"/>
      <c r="R295" s="10" t="s">
        <v>133</v>
      </c>
      <c r="S295" s="12" t="s">
        <v>19</v>
      </c>
      <c r="T295" s="7"/>
      <c r="U295" s="10" t="s">
        <v>19</v>
      </c>
      <c r="V295" s="10" t="s">
        <v>133</v>
      </c>
      <c r="W295" s="12" t="s">
        <v>134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135</v>
      </c>
      <c r="AD295" t="s">
        <v>6</v>
      </c>
      <c r="AE295" t="s">
        <v>308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1704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1705</v>
      </c>
      <c r="H296" s="7" t="s">
        <v>1706</v>
      </c>
      <c r="I296" s="7" t="s">
        <v>77</v>
      </c>
      <c r="J296" s="7" t="s">
        <v>2</v>
      </c>
      <c r="K296" s="7" t="s">
        <v>1707</v>
      </c>
      <c r="L296" s="7">
        <v>1</v>
      </c>
      <c r="M296" s="7">
        <v>1</v>
      </c>
      <c r="N296" s="7" t="s">
        <v>132</v>
      </c>
      <c r="O296" s="7" t="s">
        <v>132</v>
      </c>
      <c r="P296" s="7" t="s">
        <v>81</v>
      </c>
      <c r="Q296" s="7"/>
      <c r="R296" s="10" t="s">
        <v>579</v>
      </c>
      <c r="S296" s="12" t="s">
        <v>19</v>
      </c>
      <c r="T296" s="7"/>
      <c r="U296" s="10" t="s">
        <v>19</v>
      </c>
      <c r="V296" s="10" t="s">
        <v>579</v>
      </c>
      <c r="W296" s="12" t="s">
        <v>377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652</v>
      </c>
      <c r="AD296" t="s">
        <v>6</v>
      </c>
      <c r="AE296" t="s">
        <v>1708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1709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1710</v>
      </c>
      <c r="H297" s="7" t="s">
        <v>1711</v>
      </c>
      <c r="I297" s="7" t="s">
        <v>77</v>
      </c>
      <c r="J297" s="7" t="s">
        <v>2</v>
      </c>
      <c r="K297" s="7" t="s">
        <v>1712</v>
      </c>
      <c r="L297" s="7">
        <v>1</v>
      </c>
      <c r="M297" s="7">
        <v>1</v>
      </c>
      <c r="N297" s="7" t="s">
        <v>132</v>
      </c>
      <c r="O297" s="7" t="s">
        <v>132</v>
      </c>
      <c r="P297" s="7" t="s">
        <v>81</v>
      </c>
      <c r="Q297" s="7"/>
      <c r="R297" s="10" t="s">
        <v>735</v>
      </c>
      <c r="S297" s="12" t="s">
        <v>19</v>
      </c>
      <c r="T297" s="7"/>
      <c r="U297" s="10" t="s">
        <v>19</v>
      </c>
      <c r="V297" s="10" t="s">
        <v>735</v>
      </c>
      <c r="W297" s="12" t="s">
        <v>335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878</v>
      </c>
      <c r="AD297" t="s">
        <v>6</v>
      </c>
      <c r="AE297" t="s">
        <v>1713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1714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1715</v>
      </c>
      <c r="H298" s="7" t="s">
        <v>1716</v>
      </c>
      <c r="I298" s="7" t="s">
        <v>77</v>
      </c>
      <c r="J298" s="7" t="s">
        <v>2</v>
      </c>
      <c r="K298" s="7" t="s">
        <v>1717</v>
      </c>
      <c r="L298" s="7">
        <v>1</v>
      </c>
      <c r="M298" s="7">
        <v>1</v>
      </c>
      <c r="N298" s="7" t="s">
        <v>132</v>
      </c>
      <c r="O298" s="7" t="s">
        <v>132</v>
      </c>
      <c r="P298" s="7" t="s">
        <v>81</v>
      </c>
      <c r="Q298" s="7"/>
      <c r="R298" s="10" t="s">
        <v>359</v>
      </c>
      <c r="S298" s="12" t="s">
        <v>19</v>
      </c>
      <c r="T298" s="7"/>
      <c r="U298" s="10" t="s">
        <v>19</v>
      </c>
      <c r="V298" s="10" t="s">
        <v>359</v>
      </c>
      <c r="W298" s="12" t="s">
        <v>134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366</v>
      </c>
      <c r="AD298" t="s">
        <v>6</v>
      </c>
      <c r="AE298" t="s">
        <v>1034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1718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1719</v>
      </c>
      <c r="H299" s="7" t="s">
        <v>1720</v>
      </c>
      <c r="I299" s="7" t="s">
        <v>77</v>
      </c>
      <c r="J299" s="7" t="s">
        <v>2</v>
      </c>
      <c r="K299" s="7" t="s">
        <v>1721</v>
      </c>
      <c r="L299" s="7">
        <v>1</v>
      </c>
      <c r="M299" s="7">
        <v>1</v>
      </c>
      <c r="N299" s="7" t="s">
        <v>132</v>
      </c>
      <c r="O299" s="7" t="s">
        <v>132</v>
      </c>
      <c r="P299" s="7" t="s">
        <v>81</v>
      </c>
      <c r="Q299" s="7"/>
      <c r="R299" s="10" t="s">
        <v>973</v>
      </c>
      <c r="S299" s="12" t="s">
        <v>19</v>
      </c>
      <c r="T299" s="7"/>
      <c r="U299" s="10" t="s">
        <v>19</v>
      </c>
      <c r="V299" s="10" t="s">
        <v>973</v>
      </c>
      <c r="W299" s="12" t="s">
        <v>974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975</v>
      </c>
      <c r="AD299" t="s">
        <v>6</v>
      </c>
      <c r="AE299" t="s">
        <v>308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1722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121</v>
      </c>
      <c r="H300" s="7" t="s">
        <v>122</v>
      </c>
      <c r="I300" s="7" t="s">
        <v>77</v>
      </c>
      <c r="J300" s="7" t="s">
        <v>2</v>
      </c>
      <c r="K300" s="7" t="s">
        <v>1723</v>
      </c>
      <c r="L300" s="7">
        <v>1</v>
      </c>
      <c r="M300" s="7">
        <v>1</v>
      </c>
      <c r="N300" s="7" t="s">
        <v>132</v>
      </c>
      <c r="O300" s="7" t="s">
        <v>132</v>
      </c>
      <c r="P300" s="7" t="s">
        <v>81</v>
      </c>
      <c r="Q300" s="7"/>
      <c r="R300" s="10" t="s">
        <v>1500</v>
      </c>
      <c r="S300" s="12" t="s">
        <v>19</v>
      </c>
      <c r="T300" s="7"/>
      <c r="U300" s="10" t="s">
        <v>19</v>
      </c>
      <c r="V300" s="10" t="s">
        <v>1500</v>
      </c>
      <c r="W300" s="12" t="s">
        <v>1327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278</v>
      </c>
      <c r="AD300" t="s">
        <v>6</v>
      </c>
      <c r="AE300" t="s">
        <v>127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1724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1725</v>
      </c>
      <c r="H301" s="7" t="s">
        <v>1726</v>
      </c>
      <c r="I301" s="7" t="s">
        <v>77</v>
      </c>
      <c r="J301" s="7" t="s">
        <v>2</v>
      </c>
      <c r="K301" s="7" t="s">
        <v>1727</v>
      </c>
      <c r="L301" s="7">
        <v>1</v>
      </c>
      <c r="M301" s="7">
        <v>1</v>
      </c>
      <c r="N301" s="7" t="s">
        <v>132</v>
      </c>
      <c r="O301" s="7" t="s">
        <v>132</v>
      </c>
      <c r="P301" s="7" t="s">
        <v>81</v>
      </c>
      <c r="Q301" s="7"/>
      <c r="R301" s="10" t="s">
        <v>359</v>
      </c>
      <c r="S301" s="12" t="s">
        <v>19</v>
      </c>
      <c r="T301" s="7"/>
      <c r="U301" s="10" t="s">
        <v>19</v>
      </c>
      <c r="V301" s="10" t="s">
        <v>359</v>
      </c>
      <c r="W301" s="12" t="s">
        <v>134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366</v>
      </c>
      <c r="AD301" t="s">
        <v>6</v>
      </c>
      <c r="AE301" t="s">
        <v>387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1728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1729</v>
      </c>
      <c r="H302" s="7" t="s">
        <v>1730</v>
      </c>
      <c r="I302" s="7" t="s">
        <v>77</v>
      </c>
      <c r="J302" s="7" t="s">
        <v>2</v>
      </c>
      <c r="K302" s="7" t="s">
        <v>1731</v>
      </c>
      <c r="L302" s="7">
        <v>1</v>
      </c>
      <c r="M302" s="7">
        <v>2</v>
      </c>
      <c r="N302" s="7" t="s">
        <v>91</v>
      </c>
      <c r="O302" s="7" t="s">
        <v>100</v>
      </c>
      <c r="P302" s="7" t="s">
        <v>81</v>
      </c>
      <c r="Q302" s="7"/>
      <c r="R302" s="10" t="s">
        <v>536</v>
      </c>
      <c r="S302" s="12" t="s">
        <v>19</v>
      </c>
      <c r="T302" s="7"/>
      <c r="U302" s="10" t="s">
        <v>19</v>
      </c>
      <c r="V302" s="10" t="s">
        <v>536</v>
      </c>
      <c r="W302" s="12" t="s">
        <v>398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1732</v>
      </c>
      <c r="AD302" t="s">
        <v>6</v>
      </c>
      <c r="AE302" t="s">
        <v>1733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1734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1735</v>
      </c>
      <c r="H303" s="7" t="s">
        <v>1736</v>
      </c>
      <c r="I303" s="7" t="s">
        <v>77</v>
      </c>
      <c r="J303" s="7" t="s">
        <v>2</v>
      </c>
      <c r="K303" s="7" t="s">
        <v>1737</v>
      </c>
      <c r="L303" s="7">
        <v>1</v>
      </c>
      <c r="M303" s="7">
        <v>2</v>
      </c>
      <c r="N303" s="7" t="s">
        <v>100</v>
      </c>
      <c r="O303" s="7" t="s">
        <v>100</v>
      </c>
      <c r="P303" s="7" t="s">
        <v>81</v>
      </c>
      <c r="Q303" s="7"/>
      <c r="R303" s="10" t="s">
        <v>1738</v>
      </c>
      <c r="S303" s="12" t="s">
        <v>19</v>
      </c>
      <c r="T303" s="7"/>
      <c r="U303" s="10" t="s">
        <v>19</v>
      </c>
      <c r="V303" s="10" t="s">
        <v>1738</v>
      </c>
      <c r="W303" s="12" t="s">
        <v>600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730</v>
      </c>
      <c r="AD303" t="s">
        <v>6</v>
      </c>
      <c r="AE303" t="s">
        <v>286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1739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1740</v>
      </c>
      <c r="H304" s="7" t="s">
        <v>1741</v>
      </c>
      <c r="I304" s="7" t="s">
        <v>77</v>
      </c>
      <c r="J304" s="7" t="s">
        <v>2</v>
      </c>
      <c r="K304" s="7" t="s">
        <v>1742</v>
      </c>
      <c r="L304" s="7">
        <v>1</v>
      </c>
      <c r="M304" s="7">
        <v>1</v>
      </c>
      <c r="N304" s="7" t="s">
        <v>100</v>
      </c>
      <c r="O304" s="7" t="s">
        <v>132</v>
      </c>
      <c r="P304" s="7" t="s">
        <v>81</v>
      </c>
      <c r="Q304" s="7"/>
      <c r="R304" s="10" t="s">
        <v>82</v>
      </c>
      <c r="S304" s="12" t="s">
        <v>19</v>
      </c>
      <c r="T304" s="7"/>
      <c r="U304" s="10" t="s">
        <v>19</v>
      </c>
      <c r="V304" s="10" t="s">
        <v>82</v>
      </c>
      <c r="W304" s="12" t="s">
        <v>83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84</v>
      </c>
      <c r="AD304" t="s">
        <v>6</v>
      </c>
      <c r="AE304" t="s">
        <v>1743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1744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1745</v>
      </c>
      <c r="H305" s="7" t="s">
        <v>1746</v>
      </c>
      <c r="I305" s="7" t="s">
        <v>77</v>
      </c>
      <c r="J305" s="7" t="s">
        <v>2</v>
      </c>
      <c r="K305" s="7" t="s">
        <v>1747</v>
      </c>
      <c r="L305" s="7">
        <v>1</v>
      </c>
      <c r="M305" s="7">
        <v>1</v>
      </c>
      <c r="N305" s="7" t="s">
        <v>100</v>
      </c>
      <c r="O305" s="7" t="s">
        <v>132</v>
      </c>
      <c r="P305" s="7" t="s">
        <v>81</v>
      </c>
      <c r="Q305" s="7"/>
      <c r="R305" s="10" t="s">
        <v>478</v>
      </c>
      <c r="S305" s="12" t="s">
        <v>19</v>
      </c>
      <c r="T305" s="7"/>
      <c r="U305" s="10" t="s">
        <v>19</v>
      </c>
      <c r="V305" s="10" t="s">
        <v>478</v>
      </c>
      <c r="W305" s="12" t="s">
        <v>428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479</v>
      </c>
      <c r="AD305" t="s">
        <v>6</v>
      </c>
      <c r="AE305" t="s">
        <v>85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1748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1749</v>
      </c>
      <c r="H306" s="7" t="s">
        <v>1750</v>
      </c>
      <c r="I306" s="7" t="s">
        <v>77</v>
      </c>
      <c r="J306" s="7" t="s">
        <v>2</v>
      </c>
      <c r="K306" s="7" t="s">
        <v>1751</v>
      </c>
      <c r="L306" s="7">
        <v>1</v>
      </c>
      <c r="M306" s="7">
        <v>1</v>
      </c>
      <c r="N306" s="7" t="s">
        <v>132</v>
      </c>
      <c r="O306" s="7" t="s">
        <v>132</v>
      </c>
      <c r="P306" s="7" t="s">
        <v>81</v>
      </c>
      <c r="Q306" s="7"/>
      <c r="R306" s="10" t="s">
        <v>1752</v>
      </c>
      <c r="S306" s="12" t="s">
        <v>19</v>
      </c>
      <c r="T306" s="7"/>
      <c r="U306" s="10" t="s">
        <v>19</v>
      </c>
      <c r="V306" s="10" t="s">
        <v>1752</v>
      </c>
      <c r="W306" s="12" t="s">
        <v>974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1620</v>
      </c>
      <c r="AD306" t="s">
        <v>6</v>
      </c>
      <c r="AE306" t="s">
        <v>1753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1754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1755</v>
      </c>
      <c r="H307" s="7" t="s">
        <v>1756</v>
      </c>
      <c r="I307" s="7" t="s">
        <v>77</v>
      </c>
      <c r="J307" s="7" t="s">
        <v>2</v>
      </c>
      <c r="K307" s="7" t="s">
        <v>1757</v>
      </c>
      <c r="L307" s="7">
        <v>1</v>
      </c>
      <c r="M307" s="7">
        <v>1</v>
      </c>
      <c r="N307" s="7" t="s">
        <v>132</v>
      </c>
      <c r="O307" s="7" t="s">
        <v>132</v>
      </c>
      <c r="P307" s="7" t="s">
        <v>81</v>
      </c>
      <c r="Q307" s="7"/>
      <c r="R307" s="10" t="s">
        <v>1758</v>
      </c>
      <c r="S307" s="12" t="s">
        <v>19</v>
      </c>
      <c r="T307" s="7"/>
      <c r="U307" s="10" t="s">
        <v>19</v>
      </c>
      <c r="V307" s="10" t="s">
        <v>1758</v>
      </c>
      <c r="W307" s="12" t="s">
        <v>343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1759</v>
      </c>
      <c r="AD307" t="s">
        <v>6</v>
      </c>
      <c r="AE307" t="s">
        <v>1760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1761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1762</v>
      </c>
      <c r="H308" s="7" t="s">
        <v>1763</v>
      </c>
      <c r="I308" s="7" t="s">
        <v>77</v>
      </c>
      <c r="J308" s="7" t="s">
        <v>2</v>
      </c>
      <c r="K308" s="7" t="s">
        <v>1764</v>
      </c>
      <c r="L308" s="7">
        <v>1</v>
      </c>
      <c r="M308" s="7">
        <v>1</v>
      </c>
      <c r="N308" s="7" t="s">
        <v>132</v>
      </c>
      <c r="O308" s="7" t="s">
        <v>132</v>
      </c>
      <c r="P308" s="7" t="s">
        <v>81</v>
      </c>
      <c r="Q308" s="7"/>
      <c r="R308" s="10" t="s">
        <v>1580</v>
      </c>
      <c r="S308" s="12" t="s">
        <v>19</v>
      </c>
      <c r="T308" s="7"/>
      <c r="U308" s="10" t="s">
        <v>19</v>
      </c>
      <c r="V308" s="10" t="s">
        <v>1580</v>
      </c>
      <c r="W308" s="12" t="s">
        <v>1621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464</v>
      </c>
      <c r="AD308" t="s">
        <v>6</v>
      </c>
      <c r="AE308" t="s">
        <v>237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1765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1766</v>
      </c>
      <c r="H309" s="7" t="s">
        <v>1767</v>
      </c>
      <c r="I309" s="7" t="s">
        <v>77</v>
      </c>
      <c r="J309" s="7" t="s">
        <v>2</v>
      </c>
      <c r="K309" s="7" t="s">
        <v>1768</v>
      </c>
      <c r="L309" s="7">
        <v>2</v>
      </c>
      <c r="M309" s="7">
        <v>1</v>
      </c>
      <c r="N309" s="7" t="s">
        <v>132</v>
      </c>
      <c r="O309" s="7" t="s">
        <v>132</v>
      </c>
      <c r="P309" s="7" t="s">
        <v>81</v>
      </c>
      <c r="Q309" s="7"/>
      <c r="R309" s="10" t="s">
        <v>1463</v>
      </c>
      <c r="S309" s="12" t="s">
        <v>19</v>
      </c>
      <c r="T309" s="7"/>
      <c r="U309" s="10" t="s">
        <v>19</v>
      </c>
      <c r="V309" s="10" t="s">
        <v>1463</v>
      </c>
      <c r="W309" s="12" t="s">
        <v>1140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1464</v>
      </c>
      <c r="AD309" t="s">
        <v>6</v>
      </c>
      <c r="AE309" t="s">
        <v>1769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1770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310</v>
      </c>
      <c r="H310" s="7" t="s">
        <v>311</v>
      </c>
      <c r="I310" s="7" t="s">
        <v>77</v>
      </c>
      <c r="J310" s="7" t="s">
        <v>2</v>
      </c>
      <c r="K310" s="7" t="s">
        <v>1771</v>
      </c>
      <c r="L310" s="7">
        <v>1</v>
      </c>
      <c r="M310" s="7">
        <v>1</v>
      </c>
      <c r="N310" s="7" t="s">
        <v>132</v>
      </c>
      <c r="O310" s="7" t="s">
        <v>132</v>
      </c>
      <c r="P310" s="7" t="s">
        <v>81</v>
      </c>
      <c r="Q310" s="7"/>
      <c r="R310" s="10" t="s">
        <v>313</v>
      </c>
      <c r="S310" s="12" t="s">
        <v>19</v>
      </c>
      <c r="T310" s="7"/>
      <c r="U310" s="10" t="s">
        <v>19</v>
      </c>
      <c r="V310" s="10" t="s">
        <v>313</v>
      </c>
      <c r="W310" s="12" t="s">
        <v>228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314</v>
      </c>
      <c r="AD310" t="s">
        <v>6</v>
      </c>
      <c r="AE310" t="s">
        <v>1772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1773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1774</v>
      </c>
      <c r="H311" s="7" t="s">
        <v>1775</v>
      </c>
      <c r="I311" s="7" t="s">
        <v>77</v>
      </c>
      <c r="J311" s="7" t="s">
        <v>2</v>
      </c>
      <c r="K311" s="7" t="s">
        <v>1776</v>
      </c>
      <c r="L311" s="7">
        <v>1</v>
      </c>
      <c r="M311" s="7">
        <v>1</v>
      </c>
      <c r="N311" s="7" t="s">
        <v>132</v>
      </c>
      <c r="O311" s="7" t="s">
        <v>132</v>
      </c>
      <c r="P311" s="7" t="s">
        <v>81</v>
      </c>
      <c r="Q311" s="7"/>
      <c r="R311" s="10" t="s">
        <v>1777</v>
      </c>
      <c r="S311" s="12" t="s">
        <v>19</v>
      </c>
      <c r="T311" s="7"/>
      <c r="U311" s="10" t="s">
        <v>19</v>
      </c>
      <c r="V311" s="10" t="s">
        <v>1777</v>
      </c>
      <c r="W311" s="12" t="s">
        <v>1621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1778</v>
      </c>
      <c r="AD311" t="s">
        <v>6</v>
      </c>
      <c r="AE311" t="s">
        <v>1296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1779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1780</v>
      </c>
      <c r="H312" s="7" t="s">
        <v>1781</v>
      </c>
      <c r="I312" s="7" t="s">
        <v>77</v>
      </c>
      <c r="J312" s="7" t="s">
        <v>2</v>
      </c>
      <c r="K312" s="7" t="s">
        <v>1782</v>
      </c>
      <c r="L312" s="7">
        <v>1</v>
      </c>
      <c r="M312" s="7">
        <v>1</v>
      </c>
      <c r="N312" s="7" t="s">
        <v>132</v>
      </c>
      <c r="O312" s="7" t="s">
        <v>132</v>
      </c>
      <c r="P312" s="7" t="s">
        <v>81</v>
      </c>
      <c r="Q312" s="7"/>
      <c r="R312" s="10" t="s">
        <v>1110</v>
      </c>
      <c r="S312" s="12" t="s">
        <v>19</v>
      </c>
      <c r="T312" s="7"/>
      <c r="U312" s="10" t="s">
        <v>19</v>
      </c>
      <c r="V312" s="10" t="s">
        <v>1110</v>
      </c>
      <c r="W312" s="12" t="s">
        <v>585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94</v>
      </c>
      <c r="AD312" t="s">
        <v>6</v>
      </c>
      <c r="AE312" t="s">
        <v>237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1783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1784</v>
      </c>
      <c r="H313" s="7" t="s">
        <v>1785</v>
      </c>
      <c r="I313" s="7" t="s">
        <v>77</v>
      </c>
      <c r="J313" s="7" t="s">
        <v>2</v>
      </c>
      <c r="K313" s="7" t="s">
        <v>1786</v>
      </c>
      <c r="L313" s="7">
        <v>1</v>
      </c>
      <c r="M313" s="7">
        <v>1</v>
      </c>
      <c r="N313" s="7" t="s">
        <v>132</v>
      </c>
      <c r="O313" s="7" t="s">
        <v>132</v>
      </c>
      <c r="P313" s="7" t="s">
        <v>81</v>
      </c>
      <c r="Q313" s="7"/>
      <c r="R313" s="10" t="s">
        <v>1290</v>
      </c>
      <c r="S313" s="12" t="s">
        <v>19</v>
      </c>
      <c r="T313" s="7"/>
      <c r="U313" s="10" t="s">
        <v>19</v>
      </c>
      <c r="V313" s="10" t="s">
        <v>1290</v>
      </c>
      <c r="W313" s="12" t="s">
        <v>205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642</v>
      </c>
      <c r="AD313" t="s">
        <v>6</v>
      </c>
      <c r="AE313" t="s">
        <v>237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1787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1788</v>
      </c>
      <c r="H314" s="7" t="s">
        <v>1789</v>
      </c>
      <c r="I314" s="7" t="s">
        <v>77</v>
      </c>
      <c r="J314" s="7" t="s">
        <v>2</v>
      </c>
      <c r="K314" s="7" t="s">
        <v>1790</v>
      </c>
      <c r="L314" s="7">
        <v>1</v>
      </c>
      <c r="M314" s="7">
        <v>1</v>
      </c>
      <c r="N314" s="7" t="s">
        <v>132</v>
      </c>
      <c r="O314" s="7" t="s">
        <v>132</v>
      </c>
      <c r="P314" s="7" t="s">
        <v>81</v>
      </c>
      <c r="Q314" s="7"/>
      <c r="R314" s="10" t="s">
        <v>1791</v>
      </c>
      <c r="S314" s="12" t="s">
        <v>19</v>
      </c>
      <c r="T314" s="7"/>
      <c r="U314" s="10" t="s">
        <v>19</v>
      </c>
      <c r="V314" s="10" t="s">
        <v>1791</v>
      </c>
      <c r="W314" s="12" t="s">
        <v>277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1792</v>
      </c>
      <c r="AD314" t="s">
        <v>6</v>
      </c>
      <c r="AE314" t="s">
        <v>286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1793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1794</v>
      </c>
      <c r="H315" s="7" t="s">
        <v>1795</v>
      </c>
      <c r="I315" s="7" t="s">
        <v>77</v>
      </c>
      <c r="J315" s="7" t="s">
        <v>2</v>
      </c>
      <c r="K315" s="7" t="s">
        <v>1796</v>
      </c>
      <c r="L315" s="7">
        <v>1</v>
      </c>
      <c r="M315" s="7">
        <v>1</v>
      </c>
      <c r="N315" s="7" t="s">
        <v>100</v>
      </c>
      <c r="O315" s="7" t="s">
        <v>132</v>
      </c>
      <c r="P315" s="7" t="s">
        <v>81</v>
      </c>
      <c r="Q315" s="7"/>
      <c r="R315" s="10" t="s">
        <v>212</v>
      </c>
      <c r="S315" s="12" t="s">
        <v>19</v>
      </c>
      <c r="T315" s="7"/>
      <c r="U315" s="10" t="s">
        <v>19</v>
      </c>
      <c r="V315" s="10" t="s">
        <v>212</v>
      </c>
      <c r="W315" s="12" t="s">
        <v>213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214</v>
      </c>
      <c r="AD315" t="s">
        <v>6</v>
      </c>
      <c r="AE315" t="s">
        <v>1797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1798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1799</v>
      </c>
      <c r="H316" s="7" t="s">
        <v>1800</v>
      </c>
      <c r="I316" s="7" t="s">
        <v>77</v>
      </c>
      <c r="J316" s="7" t="s">
        <v>2</v>
      </c>
      <c r="K316" s="7" t="s">
        <v>1801</v>
      </c>
      <c r="L316" s="7">
        <v>1</v>
      </c>
      <c r="M316" s="7">
        <v>1</v>
      </c>
      <c r="N316" s="7" t="s">
        <v>132</v>
      </c>
      <c r="O316" s="7" t="s">
        <v>132</v>
      </c>
      <c r="P316" s="7" t="s">
        <v>81</v>
      </c>
      <c r="Q316" s="7"/>
      <c r="R316" s="10" t="s">
        <v>254</v>
      </c>
      <c r="S316" s="12" t="s">
        <v>19</v>
      </c>
      <c r="T316" s="7"/>
      <c r="U316" s="10" t="s">
        <v>19</v>
      </c>
      <c r="V316" s="10" t="s">
        <v>254</v>
      </c>
      <c r="W316" s="12" t="s">
        <v>255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256</v>
      </c>
      <c r="AD316" t="s">
        <v>6</v>
      </c>
      <c r="AE316" t="s">
        <v>1802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1803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1804</v>
      </c>
      <c r="H317" s="7" t="s">
        <v>1805</v>
      </c>
      <c r="I317" s="7" t="s">
        <v>77</v>
      </c>
      <c r="J317" s="7" t="s">
        <v>2</v>
      </c>
      <c r="K317" s="7" t="s">
        <v>1806</v>
      </c>
      <c r="L317" s="7">
        <v>1</v>
      </c>
      <c r="M317" s="7">
        <v>1</v>
      </c>
      <c r="N317" s="7" t="s">
        <v>132</v>
      </c>
      <c r="O317" s="7" t="s">
        <v>132</v>
      </c>
      <c r="P317" s="7" t="s">
        <v>81</v>
      </c>
      <c r="Q317" s="7"/>
      <c r="R317" s="10" t="s">
        <v>665</v>
      </c>
      <c r="S317" s="12" t="s">
        <v>19</v>
      </c>
      <c r="T317" s="7"/>
      <c r="U317" s="10" t="s">
        <v>19</v>
      </c>
      <c r="V317" s="10" t="s">
        <v>665</v>
      </c>
      <c r="W317" s="12" t="s">
        <v>213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1056</v>
      </c>
      <c r="AD317" t="s">
        <v>6</v>
      </c>
      <c r="AE317" t="s">
        <v>1807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1808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1809</v>
      </c>
      <c r="H318" s="7" t="s">
        <v>1810</v>
      </c>
      <c r="I318" s="7" t="s">
        <v>77</v>
      </c>
      <c r="J318" s="7" t="s">
        <v>2</v>
      </c>
      <c r="K318" s="7" t="s">
        <v>1811</v>
      </c>
      <c r="L318" s="7">
        <v>1</v>
      </c>
      <c r="M318" s="7">
        <v>1</v>
      </c>
      <c r="N318" s="7" t="s">
        <v>132</v>
      </c>
      <c r="O318" s="7" t="s">
        <v>132</v>
      </c>
      <c r="P318" s="7" t="s">
        <v>81</v>
      </c>
      <c r="Q318" s="7"/>
      <c r="R318" s="10" t="s">
        <v>1812</v>
      </c>
      <c r="S318" s="12" t="s">
        <v>19</v>
      </c>
      <c r="T318" s="7"/>
      <c r="U318" s="10" t="s">
        <v>19</v>
      </c>
      <c r="V318" s="10" t="s">
        <v>1812</v>
      </c>
      <c r="W318" s="12" t="s">
        <v>429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1813</v>
      </c>
      <c r="AD318" t="s">
        <v>6</v>
      </c>
      <c r="AE318" t="s">
        <v>1814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1815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1816</v>
      </c>
      <c r="H319" s="7" t="s">
        <v>1817</v>
      </c>
      <c r="I319" s="7" t="s">
        <v>77</v>
      </c>
      <c r="J319" s="7" t="s">
        <v>2</v>
      </c>
      <c r="K319" s="7" t="s">
        <v>1818</v>
      </c>
      <c r="L319" s="7">
        <v>1</v>
      </c>
      <c r="M319" s="7">
        <v>1</v>
      </c>
      <c r="N319" s="7" t="s">
        <v>132</v>
      </c>
      <c r="O319" s="7" t="s">
        <v>132</v>
      </c>
      <c r="P319" s="7" t="s">
        <v>81</v>
      </c>
      <c r="Q319" s="7"/>
      <c r="R319" s="10" t="s">
        <v>735</v>
      </c>
      <c r="S319" s="12" t="s">
        <v>19</v>
      </c>
      <c r="T319" s="7"/>
      <c r="U319" s="10" t="s">
        <v>19</v>
      </c>
      <c r="V319" s="10" t="s">
        <v>735</v>
      </c>
      <c r="W319" s="12" t="s">
        <v>335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878</v>
      </c>
      <c r="AD319" t="s">
        <v>6</v>
      </c>
      <c r="AE319" t="s">
        <v>1819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1820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1821</v>
      </c>
      <c r="H320" s="7" t="s">
        <v>1822</v>
      </c>
      <c r="I320" s="7" t="s">
        <v>77</v>
      </c>
      <c r="J320" s="7" t="s">
        <v>2</v>
      </c>
      <c r="K320" s="7" t="s">
        <v>1823</v>
      </c>
      <c r="L320" s="7">
        <v>1</v>
      </c>
      <c r="M320" s="7">
        <v>1</v>
      </c>
      <c r="N320" s="7" t="s">
        <v>132</v>
      </c>
      <c r="O320" s="7" t="s">
        <v>132</v>
      </c>
      <c r="P320" s="7" t="s">
        <v>81</v>
      </c>
      <c r="Q320" s="7"/>
      <c r="R320" s="10" t="s">
        <v>1824</v>
      </c>
      <c r="S320" s="12" t="s">
        <v>19</v>
      </c>
      <c r="T320" s="7"/>
      <c r="U320" s="10" t="s">
        <v>19</v>
      </c>
      <c r="V320" s="10" t="s">
        <v>1824</v>
      </c>
      <c r="W320" s="12" t="s">
        <v>166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1825</v>
      </c>
      <c r="AD320" t="s">
        <v>6</v>
      </c>
      <c r="AE320" t="s">
        <v>308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1826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1827</v>
      </c>
      <c r="H321" s="7" t="s">
        <v>1828</v>
      </c>
      <c r="I321" s="7" t="s">
        <v>77</v>
      </c>
      <c r="J321" s="7" t="s">
        <v>2</v>
      </c>
      <c r="K321" s="7" t="s">
        <v>1829</v>
      </c>
      <c r="L321" s="7">
        <v>1</v>
      </c>
      <c r="M321" s="7">
        <v>1</v>
      </c>
      <c r="N321" s="7" t="s">
        <v>132</v>
      </c>
      <c r="O321" s="7" t="s">
        <v>132</v>
      </c>
      <c r="P321" s="7" t="s">
        <v>81</v>
      </c>
      <c r="Q321" s="7"/>
      <c r="R321" s="10" t="s">
        <v>742</v>
      </c>
      <c r="S321" s="12" t="s">
        <v>19</v>
      </c>
      <c r="T321" s="7"/>
      <c r="U321" s="10" t="s">
        <v>19</v>
      </c>
      <c r="V321" s="10" t="s">
        <v>742</v>
      </c>
      <c r="W321" s="12" t="s">
        <v>385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743</v>
      </c>
      <c r="AD321" t="s">
        <v>6</v>
      </c>
      <c r="AE321" t="s">
        <v>866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1830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1831</v>
      </c>
      <c r="H322" s="7" t="s">
        <v>1832</v>
      </c>
      <c r="I322" s="7" t="s">
        <v>77</v>
      </c>
      <c r="J322" s="7" t="s">
        <v>2</v>
      </c>
      <c r="K322" s="7" t="s">
        <v>1833</v>
      </c>
      <c r="L322" s="7">
        <v>1</v>
      </c>
      <c r="M322" s="7">
        <v>1</v>
      </c>
      <c r="N322" s="7" t="s">
        <v>132</v>
      </c>
      <c r="O322" s="7" t="s">
        <v>132</v>
      </c>
      <c r="P322" s="7" t="s">
        <v>81</v>
      </c>
      <c r="Q322" s="7"/>
      <c r="R322" s="10" t="s">
        <v>1834</v>
      </c>
      <c r="S322" s="12" t="s">
        <v>19</v>
      </c>
      <c r="T322" s="7"/>
      <c r="U322" s="10" t="s">
        <v>19</v>
      </c>
      <c r="V322" s="10" t="s">
        <v>1834</v>
      </c>
      <c r="W322" s="12" t="s">
        <v>421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392</v>
      </c>
      <c r="AD322" t="s">
        <v>6</v>
      </c>
      <c r="AE322" t="s">
        <v>765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1835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1836</v>
      </c>
      <c r="H323" s="7" t="s">
        <v>1837</v>
      </c>
      <c r="I323" s="7" t="s">
        <v>77</v>
      </c>
      <c r="J323" s="7" t="s">
        <v>2</v>
      </c>
      <c r="K323" s="7" t="s">
        <v>1838</v>
      </c>
      <c r="L323" s="7">
        <v>1</v>
      </c>
      <c r="M323" s="7">
        <v>1</v>
      </c>
      <c r="N323" s="7" t="s">
        <v>132</v>
      </c>
      <c r="O323" s="7" t="s">
        <v>132</v>
      </c>
      <c r="P323" s="7" t="s">
        <v>81</v>
      </c>
      <c r="Q323" s="7"/>
      <c r="R323" s="10" t="s">
        <v>1839</v>
      </c>
      <c r="S323" s="12" t="s">
        <v>19</v>
      </c>
      <c r="T323" s="7"/>
      <c r="U323" s="10" t="s">
        <v>19</v>
      </c>
      <c r="V323" s="10" t="s">
        <v>1839</v>
      </c>
      <c r="W323" s="12" t="s">
        <v>213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1840</v>
      </c>
      <c r="AD323" t="s">
        <v>6</v>
      </c>
      <c r="AE323" t="s">
        <v>438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1841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1842</v>
      </c>
      <c r="H324" s="7" t="s">
        <v>1843</v>
      </c>
      <c r="I324" s="7" t="s">
        <v>77</v>
      </c>
      <c r="J324" s="7" t="s">
        <v>2</v>
      </c>
      <c r="K324" s="7" t="s">
        <v>1844</v>
      </c>
      <c r="L324" s="7">
        <v>1</v>
      </c>
      <c r="M324" s="7">
        <v>1</v>
      </c>
      <c r="N324" s="7" t="s">
        <v>132</v>
      </c>
      <c r="O324" s="7" t="s">
        <v>132</v>
      </c>
      <c r="P324" s="7" t="s">
        <v>81</v>
      </c>
      <c r="Q324" s="7"/>
      <c r="R324" s="10" t="s">
        <v>220</v>
      </c>
      <c r="S324" s="12" t="s">
        <v>19</v>
      </c>
      <c r="T324" s="7"/>
      <c r="U324" s="10" t="s">
        <v>19</v>
      </c>
      <c r="V324" s="10" t="s">
        <v>220</v>
      </c>
      <c r="W324" s="12" t="s">
        <v>221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141</v>
      </c>
      <c r="AD324" t="s">
        <v>6</v>
      </c>
      <c r="AE324" t="s">
        <v>1845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1846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1847</v>
      </c>
      <c r="H325" s="7" t="s">
        <v>1848</v>
      </c>
      <c r="I325" s="7" t="s">
        <v>77</v>
      </c>
      <c r="J325" s="7" t="s">
        <v>2</v>
      </c>
      <c r="K325" s="7" t="s">
        <v>1849</v>
      </c>
      <c r="L325" s="7">
        <v>1</v>
      </c>
      <c r="M325" s="7">
        <v>1</v>
      </c>
      <c r="N325" s="7" t="s">
        <v>132</v>
      </c>
      <c r="O325" s="7" t="s">
        <v>132</v>
      </c>
      <c r="P325" s="7" t="s">
        <v>81</v>
      </c>
      <c r="Q325" s="7"/>
      <c r="R325" s="10" t="s">
        <v>159</v>
      </c>
      <c r="S325" s="12" t="s">
        <v>19</v>
      </c>
      <c r="T325" s="7"/>
      <c r="U325" s="10" t="s">
        <v>19</v>
      </c>
      <c r="V325" s="10" t="s">
        <v>159</v>
      </c>
      <c r="W325" s="12" t="s">
        <v>1850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719</v>
      </c>
      <c r="AD325" t="s">
        <v>6</v>
      </c>
      <c r="AE325" t="s">
        <v>1851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1852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1853</v>
      </c>
      <c r="H326" s="7" t="s">
        <v>1854</v>
      </c>
      <c r="I326" s="7" t="s">
        <v>77</v>
      </c>
      <c r="J326" s="7" t="s">
        <v>2</v>
      </c>
      <c r="K326" s="7" t="s">
        <v>1855</v>
      </c>
      <c r="L326" s="7">
        <v>1</v>
      </c>
      <c r="M326" s="7">
        <v>1</v>
      </c>
      <c r="N326" s="7" t="s">
        <v>100</v>
      </c>
      <c r="O326" s="7" t="s">
        <v>132</v>
      </c>
      <c r="P326" s="7" t="s">
        <v>81</v>
      </c>
      <c r="Q326" s="7"/>
      <c r="R326" s="10" t="s">
        <v>1856</v>
      </c>
      <c r="S326" s="12" t="s">
        <v>19</v>
      </c>
      <c r="T326" s="7"/>
      <c r="U326" s="10" t="s">
        <v>19</v>
      </c>
      <c r="V326" s="10" t="s">
        <v>1856</v>
      </c>
      <c r="W326" s="12" t="s">
        <v>102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845</v>
      </c>
      <c r="AD326" t="s">
        <v>6</v>
      </c>
      <c r="AE326" t="s">
        <v>1857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1858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1859</v>
      </c>
      <c r="H327" s="7" t="s">
        <v>1860</v>
      </c>
      <c r="I327" s="7" t="s">
        <v>77</v>
      </c>
      <c r="J327" s="7" t="s">
        <v>2</v>
      </c>
      <c r="K327" s="7" t="s">
        <v>1861</v>
      </c>
      <c r="L327" s="7">
        <v>1</v>
      </c>
      <c r="M327" s="7">
        <v>3</v>
      </c>
      <c r="N327" s="7" t="s">
        <v>91</v>
      </c>
      <c r="O327" s="7" t="s">
        <v>80</v>
      </c>
      <c r="P327" s="7" t="s">
        <v>81</v>
      </c>
      <c r="Q327" s="7"/>
      <c r="R327" s="10" t="s">
        <v>1862</v>
      </c>
      <c r="S327" s="12" t="s">
        <v>19</v>
      </c>
      <c r="T327" s="7"/>
      <c r="U327" s="10" t="s">
        <v>19</v>
      </c>
      <c r="V327" s="10" t="s">
        <v>1862</v>
      </c>
      <c r="W327" s="12" t="s">
        <v>600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247</v>
      </c>
      <c r="AD327" t="s">
        <v>6</v>
      </c>
      <c r="AE327" t="s">
        <v>387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1863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1277</v>
      </c>
      <c r="H328" s="7" t="s">
        <v>1278</v>
      </c>
      <c r="I328" s="7" t="s">
        <v>77</v>
      </c>
      <c r="J328" s="7" t="s">
        <v>2</v>
      </c>
      <c r="K328" s="7" t="s">
        <v>1864</v>
      </c>
      <c r="L328" s="7">
        <v>1</v>
      </c>
      <c r="M328" s="7">
        <v>4</v>
      </c>
      <c r="N328" s="7" t="s">
        <v>91</v>
      </c>
      <c r="O328" s="7" t="s">
        <v>91</v>
      </c>
      <c r="P328" s="7" t="s">
        <v>81</v>
      </c>
      <c r="Q328" s="7"/>
      <c r="R328" s="10" t="s">
        <v>1865</v>
      </c>
      <c r="S328" s="12" t="s">
        <v>19</v>
      </c>
      <c r="T328" s="7"/>
      <c r="U328" s="10" t="s">
        <v>19</v>
      </c>
      <c r="V328" s="10" t="s">
        <v>1865</v>
      </c>
      <c r="W328" s="12" t="s">
        <v>1391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1866</v>
      </c>
      <c r="AD328" t="s">
        <v>6</v>
      </c>
      <c r="AE328" t="s">
        <v>1867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1868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1869</v>
      </c>
      <c r="H329" s="7" t="s">
        <v>1870</v>
      </c>
      <c r="I329" s="7" t="s">
        <v>77</v>
      </c>
      <c r="J329" s="7" t="s">
        <v>2</v>
      </c>
      <c r="K329" s="7" t="s">
        <v>1871</v>
      </c>
      <c r="L329" s="7">
        <v>1</v>
      </c>
      <c r="M329" s="7">
        <v>1</v>
      </c>
      <c r="N329" s="7" t="s">
        <v>607</v>
      </c>
      <c r="O329" s="7" t="s">
        <v>132</v>
      </c>
      <c r="P329" s="7" t="s">
        <v>81</v>
      </c>
      <c r="Q329" s="7"/>
      <c r="R329" s="10" t="s">
        <v>400</v>
      </c>
      <c r="S329" s="12" t="s">
        <v>19</v>
      </c>
      <c r="T329" s="7"/>
      <c r="U329" s="10" t="s">
        <v>19</v>
      </c>
      <c r="V329" s="10" t="s">
        <v>400</v>
      </c>
      <c r="W329" s="12" t="s">
        <v>158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1341</v>
      </c>
      <c r="AD329" t="s">
        <v>6</v>
      </c>
      <c r="AE329" t="s">
        <v>1872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1873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1874</v>
      </c>
      <c r="H330" s="7" t="s">
        <v>1875</v>
      </c>
      <c r="I330" s="7" t="s">
        <v>77</v>
      </c>
      <c r="J330" s="7" t="s">
        <v>2</v>
      </c>
      <c r="K330" s="7" t="s">
        <v>1876</v>
      </c>
      <c r="L330" s="7">
        <v>1</v>
      </c>
      <c r="M330" s="7">
        <v>3</v>
      </c>
      <c r="N330" s="7" t="s">
        <v>80</v>
      </c>
      <c r="O330" s="7" t="s">
        <v>80</v>
      </c>
      <c r="P330" s="7" t="s">
        <v>81</v>
      </c>
      <c r="Q330" s="7"/>
      <c r="R330" s="10" t="s">
        <v>1877</v>
      </c>
      <c r="S330" s="12" t="s">
        <v>19</v>
      </c>
      <c r="T330" s="7"/>
      <c r="U330" s="10" t="s">
        <v>19</v>
      </c>
      <c r="V330" s="10" t="s">
        <v>1877</v>
      </c>
      <c r="W330" s="12" t="s">
        <v>1878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1879</v>
      </c>
      <c r="AD330" t="s">
        <v>6</v>
      </c>
      <c r="AE330" t="s">
        <v>1880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1881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1882</v>
      </c>
      <c r="H331" s="7" t="s">
        <v>1883</v>
      </c>
      <c r="I331" s="7" t="s">
        <v>77</v>
      </c>
      <c r="J331" s="7" t="s">
        <v>2</v>
      </c>
      <c r="K331" s="7" t="s">
        <v>1884</v>
      </c>
      <c r="L331" s="7">
        <v>1</v>
      </c>
      <c r="M331" s="7">
        <v>3</v>
      </c>
      <c r="N331" s="7" t="s">
        <v>607</v>
      </c>
      <c r="O331" s="7" t="s">
        <v>80</v>
      </c>
      <c r="P331" s="7" t="s">
        <v>81</v>
      </c>
      <c r="Q331" s="7"/>
      <c r="R331" s="10" t="s">
        <v>1410</v>
      </c>
      <c r="S331" s="12" t="s">
        <v>19</v>
      </c>
      <c r="T331" s="7"/>
      <c r="U331" s="10" t="s">
        <v>19</v>
      </c>
      <c r="V331" s="10" t="s">
        <v>1410</v>
      </c>
      <c r="W331" s="12" t="s">
        <v>83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1411</v>
      </c>
      <c r="AD331" t="s">
        <v>6</v>
      </c>
      <c r="AE331" t="s">
        <v>144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1885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1886</v>
      </c>
      <c r="H332" s="7" t="s">
        <v>1887</v>
      </c>
      <c r="I332" s="7" t="s">
        <v>77</v>
      </c>
      <c r="J332" s="7" t="s">
        <v>2</v>
      </c>
      <c r="K332" s="7" t="s">
        <v>1888</v>
      </c>
      <c r="L332" s="7">
        <v>2</v>
      </c>
      <c r="M332" s="7">
        <v>1</v>
      </c>
      <c r="N332" s="7" t="s">
        <v>80</v>
      </c>
      <c r="O332" s="7" t="s">
        <v>132</v>
      </c>
      <c r="P332" s="7" t="s">
        <v>81</v>
      </c>
      <c r="Q332" s="7"/>
      <c r="R332" s="10" t="s">
        <v>1889</v>
      </c>
      <c r="S332" s="12" t="s">
        <v>19</v>
      </c>
      <c r="T332" s="7"/>
      <c r="U332" s="10" t="s">
        <v>19</v>
      </c>
      <c r="V332" s="10" t="s">
        <v>1889</v>
      </c>
      <c r="W332" s="12" t="s">
        <v>1890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1891</v>
      </c>
      <c r="AD332" t="s">
        <v>6</v>
      </c>
      <c r="AE332" t="s">
        <v>1892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1893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993</v>
      </c>
      <c r="H333" s="7" t="s">
        <v>994</v>
      </c>
      <c r="I333" s="7" t="s">
        <v>77</v>
      </c>
      <c r="J333" s="7" t="s">
        <v>2</v>
      </c>
      <c r="K333" s="7" t="s">
        <v>1894</v>
      </c>
      <c r="L333" s="7">
        <v>1</v>
      </c>
      <c r="M333" s="7">
        <v>2</v>
      </c>
      <c r="N333" s="7" t="s">
        <v>100</v>
      </c>
      <c r="O333" s="7" t="s">
        <v>100</v>
      </c>
      <c r="P333" s="7" t="s">
        <v>81</v>
      </c>
      <c r="Q333" s="7"/>
      <c r="R333" s="10" t="s">
        <v>149</v>
      </c>
      <c r="S333" s="12" t="s">
        <v>19</v>
      </c>
      <c r="T333" s="7"/>
      <c r="U333" s="10" t="s">
        <v>19</v>
      </c>
      <c r="V333" s="10" t="s">
        <v>149</v>
      </c>
      <c r="W333" s="12" t="s">
        <v>213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735</v>
      </c>
      <c r="AD333" t="s">
        <v>6</v>
      </c>
      <c r="AE333" t="s">
        <v>222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1895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1896</v>
      </c>
      <c r="H334" s="7" t="s">
        <v>1897</v>
      </c>
      <c r="I334" s="7" t="s">
        <v>77</v>
      </c>
      <c r="J334" s="7" t="s">
        <v>2</v>
      </c>
      <c r="K334" s="7" t="s">
        <v>1898</v>
      </c>
      <c r="L334" s="7">
        <v>1</v>
      </c>
      <c r="M334" s="7">
        <v>1</v>
      </c>
      <c r="N334" s="7" t="s">
        <v>132</v>
      </c>
      <c r="O334" s="7" t="s">
        <v>132</v>
      </c>
      <c r="P334" s="7" t="s">
        <v>81</v>
      </c>
      <c r="Q334" s="7"/>
      <c r="R334" s="10" t="s">
        <v>1899</v>
      </c>
      <c r="S334" s="12" t="s">
        <v>19</v>
      </c>
      <c r="T334" s="7"/>
      <c r="U334" s="10" t="s">
        <v>19</v>
      </c>
      <c r="V334" s="10" t="s">
        <v>1899</v>
      </c>
      <c r="W334" s="12" t="s">
        <v>485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1900</v>
      </c>
      <c r="AD334" t="s">
        <v>6</v>
      </c>
      <c r="AE334" t="s">
        <v>1901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1902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1903</v>
      </c>
      <c r="H335" s="7" t="s">
        <v>1904</v>
      </c>
      <c r="I335" s="7" t="s">
        <v>77</v>
      </c>
      <c r="J335" s="7" t="s">
        <v>2</v>
      </c>
      <c r="K335" s="7" t="s">
        <v>1905</v>
      </c>
      <c r="L335" s="7">
        <v>1</v>
      </c>
      <c r="M335" s="7">
        <v>1</v>
      </c>
      <c r="N335" s="7" t="s">
        <v>132</v>
      </c>
      <c r="O335" s="7" t="s">
        <v>132</v>
      </c>
      <c r="P335" s="7" t="s">
        <v>81</v>
      </c>
      <c r="Q335" s="7"/>
      <c r="R335" s="10" t="s">
        <v>1825</v>
      </c>
      <c r="S335" s="12" t="s">
        <v>19</v>
      </c>
      <c r="T335" s="7"/>
      <c r="U335" s="10" t="s">
        <v>19</v>
      </c>
      <c r="V335" s="10" t="s">
        <v>1825</v>
      </c>
      <c r="W335" s="12" t="s">
        <v>181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1906</v>
      </c>
      <c r="AD335" t="s">
        <v>6</v>
      </c>
      <c r="AE335" t="s">
        <v>1907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1908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1909</v>
      </c>
      <c r="H336" s="7" t="s">
        <v>1910</v>
      </c>
      <c r="I336" s="7" t="s">
        <v>77</v>
      </c>
      <c r="J336" s="7" t="s">
        <v>2</v>
      </c>
      <c r="K336" s="7" t="s">
        <v>1911</v>
      </c>
      <c r="L336" s="7">
        <v>1</v>
      </c>
      <c r="M336" s="7">
        <v>1</v>
      </c>
      <c r="N336" s="7" t="s">
        <v>80</v>
      </c>
      <c r="O336" s="7" t="s">
        <v>132</v>
      </c>
      <c r="P336" s="7" t="s">
        <v>81</v>
      </c>
      <c r="Q336" s="7"/>
      <c r="R336" s="10" t="s">
        <v>1912</v>
      </c>
      <c r="S336" s="12" t="s">
        <v>19</v>
      </c>
      <c r="T336" s="7"/>
      <c r="U336" s="10" t="s">
        <v>19</v>
      </c>
      <c r="V336" s="10" t="s">
        <v>1912</v>
      </c>
      <c r="W336" s="12" t="s">
        <v>1416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1913</v>
      </c>
      <c r="AD336" t="s">
        <v>6</v>
      </c>
      <c r="AE336" t="s">
        <v>1914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1915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1916</v>
      </c>
      <c r="H337" s="7" t="s">
        <v>1917</v>
      </c>
      <c r="I337" s="7" t="s">
        <v>77</v>
      </c>
      <c r="J337" s="7" t="s">
        <v>2</v>
      </c>
      <c r="K337" s="7" t="s">
        <v>1918</v>
      </c>
      <c r="L337" s="7">
        <v>1</v>
      </c>
      <c r="M337" s="7">
        <v>2</v>
      </c>
      <c r="N337" s="7" t="s">
        <v>100</v>
      </c>
      <c r="O337" s="7" t="s">
        <v>100</v>
      </c>
      <c r="P337" s="7" t="s">
        <v>81</v>
      </c>
      <c r="Q337" s="7"/>
      <c r="R337" s="10" t="s">
        <v>980</v>
      </c>
      <c r="S337" s="12" t="s">
        <v>19</v>
      </c>
      <c r="T337" s="7"/>
      <c r="U337" s="10" t="s">
        <v>19</v>
      </c>
      <c r="V337" s="10" t="s">
        <v>980</v>
      </c>
      <c r="W337" s="12" t="s">
        <v>451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981</v>
      </c>
      <c r="AD337" t="s">
        <v>6</v>
      </c>
      <c r="AE337" t="s">
        <v>271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1919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1920</v>
      </c>
      <c r="H338" s="7" t="s">
        <v>1921</v>
      </c>
      <c r="I338" s="7" t="s">
        <v>77</v>
      </c>
      <c r="J338" s="7" t="s">
        <v>2</v>
      </c>
      <c r="K338" s="7" t="s">
        <v>1922</v>
      </c>
      <c r="L338" s="7">
        <v>1</v>
      </c>
      <c r="M338" s="7">
        <v>1</v>
      </c>
      <c r="N338" s="7" t="s">
        <v>100</v>
      </c>
      <c r="O338" s="7" t="s">
        <v>132</v>
      </c>
      <c r="P338" s="7" t="s">
        <v>81</v>
      </c>
      <c r="Q338" s="7"/>
      <c r="R338" s="10" t="s">
        <v>543</v>
      </c>
      <c r="S338" s="12" t="s">
        <v>19</v>
      </c>
      <c r="T338" s="7"/>
      <c r="U338" s="10" t="s">
        <v>19</v>
      </c>
      <c r="V338" s="10" t="s">
        <v>543</v>
      </c>
      <c r="W338" s="12" t="s">
        <v>166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1175</v>
      </c>
      <c r="AD338" t="s">
        <v>6</v>
      </c>
      <c r="AE338" t="s">
        <v>308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1923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1924</v>
      </c>
      <c r="H339" s="7" t="s">
        <v>1925</v>
      </c>
      <c r="I339" s="7" t="s">
        <v>77</v>
      </c>
      <c r="J339" s="7" t="s">
        <v>2</v>
      </c>
      <c r="K339" s="7" t="s">
        <v>1926</v>
      </c>
      <c r="L339" s="7">
        <v>1</v>
      </c>
      <c r="M339" s="7">
        <v>1</v>
      </c>
      <c r="N339" s="7" t="s">
        <v>132</v>
      </c>
      <c r="O339" s="7" t="s">
        <v>132</v>
      </c>
      <c r="P339" s="7" t="s">
        <v>81</v>
      </c>
      <c r="Q339" s="7"/>
      <c r="R339" s="10" t="s">
        <v>422</v>
      </c>
      <c r="S339" s="12" t="s">
        <v>19</v>
      </c>
      <c r="T339" s="7"/>
      <c r="U339" s="10" t="s">
        <v>19</v>
      </c>
      <c r="V339" s="10" t="s">
        <v>422</v>
      </c>
      <c r="W339" s="12" t="s">
        <v>150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735</v>
      </c>
      <c r="AD339" t="s">
        <v>6</v>
      </c>
      <c r="AE339" t="s">
        <v>1927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1928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1929</v>
      </c>
      <c r="H340" s="7" t="s">
        <v>1930</v>
      </c>
      <c r="I340" s="7" t="s">
        <v>77</v>
      </c>
      <c r="J340" s="7" t="s">
        <v>2</v>
      </c>
      <c r="K340" s="7" t="s">
        <v>1931</v>
      </c>
      <c r="L340" s="7">
        <v>1</v>
      </c>
      <c r="M340" s="7">
        <v>1</v>
      </c>
      <c r="N340" s="7" t="s">
        <v>132</v>
      </c>
      <c r="O340" s="7" t="s">
        <v>132</v>
      </c>
      <c r="P340" s="7" t="s">
        <v>81</v>
      </c>
      <c r="Q340" s="7"/>
      <c r="R340" s="10" t="s">
        <v>157</v>
      </c>
      <c r="S340" s="12" t="s">
        <v>19</v>
      </c>
      <c r="T340" s="7"/>
      <c r="U340" s="10" t="s">
        <v>19</v>
      </c>
      <c r="V340" s="10" t="s">
        <v>157</v>
      </c>
      <c r="W340" s="12" t="s">
        <v>158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159</v>
      </c>
      <c r="AD340" t="s">
        <v>6</v>
      </c>
      <c r="AE340" t="s">
        <v>271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1932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1933</v>
      </c>
      <c r="H341" s="7" t="s">
        <v>1934</v>
      </c>
      <c r="I341" s="7" t="s">
        <v>77</v>
      </c>
      <c r="J341" s="7" t="s">
        <v>2</v>
      </c>
      <c r="K341" s="7" t="s">
        <v>1935</v>
      </c>
      <c r="L341" s="7">
        <v>2</v>
      </c>
      <c r="M341" s="7">
        <v>1</v>
      </c>
      <c r="N341" s="7" t="s">
        <v>100</v>
      </c>
      <c r="O341" s="7" t="s">
        <v>132</v>
      </c>
      <c r="P341" s="7" t="s">
        <v>81</v>
      </c>
      <c r="Q341" s="7"/>
      <c r="R341" s="10" t="s">
        <v>103</v>
      </c>
      <c r="S341" s="12" t="s">
        <v>19</v>
      </c>
      <c r="T341" s="7"/>
      <c r="U341" s="10" t="s">
        <v>19</v>
      </c>
      <c r="V341" s="10" t="s">
        <v>103</v>
      </c>
      <c r="W341" s="12" t="s">
        <v>197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307</v>
      </c>
      <c r="AD341" t="s">
        <v>6</v>
      </c>
      <c r="AE341" t="s">
        <v>1936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1937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1938</v>
      </c>
      <c r="H342" s="7" t="s">
        <v>1939</v>
      </c>
      <c r="I342" s="7" t="s">
        <v>77</v>
      </c>
      <c r="J342" s="7" t="s">
        <v>2</v>
      </c>
      <c r="K342" s="7" t="s">
        <v>1940</v>
      </c>
      <c r="L342" s="7">
        <v>1</v>
      </c>
      <c r="M342" s="7">
        <v>1</v>
      </c>
      <c r="N342" s="7" t="s">
        <v>132</v>
      </c>
      <c r="O342" s="7" t="s">
        <v>132</v>
      </c>
      <c r="P342" s="7" t="s">
        <v>81</v>
      </c>
      <c r="Q342" s="7"/>
      <c r="R342" s="10" t="s">
        <v>770</v>
      </c>
      <c r="S342" s="12" t="s">
        <v>19</v>
      </c>
      <c r="T342" s="7"/>
      <c r="U342" s="10" t="s">
        <v>19</v>
      </c>
      <c r="V342" s="10" t="s">
        <v>770</v>
      </c>
      <c r="W342" s="12" t="s">
        <v>181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622</v>
      </c>
      <c r="AD342" t="s">
        <v>6</v>
      </c>
      <c r="AE342" t="s">
        <v>271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1941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810</v>
      </c>
      <c r="H343" s="7" t="s">
        <v>811</v>
      </c>
      <c r="I343" s="7" t="s">
        <v>77</v>
      </c>
      <c r="J343" s="7" t="s">
        <v>2</v>
      </c>
      <c r="K343" s="7" t="s">
        <v>1942</v>
      </c>
      <c r="L343" s="7">
        <v>1</v>
      </c>
      <c r="M343" s="7">
        <v>1</v>
      </c>
      <c r="N343" s="7" t="s">
        <v>132</v>
      </c>
      <c r="O343" s="7" t="s">
        <v>132</v>
      </c>
      <c r="P343" s="7" t="s">
        <v>81</v>
      </c>
      <c r="Q343" s="7"/>
      <c r="R343" s="10" t="s">
        <v>278</v>
      </c>
      <c r="S343" s="12" t="s">
        <v>19</v>
      </c>
      <c r="T343" s="7"/>
      <c r="U343" s="10" t="s">
        <v>19</v>
      </c>
      <c r="V343" s="10" t="s">
        <v>278</v>
      </c>
      <c r="W343" s="12" t="s">
        <v>228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813</v>
      </c>
      <c r="AD343" t="s">
        <v>6</v>
      </c>
      <c r="AE343" t="s">
        <v>814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1943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1944</v>
      </c>
      <c r="H344" s="7" t="s">
        <v>1945</v>
      </c>
      <c r="I344" s="7" t="s">
        <v>77</v>
      </c>
      <c r="J344" s="7" t="s">
        <v>2</v>
      </c>
      <c r="K344" s="7" t="s">
        <v>1946</v>
      </c>
      <c r="L344" s="7">
        <v>1</v>
      </c>
      <c r="M344" s="7">
        <v>1</v>
      </c>
      <c r="N344" s="7" t="s">
        <v>132</v>
      </c>
      <c r="O344" s="7" t="s">
        <v>132</v>
      </c>
      <c r="P344" s="7" t="s">
        <v>81</v>
      </c>
      <c r="Q344" s="7"/>
      <c r="R344" s="10" t="s">
        <v>1676</v>
      </c>
      <c r="S344" s="12" t="s">
        <v>19</v>
      </c>
      <c r="T344" s="7"/>
      <c r="U344" s="10" t="s">
        <v>19</v>
      </c>
      <c r="V344" s="10" t="s">
        <v>1676</v>
      </c>
      <c r="W344" s="12" t="s">
        <v>682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1947</v>
      </c>
      <c r="AD344" t="s">
        <v>6</v>
      </c>
      <c r="AE344" t="s">
        <v>393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1948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1903</v>
      </c>
      <c r="H345" s="7" t="s">
        <v>1904</v>
      </c>
      <c r="I345" s="7" t="s">
        <v>77</v>
      </c>
      <c r="J345" s="7" t="s">
        <v>2</v>
      </c>
      <c r="K345" s="7" t="s">
        <v>1949</v>
      </c>
      <c r="L345" s="7">
        <v>1</v>
      </c>
      <c r="M345" s="7">
        <v>1</v>
      </c>
      <c r="N345" s="7" t="s">
        <v>132</v>
      </c>
      <c r="O345" s="7" t="s">
        <v>132</v>
      </c>
      <c r="P345" s="7" t="s">
        <v>81</v>
      </c>
      <c r="Q345" s="7"/>
      <c r="R345" s="10" t="s">
        <v>1825</v>
      </c>
      <c r="S345" s="12" t="s">
        <v>19</v>
      </c>
      <c r="T345" s="7"/>
      <c r="U345" s="10" t="s">
        <v>19</v>
      </c>
      <c r="V345" s="10" t="s">
        <v>1825</v>
      </c>
      <c r="W345" s="12" t="s">
        <v>181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1906</v>
      </c>
      <c r="AD345" t="s">
        <v>6</v>
      </c>
      <c r="AE345" t="s">
        <v>1907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1950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1951</v>
      </c>
      <c r="H346" s="7" t="s">
        <v>1952</v>
      </c>
      <c r="I346" s="7" t="s">
        <v>77</v>
      </c>
      <c r="J346" s="7" t="s">
        <v>2</v>
      </c>
      <c r="K346" s="7" t="s">
        <v>1953</v>
      </c>
      <c r="L346" s="7">
        <v>1</v>
      </c>
      <c r="M346" s="7">
        <v>1</v>
      </c>
      <c r="N346" s="7" t="s">
        <v>132</v>
      </c>
      <c r="O346" s="7" t="s">
        <v>132</v>
      </c>
      <c r="P346" s="7" t="s">
        <v>81</v>
      </c>
      <c r="Q346" s="7"/>
      <c r="R346" s="10" t="s">
        <v>704</v>
      </c>
      <c r="S346" s="12" t="s">
        <v>19</v>
      </c>
      <c r="T346" s="7"/>
      <c r="U346" s="10" t="s">
        <v>19</v>
      </c>
      <c r="V346" s="10" t="s">
        <v>704</v>
      </c>
      <c r="W346" s="12" t="s">
        <v>377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705</v>
      </c>
      <c r="AD346" t="s">
        <v>6</v>
      </c>
      <c r="AE346" t="s">
        <v>1954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1955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1956</v>
      </c>
      <c r="H347" s="7" t="s">
        <v>1957</v>
      </c>
      <c r="I347" s="7" t="s">
        <v>77</v>
      </c>
      <c r="J347" s="7" t="s">
        <v>2</v>
      </c>
      <c r="K347" s="7" t="s">
        <v>1958</v>
      </c>
      <c r="L347" s="7">
        <v>1</v>
      </c>
      <c r="M347" s="7">
        <v>1</v>
      </c>
      <c r="N347" s="7" t="s">
        <v>132</v>
      </c>
      <c r="O347" s="7" t="s">
        <v>132</v>
      </c>
      <c r="P347" s="7" t="s">
        <v>81</v>
      </c>
      <c r="Q347" s="7"/>
      <c r="R347" s="10" t="s">
        <v>133</v>
      </c>
      <c r="S347" s="12" t="s">
        <v>19</v>
      </c>
      <c r="T347" s="7"/>
      <c r="U347" s="10" t="s">
        <v>19</v>
      </c>
      <c r="V347" s="10" t="s">
        <v>133</v>
      </c>
      <c r="W347" s="12" t="s">
        <v>134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135</v>
      </c>
      <c r="AD347" t="s">
        <v>6</v>
      </c>
      <c r="AE347" t="s">
        <v>1959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1960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1961</v>
      </c>
      <c r="H348" s="7" t="s">
        <v>1962</v>
      </c>
      <c r="I348" s="7" t="s">
        <v>77</v>
      </c>
      <c r="J348" s="7" t="s">
        <v>2</v>
      </c>
      <c r="K348" s="7" t="s">
        <v>1963</v>
      </c>
      <c r="L348" s="7">
        <v>1</v>
      </c>
      <c r="M348" s="7">
        <v>1</v>
      </c>
      <c r="N348" s="7" t="s">
        <v>132</v>
      </c>
      <c r="O348" s="7" t="s">
        <v>132</v>
      </c>
      <c r="P348" s="7" t="s">
        <v>81</v>
      </c>
      <c r="Q348" s="7"/>
      <c r="R348" s="10" t="s">
        <v>659</v>
      </c>
      <c r="S348" s="12" t="s">
        <v>19</v>
      </c>
      <c r="T348" s="7"/>
      <c r="U348" s="10" t="s">
        <v>19</v>
      </c>
      <c r="V348" s="10" t="s">
        <v>659</v>
      </c>
      <c r="W348" s="12" t="s">
        <v>436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660</v>
      </c>
      <c r="AD348" t="s">
        <v>6</v>
      </c>
      <c r="AE348" t="s">
        <v>401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1964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977</v>
      </c>
      <c r="H349" s="7" t="s">
        <v>978</v>
      </c>
      <c r="I349" s="7" t="s">
        <v>77</v>
      </c>
      <c r="J349" s="7" t="s">
        <v>2</v>
      </c>
      <c r="K349" s="7" t="s">
        <v>1965</v>
      </c>
      <c r="L349" s="7">
        <v>1</v>
      </c>
      <c r="M349" s="7">
        <v>1</v>
      </c>
      <c r="N349" s="7" t="s">
        <v>132</v>
      </c>
      <c r="O349" s="7" t="s">
        <v>132</v>
      </c>
      <c r="P349" s="7" t="s">
        <v>81</v>
      </c>
      <c r="Q349" s="7"/>
      <c r="R349" s="10" t="s">
        <v>1966</v>
      </c>
      <c r="S349" s="12" t="s">
        <v>19</v>
      </c>
      <c r="T349" s="7"/>
      <c r="U349" s="10" t="s">
        <v>19</v>
      </c>
      <c r="V349" s="10" t="s">
        <v>1966</v>
      </c>
      <c r="W349" s="12" t="s">
        <v>1327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313</v>
      </c>
      <c r="AD349" t="s">
        <v>6</v>
      </c>
      <c r="AE349" t="s">
        <v>1967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1968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762</v>
      </c>
      <c r="H350" s="7" t="s">
        <v>763</v>
      </c>
      <c r="I350" s="7" t="s">
        <v>77</v>
      </c>
      <c r="J350" s="7" t="s">
        <v>2</v>
      </c>
      <c r="K350" s="7" t="s">
        <v>1969</v>
      </c>
      <c r="L350" s="7">
        <v>1</v>
      </c>
      <c r="M350" s="7">
        <v>1</v>
      </c>
      <c r="N350" s="7" t="s">
        <v>132</v>
      </c>
      <c r="O350" s="7" t="s">
        <v>132</v>
      </c>
      <c r="P350" s="7" t="s">
        <v>81</v>
      </c>
      <c r="Q350" s="7"/>
      <c r="R350" s="10" t="s">
        <v>236</v>
      </c>
      <c r="S350" s="12" t="s">
        <v>19</v>
      </c>
      <c r="T350" s="7"/>
      <c r="U350" s="10" t="s">
        <v>19</v>
      </c>
      <c r="V350" s="10" t="s">
        <v>236</v>
      </c>
      <c r="W350" s="12" t="s">
        <v>189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406</v>
      </c>
      <c r="AD350" t="s">
        <v>6</v>
      </c>
      <c r="AE350" t="s">
        <v>765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1970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1971</v>
      </c>
      <c r="H351" s="7" t="s">
        <v>1972</v>
      </c>
      <c r="I351" s="7" t="s">
        <v>77</v>
      </c>
      <c r="J351" s="7" t="s">
        <v>2</v>
      </c>
      <c r="K351" s="7" t="s">
        <v>1973</v>
      </c>
      <c r="L351" s="7">
        <v>1</v>
      </c>
      <c r="M351" s="7">
        <v>2</v>
      </c>
      <c r="N351" s="7" t="s">
        <v>1974</v>
      </c>
      <c r="O351" s="7" t="s">
        <v>100</v>
      </c>
      <c r="P351" s="7" t="s">
        <v>81</v>
      </c>
      <c r="Q351" s="7"/>
      <c r="R351" s="10" t="s">
        <v>551</v>
      </c>
      <c r="S351" s="12" t="s">
        <v>19</v>
      </c>
      <c r="T351" s="7"/>
      <c r="U351" s="10" t="s">
        <v>19</v>
      </c>
      <c r="V351" s="10" t="s">
        <v>551</v>
      </c>
      <c r="W351" s="12" t="s">
        <v>83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1975</v>
      </c>
      <c r="AD351" t="s">
        <v>6</v>
      </c>
      <c r="AE351" t="s">
        <v>1976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1977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1978</v>
      </c>
      <c r="H352" s="7" t="s">
        <v>1979</v>
      </c>
      <c r="I352" s="7" t="s">
        <v>77</v>
      </c>
      <c r="J352" s="7" t="s">
        <v>2</v>
      </c>
      <c r="K352" s="7" t="s">
        <v>1980</v>
      </c>
      <c r="L352" s="7">
        <v>1</v>
      </c>
      <c r="M352" s="7">
        <v>1</v>
      </c>
      <c r="N352" s="7" t="s">
        <v>607</v>
      </c>
      <c r="O352" s="7" t="s">
        <v>132</v>
      </c>
      <c r="P352" s="7" t="s">
        <v>81</v>
      </c>
      <c r="Q352" s="7"/>
      <c r="R352" s="10" t="s">
        <v>1840</v>
      </c>
      <c r="S352" s="12" t="s">
        <v>19</v>
      </c>
      <c r="T352" s="7"/>
      <c r="U352" s="10" t="s">
        <v>19</v>
      </c>
      <c r="V352" s="10" t="s">
        <v>1840</v>
      </c>
      <c r="W352" s="12" t="s">
        <v>166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770</v>
      </c>
      <c r="AD352" t="s">
        <v>6</v>
      </c>
      <c r="AE352" t="s">
        <v>1981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1982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1983</v>
      </c>
      <c r="H353" s="7" t="s">
        <v>1984</v>
      </c>
      <c r="I353" s="7" t="s">
        <v>77</v>
      </c>
      <c r="J353" s="7" t="s">
        <v>2</v>
      </c>
      <c r="K353" s="7" t="s">
        <v>1985</v>
      </c>
      <c r="L353" s="7">
        <v>1</v>
      </c>
      <c r="M353" s="7">
        <v>1</v>
      </c>
      <c r="N353" s="7" t="s">
        <v>132</v>
      </c>
      <c r="O353" s="7" t="s">
        <v>132</v>
      </c>
      <c r="P353" s="7" t="s">
        <v>81</v>
      </c>
      <c r="Q353" s="7"/>
      <c r="R353" s="10" t="s">
        <v>188</v>
      </c>
      <c r="S353" s="12" t="s">
        <v>19</v>
      </c>
      <c r="T353" s="7"/>
      <c r="U353" s="10" t="s">
        <v>19</v>
      </c>
      <c r="V353" s="10" t="s">
        <v>188</v>
      </c>
      <c r="W353" s="12" t="s">
        <v>189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190</v>
      </c>
      <c r="AD353" t="s">
        <v>6</v>
      </c>
      <c r="AE353" t="s">
        <v>1986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1987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1988</v>
      </c>
      <c r="H354" s="7" t="s">
        <v>1989</v>
      </c>
      <c r="I354" s="7" t="s">
        <v>77</v>
      </c>
      <c r="J354" s="7" t="s">
        <v>2</v>
      </c>
      <c r="K354" s="7" t="s">
        <v>1990</v>
      </c>
      <c r="L354" s="7">
        <v>1</v>
      </c>
      <c r="M354" s="7">
        <v>1</v>
      </c>
      <c r="N354" s="7" t="s">
        <v>100</v>
      </c>
      <c r="O354" s="7" t="s">
        <v>132</v>
      </c>
      <c r="P354" s="7" t="s">
        <v>81</v>
      </c>
      <c r="Q354" s="7"/>
      <c r="R354" s="10" t="s">
        <v>878</v>
      </c>
      <c r="S354" s="12" t="s">
        <v>19</v>
      </c>
      <c r="T354" s="7"/>
      <c r="U354" s="10" t="s">
        <v>19</v>
      </c>
      <c r="V354" s="10" t="s">
        <v>878</v>
      </c>
      <c r="W354" s="12" t="s">
        <v>134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1197</v>
      </c>
      <c r="AD354" t="s">
        <v>6</v>
      </c>
      <c r="AE354" t="s">
        <v>1991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1992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1127</v>
      </c>
      <c r="H355" s="7" t="s">
        <v>1128</v>
      </c>
      <c r="I355" s="7" t="s">
        <v>77</v>
      </c>
      <c r="J355" s="7" t="s">
        <v>2</v>
      </c>
      <c r="K355" s="7" t="s">
        <v>1993</v>
      </c>
      <c r="L355" s="7">
        <v>1</v>
      </c>
      <c r="M355" s="7">
        <v>1</v>
      </c>
      <c r="N355" s="7" t="s">
        <v>132</v>
      </c>
      <c r="O355" s="7" t="s">
        <v>132</v>
      </c>
      <c r="P355" s="7" t="s">
        <v>81</v>
      </c>
      <c r="Q355" s="7"/>
      <c r="R355" s="10" t="s">
        <v>212</v>
      </c>
      <c r="S355" s="12" t="s">
        <v>19</v>
      </c>
      <c r="T355" s="7"/>
      <c r="U355" s="10" t="s">
        <v>19</v>
      </c>
      <c r="V355" s="10" t="s">
        <v>212</v>
      </c>
      <c r="W355" s="12" t="s">
        <v>213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214</v>
      </c>
      <c r="AD355" t="s">
        <v>6</v>
      </c>
      <c r="AE355" t="s">
        <v>1994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1995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1480</v>
      </c>
      <c r="H356" s="7" t="s">
        <v>1481</v>
      </c>
      <c r="I356" s="7" t="s">
        <v>77</v>
      </c>
      <c r="J356" s="7" t="s">
        <v>2</v>
      </c>
      <c r="K356" s="7" t="s">
        <v>1996</v>
      </c>
      <c r="L356" s="7">
        <v>1</v>
      </c>
      <c r="M356" s="7">
        <v>1</v>
      </c>
      <c r="N356" s="7" t="s">
        <v>132</v>
      </c>
      <c r="O356" s="7" t="s">
        <v>132</v>
      </c>
      <c r="P356" s="7" t="s">
        <v>81</v>
      </c>
      <c r="Q356" s="7"/>
      <c r="R356" s="10" t="s">
        <v>1997</v>
      </c>
      <c r="S356" s="12" t="s">
        <v>19</v>
      </c>
      <c r="T356" s="7"/>
      <c r="U356" s="10" t="s">
        <v>19</v>
      </c>
      <c r="V356" s="10" t="s">
        <v>1997</v>
      </c>
      <c r="W356" s="12" t="s">
        <v>550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1998</v>
      </c>
      <c r="AD356" t="s">
        <v>6</v>
      </c>
      <c r="AE356" t="s">
        <v>1999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2000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2001</v>
      </c>
      <c r="H357" s="7" t="s">
        <v>2002</v>
      </c>
      <c r="I357" s="7" t="s">
        <v>77</v>
      </c>
      <c r="J357" s="7" t="s">
        <v>2</v>
      </c>
      <c r="K357" s="7" t="s">
        <v>2003</v>
      </c>
      <c r="L357" s="7">
        <v>1</v>
      </c>
      <c r="M357" s="7">
        <v>1</v>
      </c>
      <c r="N357" s="7" t="s">
        <v>132</v>
      </c>
      <c r="O357" s="7" t="s">
        <v>132</v>
      </c>
      <c r="P357" s="7" t="s">
        <v>81</v>
      </c>
      <c r="Q357" s="7"/>
      <c r="R357" s="10" t="s">
        <v>236</v>
      </c>
      <c r="S357" s="12" t="s">
        <v>19</v>
      </c>
      <c r="T357" s="7"/>
      <c r="U357" s="10" t="s">
        <v>19</v>
      </c>
      <c r="V357" s="10" t="s">
        <v>236</v>
      </c>
      <c r="W357" s="12" t="s">
        <v>189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406</v>
      </c>
      <c r="AD357" t="s">
        <v>6</v>
      </c>
      <c r="AE357" t="s">
        <v>308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2004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2005</v>
      </c>
      <c r="H358" s="7" t="s">
        <v>2006</v>
      </c>
      <c r="I358" s="7" t="s">
        <v>77</v>
      </c>
      <c r="J358" s="7" t="s">
        <v>2</v>
      </c>
      <c r="K358" s="7" t="s">
        <v>2007</v>
      </c>
      <c r="L358" s="7">
        <v>1</v>
      </c>
      <c r="M358" s="7">
        <v>1</v>
      </c>
      <c r="N358" s="7" t="s">
        <v>132</v>
      </c>
      <c r="O358" s="7" t="s">
        <v>132</v>
      </c>
      <c r="P358" s="7" t="s">
        <v>81</v>
      </c>
      <c r="Q358" s="7"/>
      <c r="R358" s="10" t="s">
        <v>236</v>
      </c>
      <c r="S358" s="12" t="s">
        <v>19</v>
      </c>
      <c r="T358" s="7"/>
      <c r="U358" s="10" t="s">
        <v>19</v>
      </c>
      <c r="V358" s="10" t="s">
        <v>236</v>
      </c>
      <c r="W358" s="12" t="s">
        <v>189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406</v>
      </c>
      <c r="AD358" t="s">
        <v>6</v>
      </c>
      <c r="AE358" t="s">
        <v>2008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2009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185</v>
      </c>
      <c r="H359" s="7" t="s">
        <v>186</v>
      </c>
      <c r="I359" s="7" t="s">
        <v>77</v>
      </c>
      <c r="J359" s="7" t="s">
        <v>2</v>
      </c>
      <c r="K359" s="7" t="s">
        <v>2010</v>
      </c>
      <c r="L359" s="7">
        <v>1</v>
      </c>
      <c r="M359" s="7">
        <v>1</v>
      </c>
      <c r="N359" s="7" t="s">
        <v>132</v>
      </c>
      <c r="O359" s="7" t="s">
        <v>132</v>
      </c>
      <c r="P359" s="7" t="s">
        <v>81</v>
      </c>
      <c r="Q359" s="7"/>
      <c r="R359" s="10" t="s">
        <v>188</v>
      </c>
      <c r="S359" s="12" t="s">
        <v>19</v>
      </c>
      <c r="T359" s="7"/>
      <c r="U359" s="10" t="s">
        <v>19</v>
      </c>
      <c r="V359" s="10" t="s">
        <v>188</v>
      </c>
      <c r="W359" s="12" t="s">
        <v>189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190</v>
      </c>
      <c r="AD359" t="s">
        <v>6</v>
      </c>
      <c r="AE359" t="s">
        <v>191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2011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106</v>
      </c>
      <c r="H360" s="7" t="s">
        <v>107</v>
      </c>
      <c r="I360" s="7" t="s">
        <v>77</v>
      </c>
      <c r="J360" s="7" t="s">
        <v>2</v>
      </c>
      <c r="K360" s="7" t="s">
        <v>2012</v>
      </c>
      <c r="L360" s="7">
        <v>1</v>
      </c>
      <c r="M360" s="7">
        <v>1</v>
      </c>
      <c r="N360" s="7" t="s">
        <v>132</v>
      </c>
      <c r="O360" s="7" t="s">
        <v>132</v>
      </c>
      <c r="P360" s="7" t="s">
        <v>81</v>
      </c>
      <c r="Q360" s="7"/>
      <c r="R360" s="10" t="s">
        <v>157</v>
      </c>
      <c r="S360" s="12" t="s">
        <v>19</v>
      </c>
      <c r="T360" s="7"/>
      <c r="U360" s="10" t="s">
        <v>19</v>
      </c>
      <c r="V360" s="10" t="s">
        <v>157</v>
      </c>
      <c r="W360" s="12" t="s">
        <v>158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159</v>
      </c>
      <c r="AD360" t="s">
        <v>6</v>
      </c>
      <c r="AE360" t="s">
        <v>144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2013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2014</v>
      </c>
      <c r="H361" s="7" t="s">
        <v>2015</v>
      </c>
      <c r="I361" s="7" t="s">
        <v>77</v>
      </c>
      <c r="J361" s="7" t="s">
        <v>2</v>
      </c>
      <c r="K361" s="7" t="s">
        <v>2016</v>
      </c>
      <c r="L361" s="7">
        <v>2</v>
      </c>
      <c r="M361" s="7">
        <v>1</v>
      </c>
      <c r="N361" s="7" t="s">
        <v>132</v>
      </c>
      <c r="O361" s="7" t="s">
        <v>132</v>
      </c>
      <c r="P361" s="7" t="s">
        <v>81</v>
      </c>
      <c r="Q361" s="7"/>
      <c r="R361" s="10" t="s">
        <v>276</v>
      </c>
      <c r="S361" s="12" t="s">
        <v>19</v>
      </c>
      <c r="T361" s="7"/>
      <c r="U361" s="10" t="s">
        <v>19</v>
      </c>
      <c r="V361" s="10" t="s">
        <v>276</v>
      </c>
      <c r="W361" s="12" t="s">
        <v>277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278</v>
      </c>
      <c r="AD361" t="s">
        <v>6</v>
      </c>
      <c r="AE361" t="s">
        <v>2017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2018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2019</v>
      </c>
      <c r="H362" s="7" t="s">
        <v>2020</v>
      </c>
      <c r="I362" s="7" t="s">
        <v>77</v>
      </c>
      <c r="J362" s="7" t="s">
        <v>2</v>
      </c>
      <c r="K362" s="7" t="s">
        <v>2021</v>
      </c>
      <c r="L362" s="7">
        <v>1</v>
      </c>
      <c r="M362" s="7">
        <v>1</v>
      </c>
      <c r="N362" s="7" t="s">
        <v>132</v>
      </c>
      <c r="O362" s="7" t="s">
        <v>132</v>
      </c>
      <c r="P362" s="7" t="s">
        <v>81</v>
      </c>
      <c r="Q362" s="7"/>
      <c r="R362" s="10" t="s">
        <v>981</v>
      </c>
      <c r="S362" s="12" t="s">
        <v>19</v>
      </c>
      <c r="T362" s="7"/>
      <c r="U362" s="10" t="s">
        <v>19</v>
      </c>
      <c r="V362" s="10" t="s">
        <v>981</v>
      </c>
      <c r="W362" s="12" t="s">
        <v>205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165</v>
      </c>
      <c r="AD362" t="s">
        <v>6</v>
      </c>
      <c r="AE362" t="s">
        <v>2022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2023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2024</v>
      </c>
      <c r="H363" s="7" t="s">
        <v>2025</v>
      </c>
      <c r="I363" s="7" t="s">
        <v>77</v>
      </c>
      <c r="J363" s="7" t="s">
        <v>2</v>
      </c>
      <c r="K363" s="7" t="s">
        <v>2026</v>
      </c>
      <c r="L363" s="7">
        <v>1</v>
      </c>
      <c r="M363" s="7">
        <v>1</v>
      </c>
      <c r="N363" s="7" t="s">
        <v>132</v>
      </c>
      <c r="O363" s="7" t="s">
        <v>132</v>
      </c>
      <c r="P363" s="7" t="s">
        <v>81</v>
      </c>
      <c r="Q363" s="7"/>
      <c r="R363" s="10" t="s">
        <v>1416</v>
      </c>
      <c r="S363" s="12" t="s">
        <v>19</v>
      </c>
      <c r="T363" s="7"/>
      <c r="U363" s="10" t="s">
        <v>19</v>
      </c>
      <c r="V363" s="10" t="s">
        <v>1416</v>
      </c>
      <c r="W363" s="12" t="s">
        <v>189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1417</v>
      </c>
      <c r="AD363" t="s">
        <v>6</v>
      </c>
      <c r="AE363" t="s">
        <v>828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2027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2028</v>
      </c>
      <c r="H364" s="7" t="s">
        <v>2029</v>
      </c>
      <c r="I364" s="7" t="s">
        <v>77</v>
      </c>
      <c r="J364" s="7" t="s">
        <v>2</v>
      </c>
      <c r="K364" s="7" t="s">
        <v>2030</v>
      </c>
      <c r="L364" s="7">
        <v>1</v>
      </c>
      <c r="M364" s="7">
        <v>1</v>
      </c>
      <c r="N364" s="7" t="s">
        <v>132</v>
      </c>
      <c r="O364" s="7" t="s">
        <v>132</v>
      </c>
      <c r="P364" s="7" t="s">
        <v>81</v>
      </c>
      <c r="Q364" s="7"/>
      <c r="R364" s="10" t="s">
        <v>2031</v>
      </c>
      <c r="S364" s="12" t="s">
        <v>19</v>
      </c>
      <c r="T364" s="7"/>
      <c r="U364" s="10" t="s">
        <v>19</v>
      </c>
      <c r="V364" s="10" t="s">
        <v>2031</v>
      </c>
      <c r="W364" s="12" t="s">
        <v>117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1207</v>
      </c>
      <c r="AD364" t="s">
        <v>6</v>
      </c>
      <c r="AE364" t="s">
        <v>1582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2032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2033</v>
      </c>
      <c r="H365" s="7" t="s">
        <v>2034</v>
      </c>
      <c r="I365" s="7" t="s">
        <v>77</v>
      </c>
      <c r="J365" s="7" t="s">
        <v>2</v>
      </c>
      <c r="K365" s="7" t="s">
        <v>923</v>
      </c>
      <c r="L365" s="7">
        <v>1</v>
      </c>
      <c r="M365" s="7">
        <v>1</v>
      </c>
      <c r="N365" s="7" t="s">
        <v>132</v>
      </c>
      <c r="O365" s="7" t="s">
        <v>132</v>
      </c>
      <c r="P365" s="7" t="s">
        <v>81</v>
      </c>
      <c r="Q365" s="7"/>
      <c r="R365" s="10" t="s">
        <v>2035</v>
      </c>
      <c r="S365" s="12" t="s">
        <v>19</v>
      </c>
      <c r="T365" s="7"/>
      <c r="U365" s="10" t="s">
        <v>19</v>
      </c>
      <c r="V365" s="10" t="s">
        <v>2035</v>
      </c>
      <c r="W365" s="12" t="s">
        <v>1197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2036</v>
      </c>
      <c r="AD365" t="s">
        <v>6</v>
      </c>
      <c r="AE365" t="s">
        <v>230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2037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2038</v>
      </c>
      <c r="H366" s="7" t="s">
        <v>2039</v>
      </c>
      <c r="I366" s="7" t="s">
        <v>77</v>
      </c>
      <c r="J366" s="7" t="s">
        <v>2</v>
      </c>
      <c r="K366" s="7" t="s">
        <v>2040</v>
      </c>
      <c r="L366" s="7">
        <v>1</v>
      </c>
      <c r="M366" s="7">
        <v>1</v>
      </c>
      <c r="N366" s="7" t="s">
        <v>132</v>
      </c>
      <c r="O366" s="7" t="s">
        <v>132</v>
      </c>
      <c r="P366" s="7" t="s">
        <v>81</v>
      </c>
      <c r="Q366" s="7"/>
      <c r="R366" s="10" t="s">
        <v>730</v>
      </c>
      <c r="S366" s="12" t="s">
        <v>19</v>
      </c>
      <c r="T366" s="7"/>
      <c r="U366" s="10" t="s">
        <v>19</v>
      </c>
      <c r="V366" s="10" t="s">
        <v>730</v>
      </c>
      <c r="W366" s="12" t="s">
        <v>1327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291</v>
      </c>
      <c r="AD366" t="s">
        <v>6</v>
      </c>
      <c r="AE366" t="s">
        <v>1296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2041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2028</v>
      </c>
      <c r="H367" s="7" t="s">
        <v>2029</v>
      </c>
      <c r="I367" s="7" t="s">
        <v>77</v>
      </c>
      <c r="J367" s="7" t="s">
        <v>2</v>
      </c>
      <c r="K367" s="7" t="s">
        <v>2042</v>
      </c>
      <c r="L367" s="7">
        <v>1</v>
      </c>
      <c r="M367" s="7">
        <v>1</v>
      </c>
      <c r="N367" s="7" t="s">
        <v>132</v>
      </c>
      <c r="O367" s="7" t="s">
        <v>132</v>
      </c>
      <c r="P367" s="7" t="s">
        <v>81</v>
      </c>
      <c r="Q367" s="7"/>
      <c r="R367" s="10" t="s">
        <v>980</v>
      </c>
      <c r="S367" s="12" t="s">
        <v>19</v>
      </c>
      <c r="T367" s="7"/>
      <c r="U367" s="10" t="s">
        <v>19</v>
      </c>
      <c r="V367" s="10" t="s">
        <v>980</v>
      </c>
      <c r="W367" s="12" t="s">
        <v>451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981</v>
      </c>
      <c r="AD367" t="s">
        <v>6</v>
      </c>
      <c r="AE367" t="s">
        <v>230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2043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121</v>
      </c>
      <c r="H368" s="7" t="s">
        <v>122</v>
      </c>
      <c r="I368" s="7" t="s">
        <v>77</v>
      </c>
      <c r="J368" s="7" t="s">
        <v>2</v>
      </c>
      <c r="K368" s="7" t="s">
        <v>2044</v>
      </c>
      <c r="L368" s="7">
        <v>1</v>
      </c>
      <c r="M368" s="7">
        <v>1</v>
      </c>
      <c r="N368" s="7" t="s">
        <v>132</v>
      </c>
      <c r="O368" s="7" t="s">
        <v>132</v>
      </c>
      <c r="P368" s="7" t="s">
        <v>81</v>
      </c>
      <c r="Q368" s="7"/>
      <c r="R368" s="10" t="s">
        <v>1500</v>
      </c>
      <c r="S368" s="12" t="s">
        <v>19</v>
      </c>
      <c r="T368" s="7"/>
      <c r="U368" s="10" t="s">
        <v>19</v>
      </c>
      <c r="V368" s="10" t="s">
        <v>1500</v>
      </c>
      <c r="W368" s="12" t="s">
        <v>1327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278</v>
      </c>
      <c r="AD368" t="s">
        <v>6</v>
      </c>
      <c r="AE368" t="s">
        <v>127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2045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2028</v>
      </c>
      <c r="H369" s="7" t="s">
        <v>2029</v>
      </c>
      <c r="I369" s="7" t="s">
        <v>77</v>
      </c>
      <c r="J369" s="7" t="s">
        <v>2</v>
      </c>
      <c r="K369" s="7" t="s">
        <v>2046</v>
      </c>
      <c r="L369" s="7">
        <v>1</v>
      </c>
      <c r="M369" s="7">
        <v>1</v>
      </c>
      <c r="N369" s="7" t="s">
        <v>132</v>
      </c>
      <c r="O369" s="7" t="s">
        <v>132</v>
      </c>
      <c r="P369" s="7" t="s">
        <v>81</v>
      </c>
      <c r="Q369" s="7"/>
      <c r="R369" s="10" t="s">
        <v>980</v>
      </c>
      <c r="S369" s="12" t="s">
        <v>19</v>
      </c>
      <c r="T369" s="7"/>
      <c r="U369" s="10" t="s">
        <v>19</v>
      </c>
      <c r="V369" s="10" t="s">
        <v>980</v>
      </c>
      <c r="W369" s="12" t="s">
        <v>451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981</v>
      </c>
      <c r="AD369" t="s">
        <v>6</v>
      </c>
      <c r="AE369" t="s">
        <v>230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2047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2048</v>
      </c>
      <c r="H370" s="7" t="s">
        <v>2049</v>
      </c>
      <c r="I370" s="7" t="s">
        <v>77</v>
      </c>
      <c r="J370" s="7" t="s">
        <v>2</v>
      </c>
      <c r="K370" s="7" t="s">
        <v>2050</v>
      </c>
      <c r="L370" s="7">
        <v>1</v>
      </c>
      <c r="M370" s="7">
        <v>1</v>
      </c>
      <c r="N370" s="7" t="s">
        <v>132</v>
      </c>
      <c r="O370" s="7" t="s">
        <v>132</v>
      </c>
      <c r="P370" s="7" t="s">
        <v>81</v>
      </c>
      <c r="Q370" s="7"/>
      <c r="R370" s="10" t="s">
        <v>1752</v>
      </c>
      <c r="S370" s="12" t="s">
        <v>19</v>
      </c>
      <c r="T370" s="7"/>
      <c r="U370" s="10" t="s">
        <v>19</v>
      </c>
      <c r="V370" s="10" t="s">
        <v>1752</v>
      </c>
      <c r="W370" s="12" t="s">
        <v>974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1620</v>
      </c>
      <c r="AD370" t="s">
        <v>6</v>
      </c>
      <c r="AE370" t="s">
        <v>1967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2051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2052</v>
      </c>
      <c r="H371" s="7" t="s">
        <v>2053</v>
      </c>
      <c r="I371" s="7" t="s">
        <v>77</v>
      </c>
      <c r="J371" s="7" t="s">
        <v>2</v>
      </c>
      <c r="K371" s="7" t="s">
        <v>2054</v>
      </c>
      <c r="L371" s="7">
        <v>1</v>
      </c>
      <c r="M371" s="7">
        <v>1</v>
      </c>
      <c r="N371" s="7" t="s">
        <v>132</v>
      </c>
      <c r="O371" s="7" t="s">
        <v>132</v>
      </c>
      <c r="P371" s="7" t="s">
        <v>81</v>
      </c>
      <c r="Q371" s="7"/>
      <c r="R371" s="10" t="s">
        <v>392</v>
      </c>
      <c r="S371" s="12" t="s">
        <v>19</v>
      </c>
      <c r="T371" s="7"/>
      <c r="U371" s="10" t="s">
        <v>19</v>
      </c>
      <c r="V371" s="10" t="s">
        <v>392</v>
      </c>
      <c r="W371" s="12" t="s">
        <v>150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358</v>
      </c>
      <c r="AD371" t="s">
        <v>6</v>
      </c>
      <c r="AE371" t="s">
        <v>523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2055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2056</v>
      </c>
      <c r="H372" s="7" t="s">
        <v>2057</v>
      </c>
      <c r="I372" s="7" t="s">
        <v>77</v>
      </c>
      <c r="J372" s="7" t="s">
        <v>2</v>
      </c>
      <c r="K372" s="7" t="s">
        <v>2058</v>
      </c>
      <c r="L372" s="7">
        <v>1</v>
      </c>
      <c r="M372" s="7">
        <v>1</v>
      </c>
      <c r="N372" s="7" t="s">
        <v>132</v>
      </c>
      <c r="O372" s="7" t="s">
        <v>132</v>
      </c>
      <c r="P372" s="7" t="s">
        <v>81</v>
      </c>
      <c r="Q372" s="7"/>
      <c r="R372" s="10" t="s">
        <v>807</v>
      </c>
      <c r="S372" s="12" t="s">
        <v>19</v>
      </c>
      <c r="T372" s="7"/>
      <c r="U372" s="10" t="s">
        <v>19</v>
      </c>
      <c r="V372" s="10" t="s">
        <v>807</v>
      </c>
      <c r="W372" s="12" t="s">
        <v>221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235</v>
      </c>
      <c r="AD372" t="s">
        <v>6</v>
      </c>
      <c r="AE372" t="s">
        <v>2059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2060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482</v>
      </c>
      <c r="H373" s="7" t="s">
        <v>483</v>
      </c>
      <c r="I373" s="7" t="s">
        <v>77</v>
      </c>
      <c r="J373" s="7" t="s">
        <v>2</v>
      </c>
      <c r="K373" s="7" t="s">
        <v>2061</v>
      </c>
      <c r="L373" s="7">
        <v>1</v>
      </c>
      <c r="M373" s="7">
        <v>1</v>
      </c>
      <c r="N373" s="7" t="s">
        <v>132</v>
      </c>
      <c r="O373" s="7" t="s">
        <v>132</v>
      </c>
      <c r="P373" s="7" t="s">
        <v>81</v>
      </c>
      <c r="Q373" s="7"/>
      <c r="R373" s="10" t="s">
        <v>159</v>
      </c>
      <c r="S373" s="12" t="s">
        <v>19</v>
      </c>
      <c r="T373" s="7"/>
      <c r="U373" s="10" t="s">
        <v>19</v>
      </c>
      <c r="V373" s="10" t="s">
        <v>159</v>
      </c>
      <c r="W373" s="12" t="s">
        <v>1850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719</v>
      </c>
      <c r="AD373" t="s">
        <v>6</v>
      </c>
      <c r="AE373" t="s">
        <v>2062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2063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1903</v>
      </c>
      <c r="H374" s="7" t="s">
        <v>1904</v>
      </c>
      <c r="I374" s="7" t="s">
        <v>77</v>
      </c>
      <c r="J374" s="7" t="s">
        <v>2</v>
      </c>
      <c r="K374" s="7" t="s">
        <v>2064</v>
      </c>
      <c r="L374" s="7">
        <v>1</v>
      </c>
      <c r="M374" s="7">
        <v>1</v>
      </c>
      <c r="N374" s="7" t="s">
        <v>132</v>
      </c>
      <c r="O374" s="7" t="s">
        <v>132</v>
      </c>
      <c r="P374" s="7" t="s">
        <v>81</v>
      </c>
      <c r="Q374" s="7"/>
      <c r="R374" s="10" t="s">
        <v>1825</v>
      </c>
      <c r="S374" s="12" t="s">
        <v>19</v>
      </c>
      <c r="T374" s="7"/>
      <c r="U374" s="10" t="s">
        <v>19</v>
      </c>
      <c r="V374" s="10" t="s">
        <v>1825</v>
      </c>
      <c r="W374" s="12" t="s">
        <v>181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1906</v>
      </c>
      <c r="AD374" t="s">
        <v>6</v>
      </c>
      <c r="AE374" t="s">
        <v>1907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2065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2066</v>
      </c>
      <c r="H375" s="7" t="s">
        <v>2067</v>
      </c>
      <c r="I375" s="7" t="s">
        <v>77</v>
      </c>
      <c r="J375" s="7" t="s">
        <v>2</v>
      </c>
      <c r="K375" s="7" t="s">
        <v>2068</v>
      </c>
      <c r="L375" s="7">
        <v>1</v>
      </c>
      <c r="M375" s="7">
        <v>1</v>
      </c>
      <c r="N375" s="7" t="s">
        <v>132</v>
      </c>
      <c r="O375" s="7" t="s">
        <v>132</v>
      </c>
      <c r="P375" s="7" t="s">
        <v>81</v>
      </c>
      <c r="Q375" s="7"/>
      <c r="R375" s="10" t="s">
        <v>1008</v>
      </c>
      <c r="S375" s="12" t="s">
        <v>19</v>
      </c>
      <c r="T375" s="7"/>
      <c r="U375" s="10" t="s">
        <v>19</v>
      </c>
      <c r="V375" s="10" t="s">
        <v>1008</v>
      </c>
      <c r="W375" s="12" t="s">
        <v>277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1523</v>
      </c>
      <c r="AD375" t="s">
        <v>6</v>
      </c>
      <c r="AE375" t="s">
        <v>684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2069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2070</v>
      </c>
      <c r="H376" s="7" t="s">
        <v>2071</v>
      </c>
      <c r="I376" s="7" t="s">
        <v>77</v>
      </c>
      <c r="J376" s="7" t="s">
        <v>2</v>
      </c>
      <c r="K376" s="7" t="s">
        <v>2072</v>
      </c>
      <c r="L376" s="7">
        <v>1</v>
      </c>
      <c r="M376" s="7">
        <v>1</v>
      </c>
      <c r="N376" s="7" t="s">
        <v>132</v>
      </c>
      <c r="O376" s="7" t="s">
        <v>132</v>
      </c>
      <c r="P376" s="7" t="s">
        <v>81</v>
      </c>
      <c r="Q376" s="7"/>
      <c r="R376" s="10" t="s">
        <v>143</v>
      </c>
      <c r="S376" s="12" t="s">
        <v>19</v>
      </c>
      <c r="T376" s="7"/>
      <c r="U376" s="10" t="s">
        <v>19</v>
      </c>
      <c r="V376" s="10" t="s">
        <v>143</v>
      </c>
      <c r="W376" s="12" t="s">
        <v>134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535</v>
      </c>
      <c r="AD376" t="s">
        <v>6</v>
      </c>
      <c r="AE376" t="s">
        <v>2073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2074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2075</v>
      </c>
      <c r="H377" s="7" t="s">
        <v>2076</v>
      </c>
      <c r="I377" s="7" t="s">
        <v>77</v>
      </c>
      <c r="J377" s="7" t="s">
        <v>2</v>
      </c>
      <c r="K377" s="7" t="s">
        <v>2077</v>
      </c>
      <c r="L377" s="7">
        <v>1</v>
      </c>
      <c r="M377" s="7">
        <v>1</v>
      </c>
      <c r="N377" s="7" t="s">
        <v>132</v>
      </c>
      <c r="O377" s="7" t="s">
        <v>132</v>
      </c>
      <c r="P377" s="7" t="s">
        <v>81</v>
      </c>
      <c r="Q377" s="7"/>
      <c r="R377" s="10" t="s">
        <v>188</v>
      </c>
      <c r="S377" s="12" t="s">
        <v>19</v>
      </c>
      <c r="T377" s="7"/>
      <c r="U377" s="10" t="s">
        <v>19</v>
      </c>
      <c r="V377" s="10" t="s">
        <v>188</v>
      </c>
      <c r="W377" s="12" t="s">
        <v>189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190</v>
      </c>
      <c r="AD377" t="s">
        <v>6</v>
      </c>
      <c r="AE377" t="s">
        <v>160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2078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1345</v>
      </c>
      <c r="H378" s="7" t="s">
        <v>1346</v>
      </c>
      <c r="I378" s="7" t="s">
        <v>77</v>
      </c>
      <c r="J378" s="7" t="s">
        <v>2</v>
      </c>
      <c r="K378" s="7" t="s">
        <v>2079</v>
      </c>
      <c r="L378" s="7">
        <v>1</v>
      </c>
      <c r="M378" s="7">
        <v>1</v>
      </c>
      <c r="N378" s="7" t="s">
        <v>132</v>
      </c>
      <c r="O378" s="7" t="s">
        <v>132</v>
      </c>
      <c r="P378" s="7" t="s">
        <v>81</v>
      </c>
      <c r="Q378" s="7"/>
      <c r="R378" s="10" t="s">
        <v>910</v>
      </c>
      <c r="S378" s="12" t="s">
        <v>19</v>
      </c>
      <c r="T378" s="7"/>
      <c r="U378" s="10" t="s">
        <v>19</v>
      </c>
      <c r="V378" s="10" t="s">
        <v>910</v>
      </c>
      <c r="W378" s="12" t="s">
        <v>102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911</v>
      </c>
      <c r="AD378" t="s">
        <v>6</v>
      </c>
      <c r="AE378" t="s">
        <v>1645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2080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2081</v>
      </c>
      <c r="H379" s="7" t="s">
        <v>2082</v>
      </c>
      <c r="I379" s="7" t="s">
        <v>77</v>
      </c>
      <c r="J379" s="7" t="s">
        <v>2</v>
      </c>
      <c r="K379" s="7" t="s">
        <v>2083</v>
      </c>
      <c r="L379" s="7">
        <v>1</v>
      </c>
      <c r="M379" s="7">
        <v>1</v>
      </c>
      <c r="N379" s="7" t="s">
        <v>132</v>
      </c>
      <c r="O379" s="7" t="s">
        <v>132</v>
      </c>
      <c r="P379" s="7" t="s">
        <v>81</v>
      </c>
      <c r="Q379" s="7"/>
      <c r="R379" s="10" t="s">
        <v>813</v>
      </c>
      <c r="S379" s="12" t="s">
        <v>19</v>
      </c>
      <c r="T379" s="7"/>
      <c r="U379" s="10" t="s">
        <v>19</v>
      </c>
      <c r="V379" s="10" t="s">
        <v>813</v>
      </c>
      <c r="W379" s="12" t="s">
        <v>213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1824</v>
      </c>
      <c r="AD379" t="s">
        <v>6</v>
      </c>
      <c r="AE379" t="s">
        <v>2084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2085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1371</v>
      </c>
      <c r="H380" s="7" t="s">
        <v>1372</v>
      </c>
      <c r="I380" s="7" t="s">
        <v>77</v>
      </c>
      <c r="J380" s="7" t="s">
        <v>2</v>
      </c>
      <c r="K380" s="7" t="s">
        <v>2086</v>
      </c>
      <c r="L380" s="7">
        <v>1</v>
      </c>
      <c r="M380" s="7">
        <v>1</v>
      </c>
      <c r="N380" s="7" t="s">
        <v>132</v>
      </c>
      <c r="O380" s="7" t="s">
        <v>132</v>
      </c>
      <c r="P380" s="7" t="s">
        <v>81</v>
      </c>
      <c r="Q380" s="7"/>
      <c r="R380" s="10" t="s">
        <v>557</v>
      </c>
      <c r="S380" s="12" t="s">
        <v>19</v>
      </c>
      <c r="T380" s="7"/>
      <c r="U380" s="10" t="s">
        <v>19</v>
      </c>
      <c r="V380" s="10" t="s">
        <v>557</v>
      </c>
      <c r="W380" s="12" t="s">
        <v>221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558</v>
      </c>
      <c r="AD380" t="s">
        <v>6</v>
      </c>
      <c r="AE380" t="s">
        <v>2087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2088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2089</v>
      </c>
      <c r="H381" s="7" t="s">
        <v>2090</v>
      </c>
      <c r="I381" s="7" t="s">
        <v>77</v>
      </c>
      <c r="J381" s="7" t="s">
        <v>2</v>
      </c>
      <c r="K381" s="7" t="s">
        <v>2091</v>
      </c>
      <c r="L381" s="7">
        <v>1</v>
      </c>
      <c r="M381" s="7">
        <v>1</v>
      </c>
      <c r="N381" s="7" t="s">
        <v>132</v>
      </c>
      <c r="O381" s="7" t="s">
        <v>132</v>
      </c>
      <c r="P381" s="7" t="s">
        <v>81</v>
      </c>
      <c r="Q381" s="7"/>
      <c r="R381" s="10" t="s">
        <v>845</v>
      </c>
      <c r="S381" s="12" t="s">
        <v>19</v>
      </c>
      <c r="T381" s="7"/>
      <c r="U381" s="10" t="s">
        <v>19</v>
      </c>
      <c r="V381" s="10" t="s">
        <v>845</v>
      </c>
      <c r="W381" s="12" t="s">
        <v>197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846</v>
      </c>
      <c r="AD381" t="s">
        <v>6</v>
      </c>
      <c r="AE381" t="s">
        <v>2092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2093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2094</v>
      </c>
      <c r="H382" s="7" t="s">
        <v>2095</v>
      </c>
      <c r="I382" s="7" t="s">
        <v>77</v>
      </c>
      <c r="J382" s="7" t="s">
        <v>2</v>
      </c>
      <c r="K382" s="7" t="s">
        <v>2096</v>
      </c>
      <c r="L382" s="7">
        <v>1</v>
      </c>
      <c r="M382" s="7">
        <v>1</v>
      </c>
      <c r="N382" s="7" t="s">
        <v>132</v>
      </c>
      <c r="O382" s="7" t="s">
        <v>132</v>
      </c>
      <c r="P382" s="7" t="s">
        <v>81</v>
      </c>
      <c r="Q382" s="7"/>
      <c r="R382" s="10" t="s">
        <v>642</v>
      </c>
      <c r="S382" s="12" t="s">
        <v>19</v>
      </c>
      <c r="T382" s="7"/>
      <c r="U382" s="10" t="s">
        <v>19</v>
      </c>
      <c r="V382" s="10" t="s">
        <v>642</v>
      </c>
      <c r="W382" s="12" t="s">
        <v>221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458</v>
      </c>
      <c r="AD382" t="s">
        <v>6</v>
      </c>
      <c r="AE382" t="s">
        <v>2097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2098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1466</v>
      </c>
      <c r="H383" s="7" t="s">
        <v>1467</v>
      </c>
      <c r="I383" s="7" t="s">
        <v>77</v>
      </c>
      <c r="J383" s="7" t="s">
        <v>2</v>
      </c>
      <c r="K383" s="7" t="s">
        <v>2099</v>
      </c>
      <c r="L383" s="7">
        <v>1</v>
      </c>
      <c r="M383" s="7">
        <v>1</v>
      </c>
      <c r="N383" s="7" t="s">
        <v>132</v>
      </c>
      <c r="O383" s="7" t="s">
        <v>132</v>
      </c>
      <c r="P383" s="7" t="s">
        <v>81</v>
      </c>
      <c r="Q383" s="7"/>
      <c r="R383" s="10" t="s">
        <v>133</v>
      </c>
      <c r="S383" s="12" t="s">
        <v>19</v>
      </c>
      <c r="T383" s="7"/>
      <c r="U383" s="10" t="s">
        <v>19</v>
      </c>
      <c r="V383" s="10" t="s">
        <v>133</v>
      </c>
      <c r="W383" s="12" t="s">
        <v>134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135</v>
      </c>
      <c r="AD383" t="s">
        <v>6</v>
      </c>
      <c r="AE383" t="s">
        <v>1857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2100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2101</v>
      </c>
      <c r="H384" s="7" t="s">
        <v>2102</v>
      </c>
      <c r="I384" s="7" t="s">
        <v>77</v>
      </c>
      <c r="J384" s="7" t="s">
        <v>2</v>
      </c>
      <c r="K384" s="7" t="s">
        <v>2103</v>
      </c>
      <c r="L384" s="7">
        <v>1</v>
      </c>
      <c r="M384" s="7">
        <v>1</v>
      </c>
      <c r="N384" s="7" t="s">
        <v>132</v>
      </c>
      <c r="O384" s="7" t="s">
        <v>132</v>
      </c>
      <c r="P384" s="7" t="s">
        <v>81</v>
      </c>
      <c r="Q384" s="7"/>
      <c r="R384" s="10" t="s">
        <v>292</v>
      </c>
      <c r="S384" s="12" t="s">
        <v>19</v>
      </c>
      <c r="T384" s="7"/>
      <c r="U384" s="10" t="s">
        <v>19</v>
      </c>
      <c r="V384" s="10" t="s">
        <v>292</v>
      </c>
      <c r="W384" s="12" t="s">
        <v>213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1490</v>
      </c>
      <c r="AD384" t="s">
        <v>6</v>
      </c>
      <c r="AE384" t="s">
        <v>1677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2104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810</v>
      </c>
      <c r="H385" s="7" t="s">
        <v>811</v>
      </c>
      <c r="I385" s="7" t="s">
        <v>77</v>
      </c>
      <c r="J385" s="7" t="s">
        <v>2</v>
      </c>
      <c r="K385" s="7" t="s">
        <v>2105</v>
      </c>
      <c r="L385" s="7">
        <v>1</v>
      </c>
      <c r="M385" s="7">
        <v>1</v>
      </c>
      <c r="N385" s="7" t="s">
        <v>132</v>
      </c>
      <c r="O385" s="7" t="s">
        <v>132</v>
      </c>
      <c r="P385" s="7" t="s">
        <v>81</v>
      </c>
      <c r="Q385" s="7"/>
      <c r="R385" s="10" t="s">
        <v>278</v>
      </c>
      <c r="S385" s="12" t="s">
        <v>19</v>
      </c>
      <c r="T385" s="7"/>
      <c r="U385" s="10" t="s">
        <v>19</v>
      </c>
      <c r="V385" s="10" t="s">
        <v>278</v>
      </c>
      <c r="W385" s="12" t="s">
        <v>228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813</v>
      </c>
      <c r="AD385" t="s">
        <v>6</v>
      </c>
      <c r="AE385" t="s">
        <v>814</v>
      </c>
      <c r="AF385" t="s">
        <v>86</v>
      </c>
      <c r="AG385" t="s">
        <v>73</v>
      </c>
      <c r="AH385" t="s">
        <v>19</v>
      </c>
    </row>
    <row r="386" customHeight="1" spans="1:32">
      <c r="A386" s="9" t="s">
        <v>2106</v>
      </c>
      <c r="B386" s="9"/>
      <c r="C386" s="9" t="s">
        <v>2107</v>
      </c>
      <c r="D386" s="9"/>
      <c r="E386" s="9"/>
      <c r="F386" s="9"/>
      <c r="G386" s="9" t="s">
        <v>2107</v>
      </c>
      <c r="H386" s="9" t="s">
        <v>2107</v>
      </c>
      <c r="I386" s="9" t="s">
        <v>2107</v>
      </c>
      <c r="J386" s="9" t="s">
        <v>2107</v>
      </c>
      <c r="K386" s="9" t="s">
        <v>2107</v>
      </c>
      <c r="L386" s="9" t="s">
        <v>2107</v>
      </c>
      <c r="M386" s="9" t="s">
        <v>2107</v>
      </c>
      <c r="N386" s="9" t="s">
        <v>2107</v>
      </c>
      <c r="O386" s="9" t="s">
        <v>2107</v>
      </c>
      <c r="P386" s="9" t="s">
        <v>2107</v>
      </c>
      <c r="Q386" s="9"/>
      <c r="R386" s="11" t="s">
        <v>20</v>
      </c>
      <c r="S386" s="11" t="s">
        <v>19</v>
      </c>
      <c r="T386" s="9" t="s">
        <v>2107</v>
      </c>
      <c r="U386" s="11"/>
      <c r="V386" s="11" t="s">
        <v>20</v>
      </c>
      <c r="W386" s="11" t="s">
        <v>21</v>
      </c>
      <c r="X386" s="11"/>
      <c r="Y386" s="11"/>
      <c r="Z386" s="11"/>
      <c r="AA386" s="9"/>
      <c r="AB386" s="11"/>
      <c r="AC386" s="9"/>
      <c r="AD386" s="9" t="s">
        <v>2107</v>
      </c>
      <c r="AE386" s="9"/>
      <c r="AF38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workbookViewId="0">
      <selection activeCell="K2" sqref="K2:K1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2108</v>
      </c>
      <c r="B1" s="4" t="s">
        <v>2109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2110</v>
      </c>
      <c r="H1" s="4" t="s">
        <v>2111</v>
      </c>
      <c r="I1" s="4" t="s">
        <v>13</v>
      </c>
      <c r="J1" s="4" t="s">
        <v>17</v>
      </c>
      <c r="K1" s="4" t="s">
        <v>18</v>
      </c>
      <c r="L1" s="4" t="s">
        <v>2112</v>
      </c>
      <c r="M1" s="4" t="s">
        <v>2113</v>
      </c>
      <c r="N1" s="4" t="s">
        <v>2114</v>
      </c>
    </row>
    <row r="2" ht="14.25" customHeight="1" spans="1:256">
      <c r="A2" s="5" t="s">
        <v>2115</v>
      </c>
      <c r="B2" s="7" t="s">
        <v>2116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132</v>
      </c>
      <c r="H2" s="7" t="s">
        <v>2117</v>
      </c>
      <c r="I2" s="10" t="s">
        <v>2118</v>
      </c>
      <c r="J2" s="10" t="s">
        <v>19</v>
      </c>
      <c r="K2" s="10" t="s">
        <v>2118</v>
      </c>
      <c r="L2" s="7" t="s">
        <v>2119</v>
      </c>
      <c r="M2" s="7" t="s">
        <v>2120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2121</v>
      </c>
      <c r="B3" s="7" t="s">
        <v>2122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132</v>
      </c>
      <c r="H3" s="7" t="s">
        <v>2117</v>
      </c>
      <c r="I3" s="10" t="s">
        <v>2123</v>
      </c>
      <c r="J3" s="10" t="s">
        <v>19</v>
      </c>
      <c r="K3" s="10" t="s">
        <v>2123</v>
      </c>
      <c r="L3" s="7" t="s">
        <v>2119</v>
      </c>
      <c r="M3" s="7" t="s">
        <v>2124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2125</v>
      </c>
      <c r="B4" s="7" t="s">
        <v>2126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132</v>
      </c>
      <c r="H4" s="7" t="s">
        <v>2117</v>
      </c>
      <c r="I4" s="10" t="s">
        <v>2127</v>
      </c>
      <c r="J4" s="10" t="s">
        <v>19</v>
      </c>
      <c r="K4" s="10" t="s">
        <v>2127</v>
      </c>
      <c r="L4" s="7" t="s">
        <v>2119</v>
      </c>
      <c r="M4" s="7" t="s">
        <v>2128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2129</v>
      </c>
      <c r="B5" s="7" t="s">
        <v>2130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2117</v>
      </c>
      <c r="I5" s="10" t="s">
        <v>2131</v>
      </c>
      <c r="J5" s="10" t="s">
        <v>19</v>
      </c>
      <c r="K5" s="10" t="s">
        <v>2131</v>
      </c>
      <c r="L5" s="7" t="s">
        <v>2119</v>
      </c>
      <c r="M5" s="7" t="s">
        <v>2132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2133</v>
      </c>
      <c r="B6" s="7" t="s">
        <v>934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2117</v>
      </c>
      <c r="I6" s="10" t="s">
        <v>2134</v>
      </c>
      <c r="J6" s="10" t="s">
        <v>19</v>
      </c>
      <c r="K6" s="10" t="s">
        <v>2134</v>
      </c>
      <c r="L6" s="7" t="s">
        <v>2119</v>
      </c>
      <c r="M6" s="7" t="s">
        <v>2135</v>
      </c>
      <c r="N6" s="7" t="s">
        <v>2136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2137</v>
      </c>
      <c r="B7" s="7" t="s">
        <v>2138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2117</v>
      </c>
      <c r="I7" s="10" t="s">
        <v>2139</v>
      </c>
      <c r="J7" s="10" t="s">
        <v>19</v>
      </c>
      <c r="K7" s="10" t="s">
        <v>2139</v>
      </c>
      <c r="L7" s="7" t="s">
        <v>2119</v>
      </c>
      <c r="M7" s="7" t="s">
        <v>2140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5" t="s">
        <v>2141</v>
      </c>
      <c r="B8" s="7" t="s">
        <v>2142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2117</v>
      </c>
      <c r="I8" s="10" t="s">
        <v>2143</v>
      </c>
      <c r="J8" s="10" t="s">
        <v>19</v>
      </c>
      <c r="K8" s="10" t="s">
        <v>2143</v>
      </c>
      <c r="L8" s="7" t="s">
        <v>2119</v>
      </c>
      <c r="M8" s="7" t="s">
        <v>2144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5" t="s">
        <v>2145</v>
      </c>
      <c r="B9" s="7" t="s">
        <v>2146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81</v>
      </c>
      <c r="H9" s="7" t="s">
        <v>2117</v>
      </c>
      <c r="I9" s="10" t="s">
        <v>2147</v>
      </c>
      <c r="J9" s="10" t="s">
        <v>19</v>
      </c>
      <c r="K9" s="10" t="s">
        <v>2147</v>
      </c>
      <c r="L9" s="7" t="s">
        <v>2119</v>
      </c>
      <c r="M9" s="7" t="s">
        <v>2148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5" t="s">
        <v>2149</v>
      </c>
      <c r="B10" s="7" t="s">
        <v>2150</v>
      </c>
      <c r="C10" s="7" t="s">
        <v>77</v>
      </c>
      <c r="D10" s="7" t="s">
        <v>2</v>
      </c>
      <c r="E10" s="7" t="s">
        <v>74</v>
      </c>
      <c r="F10" s="7" t="s">
        <v>73</v>
      </c>
      <c r="G10" s="7" t="s">
        <v>81</v>
      </c>
      <c r="H10" s="7" t="s">
        <v>2117</v>
      </c>
      <c r="I10" s="10" t="s">
        <v>2151</v>
      </c>
      <c r="J10" s="10" t="s">
        <v>19</v>
      </c>
      <c r="K10" s="10" t="s">
        <v>2151</v>
      </c>
      <c r="L10" s="7" t="s">
        <v>2119</v>
      </c>
      <c r="M10" s="7" t="s">
        <v>2152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5" t="s">
        <v>2153</v>
      </c>
      <c r="B11" s="7" t="s">
        <v>2154</v>
      </c>
      <c r="C11" s="7" t="s">
        <v>77</v>
      </c>
      <c r="D11" s="7" t="s">
        <v>2</v>
      </c>
      <c r="E11" s="7" t="s">
        <v>74</v>
      </c>
      <c r="F11" s="7" t="s">
        <v>73</v>
      </c>
      <c r="G11" s="7" t="s">
        <v>81</v>
      </c>
      <c r="H11" s="7" t="s">
        <v>2117</v>
      </c>
      <c r="I11" s="10" t="s">
        <v>2155</v>
      </c>
      <c r="J11" s="10" t="s">
        <v>19</v>
      </c>
      <c r="K11" s="10" t="s">
        <v>2155</v>
      </c>
      <c r="L11" s="7" t="s">
        <v>2119</v>
      </c>
      <c r="M11" s="7" t="s">
        <v>2156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5" t="s">
        <v>2157</v>
      </c>
      <c r="B12" s="7" t="s">
        <v>2158</v>
      </c>
      <c r="C12" s="7" t="s">
        <v>77</v>
      </c>
      <c r="D12" s="7" t="s">
        <v>2</v>
      </c>
      <c r="E12" s="7" t="s">
        <v>74</v>
      </c>
      <c r="F12" s="7" t="s">
        <v>73</v>
      </c>
      <c r="G12" s="7" t="s">
        <v>81</v>
      </c>
      <c r="H12" s="7" t="s">
        <v>2117</v>
      </c>
      <c r="I12" s="10" t="s">
        <v>2155</v>
      </c>
      <c r="J12" s="10" t="s">
        <v>19</v>
      </c>
      <c r="K12" s="10" t="s">
        <v>2155</v>
      </c>
      <c r="L12" s="7" t="s">
        <v>2119</v>
      </c>
      <c r="M12" s="7" t="s">
        <v>2156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customHeight="1" spans="1:14">
      <c r="A13" s="9" t="s">
        <v>2106</v>
      </c>
      <c r="B13" s="9" t="s">
        <v>2107</v>
      </c>
      <c r="C13" s="9" t="s">
        <v>2107</v>
      </c>
      <c r="D13" s="9" t="s">
        <v>2107</v>
      </c>
      <c r="E13" s="9"/>
      <c r="F13" s="9"/>
      <c r="G13" s="9" t="s">
        <v>2107</v>
      </c>
      <c r="H13" s="9" t="s">
        <v>2107</v>
      </c>
      <c r="I13" s="11" t="s">
        <v>22</v>
      </c>
      <c r="J13" s="11"/>
      <c r="K13" s="11"/>
      <c r="L13" s="9"/>
      <c r="M13" s="9" t="s">
        <v>2107</v>
      </c>
      <c r="N13" t="s">
        <v>2107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2159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3"/>
  <sheetViews>
    <sheetView tabSelected="1" topLeftCell="A373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2">
      <c r="A1" s="4" t="s">
        <v>42</v>
      </c>
      <c r="B1" s="4" t="s">
        <v>18</v>
      </c>
      <c r="L1" t="s">
        <v>2160</v>
      </c>
    </row>
    <row r="2" ht="14.25" customHeight="1" spans="1:12">
      <c r="A2" s="42" t="s">
        <v>71</v>
      </c>
      <c r="B2" s="3">
        <v>357</v>
      </c>
      <c r="C2" t="str">
        <f>VLOOKUP(A2,HOP!A:H,8,0)</f>
        <v>357.00</v>
      </c>
      <c r="D2" t="str">
        <f>VLOOKUP(A2,HOP!A:B,2,0)</f>
        <v>1977171</v>
      </c>
      <c r="E2">
        <f>B2-C2</f>
        <v>0</v>
      </c>
      <c r="L2" t="str">
        <f>$L$1&amp;D2</f>
        <v>,1977171</v>
      </c>
    </row>
    <row r="3" ht="14.25" customHeight="1" spans="1:12">
      <c r="A3" s="5" t="s">
        <v>87</v>
      </c>
      <c r="B3" s="3">
        <v>372</v>
      </c>
      <c r="C3" t="str">
        <f>VLOOKUP(A3,HOP!A:H,8,0)</f>
        <v>372.00</v>
      </c>
      <c r="D3" t="str">
        <f>VLOOKUP(A3,HOP!A:B,2,0)</f>
        <v>1987098</v>
      </c>
      <c r="E3">
        <f t="shared" ref="E3:E66" si="0">B3-C3</f>
        <v>0</v>
      </c>
      <c r="L3" t="str">
        <f t="shared" ref="L3:L66" si="1">$L$1&amp;D3</f>
        <v>,1987098</v>
      </c>
    </row>
    <row r="4" ht="14.25" customHeight="1" spans="1:12">
      <c r="A4" s="5" t="s">
        <v>96</v>
      </c>
      <c r="B4" s="3">
        <v>218</v>
      </c>
      <c r="C4" t="str">
        <f>VLOOKUP(A4,HOP!A:H,8,0)</f>
        <v>218.00</v>
      </c>
      <c r="D4" t="str">
        <f>VLOOKUP(A4,HOP!A:B,2,0)</f>
        <v>1987712</v>
      </c>
      <c r="E4">
        <f t="shared" si="0"/>
        <v>0</v>
      </c>
      <c r="L4" t="str">
        <f t="shared" si="1"/>
        <v>,1987712</v>
      </c>
    </row>
    <row r="5" ht="14.25" customHeight="1" spans="1:12">
      <c r="A5" s="5" t="s">
        <v>105</v>
      </c>
      <c r="B5" s="3">
        <v>220</v>
      </c>
      <c r="C5" t="str">
        <f>VLOOKUP(A5,HOP!A:H,8,0)</f>
        <v>220.00</v>
      </c>
      <c r="D5" t="str">
        <f>VLOOKUP(A5,HOP!A:B,2,0)</f>
        <v>1988265</v>
      </c>
      <c r="E5">
        <f t="shared" si="0"/>
        <v>0</v>
      </c>
      <c r="L5" t="str">
        <f t="shared" si="1"/>
        <v>,1988265</v>
      </c>
    </row>
    <row r="6" ht="14.25" customHeight="1" spans="1:12">
      <c r="A6" s="5" t="s">
        <v>112</v>
      </c>
      <c r="B6" s="3">
        <v>340</v>
      </c>
      <c r="C6" t="str">
        <f>VLOOKUP(A6,HOP!A:H,8,0)</f>
        <v>340.00</v>
      </c>
      <c r="D6" t="str">
        <f>VLOOKUP(A6,HOP!A:B,2,0)</f>
        <v>1988939</v>
      </c>
      <c r="E6">
        <f t="shared" si="0"/>
        <v>0</v>
      </c>
      <c r="L6" t="str">
        <f t="shared" si="1"/>
        <v>,1988939</v>
      </c>
    </row>
    <row r="7" ht="14.25" customHeight="1" spans="1:12">
      <c r="A7" s="5" t="s">
        <v>120</v>
      </c>
      <c r="B7" s="3">
        <v>412</v>
      </c>
      <c r="C7" t="str">
        <f>VLOOKUP(A7,HOP!A:H,8,0)</f>
        <v>412.00</v>
      </c>
      <c r="D7" t="str">
        <f>VLOOKUP(A7,HOP!A:B,2,0)</f>
        <v>1987910</v>
      </c>
      <c r="E7">
        <f t="shared" si="0"/>
        <v>0</v>
      </c>
      <c r="L7" t="str">
        <f t="shared" si="1"/>
        <v>,1987910</v>
      </c>
    </row>
    <row r="8" ht="14.25" customHeight="1" spans="1:12">
      <c r="A8" s="5" t="s">
        <v>128</v>
      </c>
      <c r="B8" s="3">
        <v>110</v>
      </c>
      <c r="C8" t="str">
        <f>VLOOKUP(A8,HOP!A:H,8,0)</f>
        <v>110.00</v>
      </c>
      <c r="D8" t="str">
        <f>VLOOKUP(A8,HOP!A:B,2,0)</f>
        <v>1989250</v>
      </c>
      <c r="E8">
        <f t="shared" si="0"/>
        <v>0</v>
      </c>
      <c r="L8" t="str">
        <f t="shared" si="1"/>
        <v>,1989250</v>
      </c>
    </row>
    <row r="9" ht="14.25" customHeight="1" spans="1:12">
      <c r="A9" s="5" t="s">
        <v>137</v>
      </c>
      <c r="B9" s="3">
        <v>125</v>
      </c>
      <c r="C9" t="str">
        <f>VLOOKUP(A9,HOP!A:H,8,0)</f>
        <v>125.00</v>
      </c>
      <c r="D9" t="str">
        <f>VLOOKUP(A9,HOP!A:B,2,0)</f>
        <v>1988968</v>
      </c>
      <c r="E9">
        <f t="shared" si="0"/>
        <v>0</v>
      </c>
      <c r="L9" t="str">
        <f t="shared" si="1"/>
        <v>,1988968</v>
      </c>
    </row>
    <row r="10" ht="14.25" customHeight="1" spans="1:12">
      <c r="A10" s="5" t="s">
        <v>145</v>
      </c>
      <c r="B10" s="3">
        <v>149</v>
      </c>
      <c r="C10" t="str">
        <f>VLOOKUP(A10,HOP!A:H,8,0)</f>
        <v>149.00</v>
      </c>
      <c r="D10" t="str">
        <f>VLOOKUP(A10,HOP!A:B,2,0)</f>
        <v>1989151</v>
      </c>
      <c r="E10">
        <f t="shared" si="0"/>
        <v>0</v>
      </c>
      <c r="L10" t="str">
        <f t="shared" si="1"/>
        <v>,1989151</v>
      </c>
    </row>
    <row r="11" ht="14.25" customHeight="1" spans="1:12">
      <c r="A11" s="5" t="s">
        <v>153</v>
      </c>
      <c r="B11" s="3">
        <v>73</v>
      </c>
      <c r="C11" t="str">
        <f>VLOOKUP(A11,HOP!A:H,8,0)</f>
        <v>73.00</v>
      </c>
      <c r="D11" t="str">
        <f>VLOOKUP(A11,HOP!A:B,2,0)</f>
        <v>1989888</v>
      </c>
      <c r="E11">
        <f t="shared" si="0"/>
        <v>0</v>
      </c>
      <c r="L11" t="str">
        <f t="shared" si="1"/>
        <v>,1989888</v>
      </c>
    </row>
    <row r="12" ht="14.25" customHeight="1" spans="1:12">
      <c r="A12" s="5" t="s">
        <v>161</v>
      </c>
      <c r="B12" s="3">
        <v>140</v>
      </c>
      <c r="C12" t="str">
        <f>VLOOKUP(A12,HOP!A:H,8,0)</f>
        <v>140.00</v>
      </c>
      <c r="D12" t="str">
        <f>VLOOKUP(A12,HOP!A:B,2,0)</f>
        <v>1989388</v>
      </c>
      <c r="E12">
        <f t="shared" si="0"/>
        <v>0</v>
      </c>
      <c r="L12" t="str">
        <f t="shared" si="1"/>
        <v>,1989388</v>
      </c>
    </row>
    <row r="13" ht="14.25" customHeight="1" spans="1:12">
      <c r="A13" s="5" t="s">
        <v>169</v>
      </c>
      <c r="B13" s="3">
        <v>124</v>
      </c>
      <c r="C13" t="str">
        <f>VLOOKUP(A13,HOP!A:H,8,0)</f>
        <v>124.00</v>
      </c>
      <c r="D13" t="str">
        <f>VLOOKUP(A13,HOP!A:B,2,0)</f>
        <v>1989366</v>
      </c>
      <c r="E13">
        <f t="shared" si="0"/>
        <v>0</v>
      </c>
      <c r="L13" t="str">
        <f t="shared" si="1"/>
        <v>,1989366</v>
      </c>
    </row>
    <row r="14" ht="14.25" customHeight="1" spans="1:12">
      <c r="A14" s="5" t="s">
        <v>176</v>
      </c>
      <c r="B14" s="3">
        <v>120</v>
      </c>
      <c r="C14" t="str">
        <f>VLOOKUP(A14,HOP!A:H,8,0)</f>
        <v>120.00</v>
      </c>
      <c r="D14" t="str">
        <f>VLOOKUP(A14,HOP!A:B,2,0)</f>
        <v>1989569</v>
      </c>
      <c r="E14">
        <f t="shared" si="0"/>
        <v>0</v>
      </c>
      <c r="L14" t="str">
        <f t="shared" si="1"/>
        <v>,1989569</v>
      </c>
    </row>
    <row r="15" ht="14.25" customHeight="1" spans="1:12">
      <c r="A15" s="5" t="s">
        <v>184</v>
      </c>
      <c r="B15" s="3">
        <v>103</v>
      </c>
      <c r="C15" t="str">
        <f>VLOOKUP(A15,HOP!A:H,8,0)</f>
        <v>103.00</v>
      </c>
      <c r="D15" t="str">
        <f>VLOOKUP(A15,HOP!A:B,2,0)</f>
        <v>1989592</v>
      </c>
      <c r="E15">
        <f t="shared" si="0"/>
        <v>0</v>
      </c>
      <c r="L15" t="str">
        <f t="shared" si="1"/>
        <v>,1989592</v>
      </c>
    </row>
    <row r="16" ht="14.25" customHeight="1" spans="1:12">
      <c r="A16" s="5" t="s">
        <v>192</v>
      </c>
      <c r="B16" s="3">
        <v>200</v>
      </c>
      <c r="C16" t="str">
        <f>VLOOKUP(A16,HOP!A:H,8,0)</f>
        <v>200.00</v>
      </c>
      <c r="D16" t="str">
        <f>VLOOKUP(A16,HOP!A:B,2,0)</f>
        <v>1989804</v>
      </c>
      <c r="E16">
        <f t="shared" si="0"/>
        <v>0</v>
      </c>
      <c r="L16" t="str">
        <f t="shared" si="1"/>
        <v>,1989804</v>
      </c>
    </row>
    <row r="17" ht="14.25" customHeight="1" spans="1:12">
      <c r="A17" s="5" t="s">
        <v>200</v>
      </c>
      <c r="B17" s="3">
        <v>165</v>
      </c>
      <c r="C17" t="str">
        <f>VLOOKUP(A17,HOP!A:H,8,0)</f>
        <v>165.00</v>
      </c>
      <c r="D17" t="str">
        <f>VLOOKUP(A17,HOP!A:B,2,0)</f>
        <v>1989679</v>
      </c>
      <c r="E17">
        <f t="shared" si="0"/>
        <v>0</v>
      </c>
      <c r="L17" t="str">
        <f t="shared" si="1"/>
        <v>,1989679</v>
      </c>
    </row>
    <row r="18" ht="14.25" customHeight="1" spans="1:12">
      <c r="A18" s="5" t="s">
        <v>208</v>
      </c>
      <c r="B18" s="3">
        <v>159</v>
      </c>
      <c r="C18" t="str">
        <f>VLOOKUP(A18,HOP!A:H,8,0)</f>
        <v>159.00</v>
      </c>
      <c r="D18" t="str">
        <f>VLOOKUP(A18,HOP!A:B,2,0)</f>
        <v>1989759</v>
      </c>
      <c r="E18">
        <f t="shared" si="0"/>
        <v>0</v>
      </c>
      <c r="L18" t="str">
        <f t="shared" si="1"/>
        <v>,1989759</v>
      </c>
    </row>
    <row r="19" ht="14.25" customHeight="1" spans="1:12">
      <c r="A19" s="5" t="s">
        <v>216</v>
      </c>
      <c r="B19" s="3">
        <v>144</v>
      </c>
      <c r="C19" t="str">
        <f>VLOOKUP(A19,HOP!A:H,8,0)</f>
        <v>144.00</v>
      </c>
      <c r="D19" t="str">
        <f>VLOOKUP(A19,HOP!A:B,2,0)</f>
        <v>1989734</v>
      </c>
      <c r="E19">
        <f t="shared" si="0"/>
        <v>0</v>
      </c>
      <c r="L19" t="str">
        <f t="shared" si="1"/>
        <v>,1989734</v>
      </c>
    </row>
    <row r="20" ht="14.25" customHeight="1" spans="1:12">
      <c r="A20" s="5" t="s">
        <v>223</v>
      </c>
      <c r="B20" s="3">
        <v>176</v>
      </c>
      <c r="C20" t="str">
        <f>VLOOKUP(A20,HOP!A:H,8,0)</f>
        <v>176.00</v>
      </c>
      <c r="D20" t="str">
        <f>VLOOKUP(A20,HOP!A:B,2,0)</f>
        <v>1989654</v>
      </c>
      <c r="E20">
        <f t="shared" si="0"/>
        <v>0</v>
      </c>
      <c r="L20" t="str">
        <f t="shared" si="1"/>
        <v>,1989654</v>
      </c>
    </row>
    <row r="21" ht="14.25" customHeight="1" spans="1:12">
      <c r="A21" s="5" t="s">
        <v>231</v>
      </c>
      <c r="B21" s="3">
        <v>122</v>
      </c>
      <c r="C21" t="str">
        <f>VLOOKUP(A21,HOP!A:H,8,0)</f>
        <v>122.00</v>
      </c>
      <c r="D21" t="str">
        <f>VLOOKUP(A21,HOP!A:B,2,0)</f>
        <v>1989656</v>
      </c>
      <c r="E21">
        <f t="shared" si="0"/>
        <v>0</v>
      </c>
      <c r="L21" t="str">
        <f t="shared" si="1"/>
        <v>,1989656</v>
      </c>
    </row>
    <row r="22" ht="14.25" customHeight="1" spans="1:12">
      <c r="A22" s="5" t="s">
        <v>238</v>
      </c>
      <c r="B22" s="3">
        <v>103</v>
      </c>
      <c r="C22" t="str">
        <f>VLOOKUP(A22,HOP!A:H,8,0)</f>
        <v>103.00</v>
      </c>
      <c r="D22" t="str">
        <f>VLOOKUP(A22,HOP!A:B,2,0)</f>
        <v>1989704</v>
      </c>
      <c r="E22">
        <f t="shared" si="0"/>
        <v>0</v>
      </c>
      <c r="L22" t="str">
        <f t="shared" si="1"/>
        <v>,1989704</v>
      </c>
    </row>
    <row r="23" ht="14.25" customHeight="1" spans="1:12">
      <c r="A23" s="5" t="s">
        <v>243</v>
      </c>
      <c r="B23" s="3">
        <v>375</v>
      </c>
      <c r="C23" t="str">
        <f>VLOOKUP(A23,HOP!A:H,8,0)</f>
        <v>375.00</v>
      </c>
      <c r="D23" t="str">
        <f>VLOOKUP(A23,HOP!A:B,2,0)</f>
        <v>1986726</v>
      </c>
      <c r="E23">
        <f t="shared" si="0"/>
        <v>0</v>
      </c>
      <c r="L23" t="str">
        <f t="shared" si="1"/>
        <v>,1986726</v>
      </c>
    </row>
    <row r="24" ht="14.25" customHeight="1" spans="1:12">
      <c r="A24" s="5" t="s">
        <v>250</v>
      </c>
      <c r="B24" s="3">
        <v>318</v>
      </c>
      <c r="C24" t="str">
        <f>VLOOKUP(A24,HOP!A:H,8,0)</f>
        <v>318.00</v>
      </c>
      <c r="D24" t="str">
        <f>VLOOKUP(A24,HOP!A:B,2,0)</f>
        <v>1987718</v>
      </c>
      <c r="E24">
        <f t="shared" si="0"/>
        <v>0</v>
      </c>
      <c r="L24" t="str">
        <f t="shared" si="1"/>
        <v>,1987718</v>
      </c>
    </row>
    <row r="25" ht="14.25" customHeight="1" spans="1:12">
      <c r="A25" s="5" t="s">
        <v>257</v>
      </c>
      <c r="B25" s="3">
        <v>532</v>
      </c>
      <c r="C25" t="str">
        <f>VLOOKUP(A25,HOP!A:H,8,0)</f>
        <v>532.00</v>
      </c>
      <c r="D25" t="str">
        <f>VLOOKUP(A25,HOP!A:B,2,0)</f>
        <v>1988633</v>
      </c>
      <c r="E25">
        <f t="shared" si="0"/>
        <v>0</v>
      </c>
      <c r="L25" t="str">
        <f t="shared" si="1"/>
        <v>,1988633</v>
      </c>
    </row>
    <row r="26" ht="14.25" customHeight="1" spans="1:12">
      <c r="A26" s="5" t="s">
        <v>264</v>
      </c>
      <c r="B26" s="3">
        <v>534</v>
      </c>
      <c r="C26" t="str">
        <f>VLOOKUP(A26,HOP!A:H,8,0)</f>
        <v>534.00</v>
      </c>
      <c r="D26" t="str">
        <f>VLOOKUP(A26,HOP!A:B,2,0)</f>
        <v>1988243</v>
      </c>
      <c r="E26">
        <f t="shared" si="0"/>
        <v>0</v>
      </c>
      <c r="L26" t="str">
        <f t="shared" si="1"/>
        <v>,1988243</v>
      </c>
    </row>
    <row r="27" ht="14.25" customHeight="1" spans="1:12">
      <c r="A27" s="5" t="s">
        <v>272</v>
      </c>
      <c r="B27" s="3">
        <v>206</v>
      </c>
      <c r="C27" t="str">
        <f>VLOOKUP(A27,HOP!A:H,8,0)</f>
        <v>206.00</v>
      </c>
      <c r="D27" t="str">
        <f>VLOOKUP(A27,HOP!A:B,2,0)</f>
        <v>1988308</v>
      </c>
      <c r="E27">
        <f t="shared" si="0"/>
        <v>0</v>
      </c>
      <c r="L27" t="str">
        <f t="shared" si="1"/>
        <v>,1988308</v>
      </c>
    </row>
    <row r="28" ht="14.25" customHeight="1" spans="1:12">
      <c r="A28" s="5" t="s">
        <v>279</v>
      </c>
      <c r="B28" s="3">
        <v>88</v>
      </c>
      <c r="C28" t="str">
        <f>VLOOKUP(A28,HOP!A:H,8,0)</f>
        <v>88.00</v>
      </c>
      <c r="D28" t="str">
        <f>VLOOKUP(A28,HOP!A:B,2,0)</f>
        <v>1989166</v>
      </c>
      <c r="E28">
        <f t="shared" si="0"/>
        <v>0</v>
      </c>
      <c r="L28" t="str">
        <f t="shared" si="1"/>
        <v>,1989166</v>
      </c>
    </row>
    <row r="29" ht="14.25" customHeight="1" spans="1:12">
      <c r="A29" s="5" t="s">
        <v>287</v>
      </c>
      <c r="B29" s="3">
        <v>178</v>
      </c>
      <c r="C29" t="str">
        <f>VLOOKUP(A29,HOP!A:H,8,0)</f>
        <v>178.00</v>
      </c>
      <c r="D29" t="str">
        <f>VLOOKUP(A29,HOP!A:B,2,0)</f>
        <v>1989420</v>
      </c>
      <c r="E29">
        <f t="shared" si="0"/>
        <v>0</v>
      </c>
      <c r="L29" t="str">
        <f t="shared" si="1"/>
        <v>,1989420</v>
      </c>
    </row>
    <row r="30" ht="14.25" customHeight="1" spans="1:12">
      <c r="A30" s="5" t="s">
        <v>294</v>
      </c>
      <c r="B30" s="3">
        <v>217</v>
      </c>
      <c r="C30" t="str">
        <f>VLOOKUP(A30,HOP!A:H,8,0)</f>
        <v>217.00</v>
      </c>
      <c r="D30" t="str">
        <f>VLOOKUP(A30,HOP!A:B,2,0)</f>
        <v>1988944</v>
      </c>
      <c r="E30">
        <f t="shared" si="0"/>
        <v>0</v>
      </c>
      <c r="L30" t="str">
        <f t="shared" si="1"/>
        <v>,1988944</v>
      </c>
    </row>
    <row r="31" ht="14.25" customHeight="1" spans="1:12">
      <c r="A31" s="5" t="s">
        <v>302</v>
      </c>
      <c r="B31" s="3">
        <v>188</v>
      </c>
      <c r="C31" t="str">
        <f>VLOOKUP(A31,HOP!A:H,8,0)</f>
        <v>188.00</v>
      </c>
      <c r="D31" t="str">
        <f>VLOOKUP(A31,HOP!A:B,2,0)</f>
        <v>1989300</v>
      </c>
      <c r="E31">
        <f t="shared" si="0"/>
        <v>0</v>
      </c>
      <c r="L31" t="str">
        <f t="shared" si="1"/>
        <v>,1989300</v>
      </c>
    </row>
    <row r="32" ht="14.25" customHeight="1" spans="1:12">
      <c r="A32" s="5" t="s">
        <v>309</v>
      </c>
      <c r="B32" s="3">
        <v>175</v>
      </c>
      <c r="C32" t="str">
        <f>VLOOKUP(A32,HOP!A:H,8,0)</f>
        <v>175.00</v>
      </c>
      <c r="D32" t="str">
        <f>VLOOKUP(A32,HOP!A:B,2,0)</f>
        <v>1989473</v>
      </c>
      <c r="E32">
        <f t="shared" si="0"/>
        <v>0</v>
      </c>
      <c r="L32" t="str">
        <f t="shared" si="1"/>
        <v>,1989473</v>
      </c>
    </row>
    <row r="33" ht="14.25" customHeight="1" spans="1:12">
      <c r="A33" s="5" t="s">
        <v>316</v>
      </c>
      <c r="B33" s="3">
        <v>209</v>
      </c>
      <c r="C33" t="str">
        <f>VLOOKUP(A33,HOP!A:H,8,0)</f>
        <v>209.00</v>
      </c>
      <c r="D33" t="str">
        <f>VLOOKUP(A33,HOP!A:B,2,0)</f>
        <v>1989401</v>
      </c>
      <c r="E33">
        <f t="shared" si="0"/>
        <v>0</v>
      </c>
      <c r="L33" t="str">
        <f t="shared" si="1"/>
        <v>,1989401</v>
      </c>
    </row>
    <row r="34" ht="14.25" customHeight="1" spans="1:12">
      <c r="A34" s="5" t="s">
        <v>323</v>
      </c>
      <c r="B34" s="3">
        <v>274</v>
      </c>
      <c r="C34" t="str">
        <f>VLOOKUP(A34,HOP!A:H,8,0)</f>
        <v>274.00</v>
      </c>
      <c r="D34" t="str">
        <f>VLOOKUP(A34,HOP!A:B,2,0)</f>
        <v>1989754</v>
      </c>
      <c r="E34">
        <f t="shared" si="0"/>
        <v>0</v>
      </c>
      <c r="L34" t="str">
        <f t="shared" si="1"/>
        <v>,1989754</v>
      </c>
    </row>
    <row r="35" ht="14.25" customHeight="1" spans="1:12">
      <c r="A35" s="5" t="s">
        <v>330</v>
      </c>
      <c r="B35" s="3">
        <v>132</v>
      </c>
      <c r="C35" t="str">
        <f>VLOOKUP(A35,HOP!A:H,8,0)</f>
        <v>132.00</v>
      </c>
      <c r="D35" t="str">
        <f>VLOOKUP(A35,HOP!A:B,2,0)</f>
        <v>1989743</v>
      </c>
      <c r="E35">
        <f t="shared" si="0"/>
        <v>0</v>
      </c>
      <c r="L35" t="str">
        <f t="shared" si="1"/>
        <v>,1989743</v>
      </c>
    </row>
    <row r="36" ht="14.25" customHeight="1" spans="1:12">
      <c r="A36" s="5" t="s">
        <v>338</v>
      </c>
      <c r="B36" s="3">
        <v>300</v>
      </c>
      <c r="C36" t="str">
        <f>VLOOKUP(A36,HOP!A:H,8,0)</f>
        <v>300.00</v>
      </c>
      <c r="D36" t="str">
        <f>VLOOKUP(A36,HOP!A:B,2,0)</f>
        <v>1989986</v>
      </c>
      <c r="E36">
        <f t="shared" si="0"/>
        <v>0</v>
      </c>
      <c r="L36" t="str">
        <f t="shared" si="1"/>
        <v>,1989986</v>
      </c>
    </row>
    <row r="37" ht="14.25" customHeight="1" spans="1:12">
      <c r="A37" s="5" t="s">
        <v>345</v>
      </c>
      <c r="B37" s="3">
        <v>120</v>
      </c>
      <c r="C37" t="str">
        <f>VLOOKUP(A37,HOP!A:H,8,0)</f>
        <v>120.00</v>
      </c>
      <c r="D37" t="str">
        <f>VLOOKUP(A37,HOP!A:B,2,0)</f>
        <v>1989995</v>
      </c>
      <c r="E37">
        <f t="shared" si="0"/>
        <v>0</v>
      </c>
      <c r="L37" t="str">
        <f t="shared" si="1"/>
        <v>,1989995</v>
      </c>
    </row>
    <row r="38" ht="14.25" customHeight="1" spans="1:12">
      <c r="A38" s="5" t="s">
        <v>350</v>
      </c>
      <c r="B38" s="3">
        <v>249</v>
      </c>
      <c r="C38" t="str">
        <f>VLOOKUP(A38,HOP!A:H,8,0)</f>
        <v>249.00</v>
      </c>
      <c r="D38" t="str">
        <f>VLOOKUP(A38,HOP!A:B,2,0)</f>
        <v>1989753</v>
      </c>
      <c r="E38">
        <f t="shared" si="0"/>
        <v>0</v>
      </c>
      <c r="L38" t="str">
        <f t="shared" si="1"/>
        <v>,1989753</v>
      </c>
    </row>
    <row r="39" ht="14.25" customHeight="1" spans="1:12">
      <c r="A39" s="5" t="s">
        <v>354</v>
      </c>
      <c r="B39" s="3">
        <v>130</v>
      </c>
      <c r="C39" t="str">
        <f>VLOOKUP(A39,HOP!A:H,8,0)</f>
        <v>130.00</v>
      </c>
      <c r="D39" t="str">
        <f>VLOOKUP(A39,HOP!A:B,2,0)</f>
        <v>1987261</v>
      </c>
      <c r="E39">
        <f t="shared" si="0"/>
        <v>0</v>
      </c>
      <c r="L39" t="str">
        <f t="shared" si="1"/>
        <v>,1987261</v>
      </c>
    </row>
    <row r="40" ht="14.25" customHeight="1" spans="1:12">
      <c r="A40" s="5" t="s">
        <v>360</v>
      </c>
      <c r="B40" s="3">
        <v>747</v>
      </c>
      <c r="C40" t="str">
        <f>VLOOKUP(A40,HOP!A:H,8,0)</f>
        <v>747.00</v>
      </c>
      <c r="D40" t="str">
        <f>VLOOKUP(A40,HOP!A:B,2,0)</f>
        <v>1985405</v>
      </c>
      <c r="E40">
        <f t="shared" si="0"/>
        <v>0</v>
      </c>
      <c r="L40" t="str">
        <f t="shared" si="1"/>
        <v>,1985405</v>
      </c>
    </row>
    <row r="41" ht="14.25" customHeight="1" spans="1:12">
      <c r="A41" s="5" t="s">
        <v>368</v>
      </c>
      <c r="B41" s="3">
        <v>110</v>
      </c>
      <c r="C41" t="str">
        <f>VLOOKUP(A41,HOP!A:H,8,0)</f>
        <v>110.00</v>
      </c>
      <c r="D41" t="str">
        <f>VLOOKUP(A41,HOP!A:B,2,0)</f>
        <v>1989221</v>
      </c>
      <c r="E41">
        <f t="shared" si="0"/>
        <v>0</v>
      </c>
      <c r="L41" t="str">
        <f t="shared" si="1"/>
        <v>,1989221</v>
      </c>
    </row>
    <row r="42" ht="14.25" customHeight="1" spans="1:12">
      <c r="A42" s="5" t="s">
        <v>373</v>
      </c>
      <c r="B42" s="3">
        <v>95</v>
      </c>
      <c r="C42" t="str">
        <f>VLOOKUP(A42,HOP!A:H,8,0)</f>
        <v>95.00</v>
      </c>
      <c r="D42" t="str">
        <f>VLOOKUP(A42,HOP!A:B,2,0)</f>
        <v>1989942</v>
      </c>
      <c r="E42">
        <f t="shared" si="0"/>
        <v>0</v>
      </c>
      <c r="L42" t="str">
        <f t="shared" si="1"/>
        <v>,1989942</v>
      </c>
    </row>
    <row r="43" ht="14.25" customHeight="1" spans="1:12">
      <c r="A43" s="5" t="s">
        <v>380</v>
      </c>
      <c r="B43" s="3">
        <v>60</v>
      </c>
      <c r="C43" t="str">
        <f>VLOOKUP(A43,HOP!A:H,8,0)</f>
        <v>60.00</v>
      </c>
      <c r="D43" t="str">
        <f>VLOOKUP(A43,HOP!A:B,2,0)</f>
        <v>1989288</v>
      </c>
      <c r="E43">
        <f t="shared" si="0"/>
        <v>0</v>
      </c>
      <c r="L43" t="str">
        <f t="shared" si="1"/>
        <v>,1989288</v>
      </c>
    </row>
    <row r="44" ht="14.25" customHeight="1" spans="1:12">
      <c r="A44" s="5" t="s">
        <v>388</v>
      </c>
      <c r="B44" s="3">
        <v>150</v>
      </c>
      <c r="C44" t="str">
        <f>VLOOKUP(A44,HOP!A:H,8,0)</f>
        <v>150.00</v>
      </c>
      <c r="D44" t="str">
        <f>VLOOKUP(A44,HOP!A:B,2,0)</f>
        <v>1989370</v>
      </c>
      <c r="E44">
        <f t="shared" si="0"/>
        <v>0</v>
      </c>
      <c r="L44" t="str">
        <f t="shared" si="1"/>
        <v>,1989370</v>
      </c>
    </row>
    <row r="45" ht="14.25" customHeight="1" spans="1:12">
      <c r="A45" s="5" t="s">
        <v>394</v>
      </c>
      <c r="B45" s="3">
        <v>81</v>
      </c>
      <c r="C45" t="str">
        <f>VLOOKUP(A45,HOP!A:H,8,0)</f>
        <v>81.00</v>
      </c>
      <c r="D45" t="str">
        <f>VLOOKUP(A45,HOP!A:B,2,0)</f>
        <v>1989328</v>
      </c>
      <c r="E45">
        <f t="shared" si="0"/>
        <v>0</v>
      </c>
      <c r="L45" t="str">
        <f t="shared" si="1"/>
        <v>,1989328</v>
      </c>
    </row>
    <row r="46" ht="14.25" customHeight="1" spans="1:12">
      <c r="A46" s="5" t="s">
        <v>402</v>
      </c>
      <c r="B46" s="3">
        <v>106</v>
      </c>
      <c r="C46" t="str">
        <f>VLOOKUP(A46,HOP!A:H,8,0)</f>
        <v>106.00</v>
      </c>
      <c r="D46" t="str">
        <f>VLOOKUP(A46,HOP!A:B,2,0)</f>
        <v>1989279</v>
      </c>
      <c r="E46">
        <f t="shared" si="0"/>
        <v>0</v>
      </c>
      <c r="L46" t="str">
        <f t="shared" si="1"/>
        <v>,1989279</v>
      </c>
    </row>
    <row r="47" ht="14.25" customHeight="1" spans="1:12">
      <c r="A47" s="5" t="s">
        <v>408</v>
      </c>
      <c r="B47" s="3">
        <v>292</v>
      </c>
      <c r="C47" t="str">
        <f>VLOOKUP(A47,HOP!A:H,8,0)</f>
        <v>292.00</v>
      </c>
      <c r="D47" t="str">
        <f>VLOOKUP(A47,HOP!A:B,2,0)</f>
        <v>1989317</v>
      </c>
      <c r="E47">
        <f t="shared" si="0"/>
        <v>0</v>
      </c>
      <c r="L47" t="str">
        <f t="shared" si="1"/>
        <v>,1989317</v>
      </c>
    </row>
    <row r="48" ht="14.25" customHeight="1" spans="1:12">
      <c r="A48" s="5" t="s">
        <v>416</v>
      </c>
      <c r="B48" s="3">
        <v>171</v>
      </c>
      <c r="C48" t="str">
        <f>VLOOKUP(A48,HOP!A:H,8,0)</f>
        <v>171.00</v>
      </c>
      <c r="D48" t="str">
        <f>VLOOKUP(A48,HOP!A:B,2,0)</f>
        <v>1989717</v>
      </c>
      <c r="E48">
        <f t="shared" si="0"/>
        <v>0</v>
      </c>
      <c r="L48" t="str">
        <f t="shared" si="1"/>
        <v>,1989717</v>
      </c>
    </row>
    <row r="49" ht="14.25" customHeight="1" spans="1:12">
      <c r="A49" s="5" t="s">
        <v>423</v>
      </c>
      <c r="B49" s="3">
        <v>77</v>
      </c>
      <c r="C49" t="str">
        <f>VLOOKUP(A49,HOP!A:H,8,0)</f>
        <v>77.00</v>
      </c>
      <c r="D49" t="str">
        <f>VLOOKUP(A49,HOP!A:B,2,0)</f>
        <v>1990034</v>
      </c>
      <c r="E49">
        <f t="shared" si="0"/>
        <v>0</v>
      </c>
      <c r="L49" t="str">
        <f t="shared" si="1"/>
        <v>,1990034</v>
      </c>
    </row>
    <row r="50" ht="14.25" customHeight="1" spans="1:12">
      <c r="A50" s="5" t="s">
        <v>431</v>
      </c>
      <c r="B50" s="3">
        <v>325</v>
      </c>
      <c r="C50" t="str">
        <f>VLOOKUP(A50,HOP!A:H,8,0)</f>
        <v>325.00</v>
      </c>
      <c r="D50" t="str">
        <f>VLOOKUP(A50,HOP!A:B,2,0)</f>
        <v>1989379</v>
      </c>
      <c r="E50">
        <f t="shared" si="0"/>
        <v>0</v>
      </c>
      <c r="L50" t="str">
        <f t="shared" si="1"/>
        <v>,1989379</v>
      </c>
    </row>
    <row r="51" ht="14.25" customHeight="1" spans="1:12">
      <c r="A51" s="5" t="s">
        <v>439</v>
      </c>
      <c r="B51" s="3">
        <v>1246</v>
      </c>
      <c r="C51" t="str">
        <f>VLOOKUP(A51,HOP!A:H,8,0)</f>
        <v>1246.00</v>
      </c>
      <c r="D51" t="str">
        <f>VLOOKUP(A51,HOP!A:B,2,0)</f>
        <v>1988417</v>
      </c>
      <c r="E51">
        <f t="shared" si="0"/>
        <v>0</v>
      </c>
      <c r="L51" t="str">
        <f t="shared" si="1"/>
        <v>,1988417</v>
      </c>
    </row>
    <row r="52" ht="14.25" customHeight="1" spans="1:12">
      <c r="A52" s="5" t="s">
        <v>446</v>
      </c>
      <c r="B52" s="3">
        <v>185</v>
      </c>
      <c r="C52" t="str">
        <f>VLOOKUP(A52,HOP!A:H,8,0)</f>
        <v>185.00</v>
      </c>
      <c r="D52" t="str">
        <f>VLOOKUP(A52,HOP!A:B,2,0)</f>
        <v>1989732</v>
      </c>
      <c r="E52">
        <f t="shared" si="0"/>
        <v>0</v>
      </c>
      <c r="L52" t="str">
        <f t="shared" si="1"/>
        <v>,1989732</v>
      </c>
    </row>
    <row r="53" ht="14.25" customHeight="1" spans="1:12">
      <c r="A53" s="5" t="s">
        <v>454</v>
      </c>
      <c r="B53" s="3">
        <v>123</v>
      </c>
      <c r="C53" t="str">
        <f>VLOOKUP(A53,HOP!A:H,8,0)</f>
        <v>123.00</v>
      </c>
      <c r="D53" t="str">
        <f>VLOOKUP(A53,HOP!A:B,2,0)</f>
        <v>1989905</v>
      </c>
      <c r="E53">
        <f t="shared" si="0"/>
        <v>0</v>
      </c>
      <c r="L53" t="str">
        <f t="shared" si="1"/>
        <v>,1989905</v>
      </c>
    </row>
    <row r="54" ht="14.25" customHeight="1" spans="1:12">
      <c r="A54" s="5" t="s">
        <v>460</v>
      </c>
      <c r="B54" s="3">
        <v>231</v>
      </c>
      <c r="C54" t="str">
        <f>VLOOKUP(A54,HOP!A:H,8,0)</f>
        <v>231.00</v>
      </c>
      <c r="D54" t="str">
        <f>VLOOKUP(A54,HOP!A:B,2,0)</f>
        <v>1989477</v>
      </c>
      <c r="E54">
        <f t="shared" si="0"/>
        <v>0</v>
      </c>
      <c r="L54" t="str">
        <f t="shared" si="1"/>
        <v>,1989477</v>
      </c>
    </row>
    <row r="55" ht="14.25" customHeight="1" spans="1:12">
      <c r="A55" s="5" t="s">
        <v>468</v>
      </c>
      <c r="B55" s="3">
        <v>198</v>
      </c>
      <c r="C55" t="str">
        <f>VLOOKUP(A55,HOP!A:H,8,0)</f>
        <v>198.00</v>
      </c>
      <c r="D55" t="str">
        <f>VLOOKUP(A55,HOP!A:B,2,0)</f>
        <v>1988562</v>
      </c>
      <c r="E55">
        <f t="shared" si="0"/>
        <v>0</v>
      </c>
      <c r="L55" t="str">
        <f t="shared" si="1"/>
        <v>,1988562</v>
      </c>
    </row>
    <row r="56" ht="14.25" customHeight="1" spans="1:12">
      <c r="A56" s="5" t="s">
        <v>474</v>
      </c>
      <c r="B56" s="3">
        <v>75</v>
      </c>
      <c r="C56" t="str">
        <f>VLOOKUP(A56,HOP!A:H,8,0)</f>
        <v>75.00</v>
      </c>
      <c r="D56" t="str">
        <f>VLOOKUP(A56,HOP!A:B,2,0)</f>
        <v>1989252</v>
      </c>
      <c r="E56">
        <f t="shared" si="0"/>
        <v>0</v>
      </c>
      <c r="L56" t="str">
        <f t="shared" si="1"/>
        <v>,1989252</v>
      </c>
    </row>
    <row r="57" ht="14.25" customHeight="1" spans="1:12">
      <c r="A57" s="5" t="s">
        <v>481</v>
      </c>
      <c r="B57" s="3">
        <v>78</v>
      </c>
      <c r="C57" t="str">
        <f>VLOOKUP(A57,HOP!A:H,8,0)</f>
        <v>78.00</v>
      </c>
      <c r="D57" t="str">
        <f>VLOOKUP(A57,HOP!A:B,2,0)</f>
        <v>1989347</v>
      </c>
      <c r="E57">
        <f t="shared" si="0"/>
        <v>0</v>
      </c>
      <c r="L57" t="str">
        <f t="shared" si="1"/>
        <v>,1989347</v>
      </c>
    </row>
    <row r="58" ht="14.25" customHeight="1" spans="1:12">
      <c r="A58" s="5" t="s">
        <v>488</v>
      </c>
      <c r="B58" s="3">
        <v>113</v>
      </c>
      <c r="C58" t="str">
        <f>VLOOKUP(A58,HOP!A:H,8,0)</f>
        <v>113.00</v>
      </c>
      <c r="D58" t="str">
        <f>VLOOKUP(A58,HOP!A:B,2,0)</f>
        <v>1989587</v>
      </c>
      <c r="E58">
        <f t="shared" si="0"/>
        <v>0</v>
      </c>
      <c r="L58" t="str">
        <f t="shared" si="1"/>
        <v>,1989587</v>
      </c>
    </row>
    <row r="59" ht="14.25" customHeight="1" spans="1:12">
      <c r="A59" s="5" t="s">
        <v>493</v>
      </c>
      <c r="B59" s="3">
        <v>151</v>
      </c>
      <c r="C59" t="str">
        <f>VLOOKUP(A59,HOP!A:H,8,0)</f>
        <v>151.00</v>
      </c>
      <c r="D59" t="str">
        <f>VLOOKUP(A59,HOP!A:B,2,0)</f>
        <v>1989534</v>
      </c>
      <c r="E59">
        <f t="shared" si="0"/>
        <v>0</v>
      </c>
      <c r="L59" t="str">
        <f t="shared" si="1"/>
        <v>,1989534</v>
      </c>
    </row>
    <row r="60" ht="14.25" customHeight="1" spans="1:12">
      <c r="A60" s="5" t="s">
        <v>499</v>
      </c>
      <c r="B60" s="3">
        <v>95</v>
      </c>
      <c r="C60" t="str">
        <f>VLOOKUP(A60,HOP!A:H,8,0)</f>
        <v>95.00</v>
      </c>
      <c r="D60" t="str">
        <f>VLOOKUP(A60,HOP!A:B,2,0)</f>
        <v>1989516</v>
      </c>
      <c r="E60">
        <f t="shared" si="0"/>
        <v>0</v>
      </c>
      <c r="L60" t="str">
        <f t="shared" si="1"/>
        <v>,1989516</v>
      </c>
    </row>
    <row r="61" ht="14.25" customHeight="1" spans="1:12">
      <c r="A61" s="5" t="s">
        <v>503</v>
      </c>
      <c r="B61" s="3">
        <v>113</v>
      </c>
      <c r="C61" t="str">
        <f>VLOOKUP(A61,HOP!A:H,8,0)</f>
        <v>113.00</v>
      </c>
      <c r="D61" t="str">
        <f>VLOOKUP(A61,HOP!A:B,2,0)</f>
        <v>1989693</v>
      </c>
      <c r="E61">
        <f t="shared" si="0"/>
        <v>0</v>
      </c>
      <c r="L61" t="str">
        <f t="shared" si="1"/>
        <v>,1989693</v>
      </c>
    </row>
    <row r="62" ht="14.25" customHeight="1" spans="1:12">
      <c r="A62" s="5" t="s">
        <v>508</v>
      </c>
      <c r="B62" s="3">
        <v>77</v>
      </c>
      <c r="C62" t="str">
        <f>VLOOKUP(A62,HOP!A:H,8,0)</f>
        <v>77.00</v>
      </c>
      <c r="D62" t="str">
        <f>VLOOKUP(A62,HOP!A:B,2,0)</f>
        <v>1989685</v>
      </c>
      <c r="E62">
        <f t="shared" si="0"/>
        <v>0</v>
      </c>
      <c r="L62" t="str">
        <f t="shared" si="1"/>
        <v>,1989685</v>
      </c>
    </row>
    <row r="63" ht="14.25" customHeight="1" spans="1:12">
      <c r="A63" s="5" t="s">
        <v>513</v>
      </c>
      <c r="B63" s="3">
        <v>60</v>
      </c>
      <c r="C63" t="str">
        <f>VLOOKUP(A63,HOP!A:H,8,0)</f>
        <v>60.00</v>
      </c>
      <c r="D63" t="str">
        <f>VLOOKUP(A63,HOP!A:B,2,0)</f>
        <v>1989875</v>
      </c>
      <c r="E63">
        <f t="shared" si="0"/>
        <v>0</v>
      </c>
      <c r="L63" t="str">
        <f t="shared" si="1"/>
        <v>,1989875</v>
      </c>
    </row>
    <row r="64" ht="14.25" customHeight="1" spans="1:12">
      <c r="A64" s="5" t="s">
        <v>517</v>
      </c>
      <c r="B64" s="3">
        <v>212</v>
      </c>
      <c r="C64" t="str">
        <f>VLOOKUP(A64,HOP!A:H,8,0)</f>
        <v>212.00</v>
      </c>
      <c r="D64" t="str">
        <f>VLOOKUP(A64,HOP!A:B,2,0)</f>
        <v>1989801</v>
      </c>
      <c r="E64">
        <f t="shared" si="0"/>
        <v>0</v>
      </c>
      <c r="L64" t="str">
        <f t="shared" si="1"/>
        <v>,1989801</v>
      </c>
    </row>
    <row r="65" ht="14.25" customHeight="1" spans="1:12">
      <c r="A65" s="5" t="s">
        <v>524</v>
      </c>
      <c r="B65" s="3">
        <v>80</v>
      </c>
      <c r="C65" t="str">
        <f>VLOOKUP(A65,HOP!A:H,8,0)</f>
        <v>80.00</v>
      </c>
      <c r="D65" t="str">
        <f>VLOOKUP(A65,HOP!A:B,2,0)</f>
        <v>1989671</v>
      </c>
      <c r="E65">
        <f t="shared" si="0"/>
        <v>0</v>
      </c>
      <c r="L65" t="str">
        <f t="shared" si="1"/>
        <v>,1989671</v>
      </c>
    </row>
    <row r="66" ht="14.25" customHeight="1" spans="1:12">
      <c r="A66" s="5" t="s">
        <v>530</v>
      </c>
      <c r="B66" s="3">
        <v>720</v>
      </c>
      <c r="C66" t="str">
        <f>VLOOKUP(A66,HOP!A:H,8,0)</f>
        <v>720.00</v>
      </c>
      <c r="D66" t="str">
        <f>VLOOKUP(A66,HOP!A:B,2,0)</f>
        <v>1988287</v>
      </c>
      <c r="E66">
        <f t="shared" si="0"/>
        <v>0</v>
      </c>
      <c r="L66" t="str">
        <f t="shared" si="1"/>
        <v>,1988287</v>
      </c>
    </row>
    <row r="67" ht="14.25" customHeight="1" spans="1:12">
      <c r="A67" s="5" t="s">
        <v>538</v>
      </c>
      <c r="B67" s="3">
        <v>158</v>
      </c>
      <c r="C67" t="str">
        <f>VLOOKUP(A67,HOP!A:H,8,0)</f>
        <v>158.00</v>
      </c>
      <c r="D67" t="str">
        <f>VLOOKUP(A67,HOP!A:B,2,0)</f>
        <v>1989172</v>
      </c>
      <c r="E67">
        <f t="shared" ref="E67:E130" si="2">B67-C67</f>
        <v>0</v>
      </c>
      <c r="L67" t="str">
        <f t="shared" ref="L67:L130" si="3">$L$1&amp;D67</f>
        <v>,1989172</v>
      </c>
    </row>
    <row r="68" ht="14.25" customHeight="1" spans="1:12">
      <c r="A68" s="5" t="s">
        <v>545</v>
      </c>
      <c r="B68" s="3">
        <v>402</v>
      </c>
      <c r="C68" t="str">
        <f>VLOOKUP(A68,HOP!A:H,8,0)</f>
        <v>402.00</v>
      </c>
      <c r="D68" t="str">
        <f>VLOOKUP(A68,HOP!A:B,2,0)</f>
        <v>1989078</v>
      </c>
      <c r="E68">
        <f t="shared" si="2"/>
        <v>0</v>
      </c>
      <c r="L68" t="str">
        <f t="shared" si="3"/>
        <v>,1989078</v>
      </c>
    </row>
    <row r="69" ht="14.25" customHeight="1" spans="1:12">
      <c r="A69" s="5" t="s">
        <v>553</v>
      </c>
      <c r="B69" s="3">
        <v>145</v>
      </c>
      <c r="C69" t="str">
        <f>VLOOKUP(A69,HOP!A:H,8,0)</f>
        <v>145.00</v>
      </c>
      <c r="D69" t="str">
        <f>VLOOKUP(A69,HOP!A:B,2,0)</f>
        <v>1989210</v>
      </c>
      <c r="E69">
        <f t="shared" si="2"/>
        <v>0</v>
      </c>
      <c r="L69" t="str">
        <f t="shared" si="3"/>
        <v>,1989210</v>
      </c>
    </row>
    <row r="70" ht="14.25" customHeight="1" spans="1:12">
      <c r="A70" s="5" t="s">
        <v>560</v>
      </c>
      <c r="B70" s="3">
        <v>103</v>
      </c>
      <c r="C70" t="str">
        <f>VLOOKUP(A70,HOP!A:H,8,0)</f>
        <v>103.00</v>
      </c>
      <c r="D70" t="str">
        <f>VLOOKUP(A70,HOP!A:B,2,0)</f>
        <v>1989351</v>
      </c>
      <c r="E70">
        <f t="shared" si="2"/>
        <v>0</v>
      </c>
      <c r="L70" t="str">
        <f t="shared" si="3"/>
        <v>,1989351</v>
      </c>
    </row>
    <row r="71" ht="14.25" customHeight="1" spans="1:12">
      <c r="A71" s="5" t="s">
        <v>564</v>
      </c>
      <c r="B71" s="3">
        <v>229</v>
      </c>
      <c r="C71" t="str">
        <f>VLOOKUP(A71,HOP!A:H,8,0)</f>
        <v>229.00</v>
      </c>
      <c r="D71" t="str">
        <f>VLOOKUP(A71,HOP!A:B,2,0)</f>
        <v>1988700</v>
      </c>
      <c r="E71">
        <f t="shared" si="2"/>
        <v>0</v>
      </c>
      <c r="L71" t="str">
        <f t="shared" si="3"/>
        <v>,1988700</v>
      </c>
    </row>
    <row r="72" ht="14.25" customHeight="1" spans="1:12">
      <c r="A72" s="5" t="s">
        <v>571</v>
      </c>
      <c r="B72" s="3">
        <v>159</v>
      </c>
      <c r="C72" t="str">
        <f>VLOOKUP(A72,HOP!A:H,8,0)</f>
        <v>159.00</v>
      </c>
      <c r="D72" t="str">
        <f>VLOOKUP(A72,HOP!A:B,2,0)</f>
        <v>1989440</v>
      </c>
      <c r="E72">
        <f t="shared" si="2"/>
        <v>0</v>
      </c>
      <c r="L72" t="str">
        <f t="shared" si="3"/>
        <v>,1989440</v>
      </c>
    </row>
    <row r="73" ht="14.25" customHeight="1" spans="1:12">
      <c r="A73" s="5" t="s">
        <v>575</v>
      </c>
      <c r="B73" s="3">
        <v>114</v>
      </c>
      <c r="C73" t="str">
        <f>VLOOKUP(A73,HOP!A:H,8,0)</f>
        <v>114.00</v>
      </c>
      <c r="D73" t="str">
        <f>VLOOKUP(A73,HOP!A:B,2,0)</f>
        <v>1989383</v>
      </c>
      <c r="E73">
        <f t="shared" si="2"/>
        <v>0</v>
      </c>
      <c r="L73" t="str">
        <f t="shared" si="3"/>
        <v>,1989383</v>
      </c>
    </row>
    <row r="74" ht="14.25" customHeight="1" spans="1:12">
      <c r="A74" s="5" t="s">
        <v>580</v>
      </c>
      <c r="B74" s="3">
        <v>364</v>
      </c>
      <c r="C74" t="str">
        <f>VLOOKUP(A74,HOP!A:H,8,0)</f>
        <v>364.00</v>
      </c>
      <c r="D74" t="str">
        <f>VLOOKUP(A74,HOP!A:B,2,0)</f>
        <v>1989625</v>
      </c>
      <c r="E74">
        <f t="shared" si="2"/>
        <v>0</v>
      </c>
      <c r="L74" t="str">
        <f t="shared" si="3"/>
        <v>,1989625</v>
      </c>
    </row>
    <row r="75" ht="14.25" customHeight="1" spans="1:12">
      <c r="A75" s="5" t="s">
        <v>588</v>
      </c>
      <c r="B75" s="3">
        <v>515</v>
      </c>
      <c r="C75" t="str">
        <f>VLOOKUP(A75,HOP!A:H,8,0)</f>
        <v>515.00</v>
      </c>
      <c r="D75" t="str">
        <f>VLOOKUP(A75,HOP!A:B,2,0)</f>
        <v>1989715</v>
      </c>
      <c r="E75">
        <f t="shared" si="2"/>
        <v>0</v>
      </c>
      <c r="L75" t="str">
        <f t="shared" si="3"/>
        <v>,1989715</v>
      </c>
    </row>
    <row r="76" ht="14.25" customHeight="1" spans="1:12">
      <c r="A76" s="5" t="s">
        <v>595</v>
      </c>
      <c r="B76" s="3">
        <v>240</v>
      </c>
      <c r="C76" t="str">
        <f>VLOOKUP(A76,HOP!A:H,8,0)</f>
        <v>240.00</v>
      </c>
      <c r="D76" t="str">
        <f>VLOOKUP(A76,HOP!A:B,2,0)</f>
        <v>1988289</v>
      </c>
      <c r="E76">
        <f t="shared" si="2"/>
        <v>0</v>
      </c>
      <c r="L76" t="str">
        <f t="shared" si="3"/>
        <v>,1988289</v>
      </c>
    </row>
    <row r="77" ht="14.25" customHeight="1" spans="1:12">
      <c r="A77" s="5" t="s">
        <v>602</v>
      </c>
      <c r="B77" s="3">
        <v>2040</v>
      </c>
      <c r="C77" t="str">
        <f>VLOOKUP(A77,HOP!A:H,8,0)</f>
        <v>2040.00</v>
      </c>
      <c r="D77" t="str">
        <f>VLOOKUP(A77,HOP!A:B,2,0)</f>
        <v>1984574</v>
      </c>
      <c r="E77">
        <f t="shared" si="2"/>
        <v>0</v>
      </c>
      <c r="L77" t="str">
        <f t="shared" si="3"/>
        <v>,1984574</v>
      </c>
    </row>
    <row r="78" ht="14.25" customHeight="1" spans="1:12">
      <c r="A78" s="5" t="s">
        <v>611</v>
      </c>
      <c r="B78" s="3">
        <v>1740</v>
      </c>
      <c r="C78" t="str">
        <f>VLOOKUP(A78,HOP!A:H,8,0)</f>
        <v>1740.00</v>
      </c>
      <c r="D78" t="str">
        <f>VLOOKUP(A78,HOP!A:B,2,0)</f>
        <v>1987741</v>
      </c>
      <c r="E78">
        <f t="shared" si="2"/>
        <v>0</v>
      </c>
      <c r="L78" t="str">
        <f t="shared" si="3"/>
        <v>,1987741</v>
      </c>
    </row>
    <row r="79" ht="14.25" customHeight="1" spans="1:12">
      <c r="A79" s="5" t="s">
        <v>617</v>
      </c>
      <c r="B79" s="3">
        <v>780</v>
      </c>
      <c r="C79" t="str">
        <f>VLOOKUP(A79,HOP!A:H,8,0)</f>
        <v>780.00</v>
      </c>
      <c r="D79" t="str">
        <f>VLOOKUP(A79,HOP!A:B,2,0)</f>
        <v>1987805</v>
      </c>
      <c r="E79">
        <f t="shared" si="2"/>
        <v>0</v>
      </c>
      <c r="L79" t="str">
        <f t="shared" si="3"/>
        <v>,1987805</v>
      </c>
    </row>
    <row r="80" ht="14.25" customHeight="1" spans="1:12">
      <c r="A80" s="5" t="s">
        <v>625</v>
      </c>
      <c r="B80" s="3">
        <v>52</v>
      </c>
      <c r="C80" t="str">
        <f>VLOOKUP(A80,HOP!A:H,8,0)</f>
        <v>52.00</v>
      </c>
      <c r="D80" t="str">
        <f>VLOOKUP(A80,HOP!A:B,2,0)</f>
        <v>1989662</v>
      </c>
      <c r="E80">
        <f t="shared" si="2"/>
        <v>0</v>
      </c>
      <c r="L80" t="str">
        <f t="shared" si="3"/>
        <v>,1989662</v>
      </c>
    </row>
    <row r="81" ht="14.25" customHeight="1" spans="1:12">
      <c r="A81" s="5" t="s">
        <v>631</v>
      </c>
      <c r="B81" s="3">
        <v>334</v>
      </c>
      <c r="C81" t="str">
        <f>VLOOKUP(A81,HOP!A:H,8,0)</f>
        <v>334.00</v>
      </c>
      <c r="D81" t="str">
        <f>VLOOKUP(A81,HOP!A:B,2,0)</f>
        <v>1989932</v>
      </c>
      <c r="E81">
        <f t="shared" si="2"/>
        <v>0</v>
      </c>
      <c r="L81" t="str">
        <f t="shared" si="3"/>
        <v>,1989932</v>
      </c>
    </row>
    <row r="82" ht="14.25" customHeight="1" spans="1:12">
      <c r="A82" s="5" t="s">
        <v>638</v>
      </c>
      <c r="B82" s="3">
        <v>142</v>
      </c>
      <c r="C82" t="str">
        <f>VLOOKUP(A82,HOP!A:H,8,0)</f>
        <v>142.00</v>
      </c>
      <c r="D82" t="str">
        <f>VLOOKUP(A82,HOP!A:B,2,0)</f>
        <v>1989127</v>
      </c>
      <c r="E82">
        <f t="shared" si="2"/>
        <v>0</v>
      </c>
      <c r="L82" t="str">
        <f t="shared" si="3"/>
        <v>,1989127</v>
      </c>
    </row>
    <row r="83" ht="14.25" customHeight="1" spans="1:12">
      <c r="A83" s="5" t="s">
        <v>643</v>
      </c>
      <c r="B83" s="3">
        <v>102</v>
      </c>
      <c r="C83" t="str">
        <f>VLOOKUP(A83,HOP!A:H,8,0)</f>
        <v>102.00</v>
      </c>
      <c r="D83" t="str">
        <f>VLOOKUP(A83,HOP!A:B,2,0)</f>
        <v>1988782</v>
      </c>
      <c r="E83">
        <f t="shared" si="2"/>
        <v>0</v>
      </c>
      <c r="L83" t="str">
        <f t="shared" si="3"/>
        <v>,1988782</v>
      </c>
    </row>
    <row r="84" ht="14.25" customHeight="1" spans="1:12">
      <c r="A84" s="5" t="s">
        <v>648</v>
      </c>
      <c r="B84" s="3">
        <v>86</v>
      </c>
      <c r="C84" t="str">
        <f>VLOOKUP(A84,HOP!A:H,8,0)</f>
        <v>86.00</v>
      </c>
      <c r="D84" t="str">
        <f>VLOOKUP(A84,HOP!A:B,2,0)</f>
        <v>1989414</v>
      </c>
      <c r="E84">
        <f t="shared" si="2"/>
        <v>0</v>
      </c>
      <c r="L84" t="str">
        <f t="shared" si="3"/>
        <v>,1989414</v>
      </c>
    </row>
    <row r="85" ht="14.25" customHeight="1" spans="1:12">
      <c r="A85" s="5" t="s">
        <v>655</v>
      </c>
      <c r="B85" s="3">
        <v>321</v>
      </c>
      <c r="C85" t="str">
        <f>VLOOKUP(A85,HOP!A:H,8,0)</f>
        <v>321.00</v>
      </c>
      <c r="D85" t="str">
        <f>VLOOKUP(A85,HOP!A:B,2,0)</f>
        <v>1989676</v>
      </c>
      <c r="E85">
        <f t="shared" si="2"/>
        <v>0</v>
      </c>
      <c r="L85" t="str">
        <f t="shared" si="3"/>
        <v>,1989676</v>
      </c>
    </row>
    <row r="86" ht="14.25" customHeight="1" spans="1:12">
      <c r="A86" s="5" t="s">
        <v>661</v>
      </c>
      <c r="B86" s="3">
        <v>181</v>
      </c>
      <c r="C86" t="str">
        <f>VLOOKUP(A86,HOP!A:H,8,0)</f>
        <v>181.00</v>
      </c>
      <c r="D86" t="str">
        <f>VLOOKUP(A86,HOP!A:B,2,0)</f>
        <v>1989672</v>
      </c>
      <c r="E86">
        <f t="shared" si="2"/>
        <v>0</v>
      </c>
      <c r="L86" t="str">
        <f t="shared" si="3"/>
        <v>,1989672</v>
      </c>
    </row>
    <row r="87" ht="14.25" customHeight="1" spans="1:12">
      <c r="A87" s="5" t="s">
        <v>667</v>
      </c>
      <c r="B87" s="3">
        <v>103</v>
      </c>
      <c r="C87" t="str">
        <f>VLOOKUP(A87,HOP!A:H,8,0)</f>
        <v>103.00</v>
      </c>
      <c r="D87" t="str">
        <f>VLOOKUP(A87,HOP!A:B,2,0)</f>
        <v>1989657</v>
      </c>
      <c r="E87">
        <f t="shared" si="2"/>
        <v>0</v>
      </c>
      <c r="L87" t="str">
        <f t="shared" si="3"/>
        <v>,1989657</v>
      </c>
    </row>
    <row r="88" ht="14.25" customHeight="1" spans="1:12">
      <c r="A88" s="5" t="s">
        <v>672</v>
      </c>
      <c r="B88" s="3">
        <v>73</v>
      </c>
      <c r="C88" t="str">
        <f>VLOOKUP(A88,HOP!A:H,8,0)</f>
        <v>73.00</v>
      </c>
      <c r="D88" t="str">
        <f>VLOOKUP(A88,HOP!A:B,2,0)</f>
        <v>1989234</v>
      </c>
      <c r="E88">
        <f t="shared" si="2"/>
        <v>0</v>
      </c>
      <c r="L88" t="str">
        <f t="shared" si="3"/>
        <v>,1989234</v>
      </c>
    </row>
    <row r="89" ht="14.25" customHeight="1" spans="1:12">
      <c r="A89" s="5" t="s">
        <v>677</v>
      </c>
      <c r="B89" s="3">
        <v>311</v>
      </c>
      <c r="C89" t="str">
        <f>VLOOKUP(A89,HOP!A:H,8,0)</f>
        <v>311.00</v>
      </c>
      <c r="D89" t="str">
        <f>VLOOKUP(A89,HOP!A:B,2,0)</f>
        <v>1989059</v>
      </c>
      <c r="E89">
        <f t="shared" si="2"/>
        <v>0</v>
      </c>
      <c r="L89" t="str">
        <f t="shared" si="3"/>
        <v>,1989059</v>
      </c>
    </row>
    <row r="90" ht="14.25" customHeight="1" spans="1:12">
      <c r="A90" s="5" t="s">
        <v>685</v>
      </c>
      <c r="B90" s="3">
        <v>146</v>
      </c>
      <c r="C90" t="str">
        <f>VLOOKUP(A90,HOP!A:H,8,0)</f>
        <v>146.00</v>
      </c>
      <c r="D90" t="str">
        <f>VLOOKUP(A90,HOP!A:B,2,0)</f>
        <v>1989919</v>
      </c>
      <c r="E90">
        <f t="shared" si="2"/>
        <v>0</v>
      </c>
      <c r="L90" t="str">
        <f t="shared" si="3"/>
        <v>,1989919</v>
      </c>
    </row>
    <row r="91" ht="14.25" customHeight="1" spans="1:12">
      <c r="A91" s="5" t="s">
        <v>691</v>
      </c>
      <c r="B91" s="3">
        <v>120</v>
      </c>
      <c r="C91" t="str">
        <f>VLOOKUP(A91,HOP!A:H,8,0)</f>
        <v>120.00</v>
      </c>
      <c r="D91" t="str">
        <f>VLOOKUP(A91,HOP!A:B,2,0)</f>
        <v>1989748</v>
      </c>
      <c r="E91">
        <f t="shared" si="2"/>
        <v>0</v>
      </c>
      <c r="L91" t="str">
        <f t="shared" si="3"/>
        <v>,1989748</v>
      </c>
    </row>
    <row r="92" ht="14.25" customHeight="1" spans="1:12">
      <c r="A92" s="5" t="s">
        <v>695</v>
      </c>
      <c r="B92" s="3">
        <v>242</v>
      </c>
      <c r="C92" t="str">
        <f>VLOOKUP(A92,HOP!A:H,8,0)</f>
        <v>242.00</v>
      </c>
      <c r="D92" t="str">
        <f>VLOOKUP(A92,HOP!A:B,2,0)</f>
        <v>1989682</v>
      </c>
      <c r="E92">
        <f t="shared" si="2"/>
        <v>0</v>
      </c>
      <c r="L92" t="str">
        <f t="shared" si="3"/>
        <v>,1989682</v>
      </c>
    </row>
    <row r="93" ht="14.25" customHeight="1" spans="1:12">
      <c r="A93" s="5" t="s">
        <v>702</v>
      </c>
      <c r="B93" s="3">
        <v>97</v>
      </c>
      <c r="C93" t="str">
        <f>VLOOKUP(A93,HOP!A:H,8,0)</f>
        <v>97.00</v>
      </c>
      <c r="D93" t="str">
        <f>VLOOKUP(A93,HOP!A:B,2,0)</f>
        <v>1989552</v>
      </c>
      <c r="E93">
        <f t="shared" si="2"/>
        <v>0</v>
      </c>
      <c r="L93" t="str">
        <f t="shared" si="3"/>
        <v>,1989552</v>
      </c>
    </row>
    <row r="94" ht="14.25" customHeight="1" spans="1:12">
      <c r="A94" s="5" t="s">
        <v>707</v>
      </c>
      <c r="B94" s="3">
        <v>292</v>
      </c>
      <c r="C94" t="str">
        <f>VLOOKUP(A94,HOP!A:H,8,0)</f>
        <v>292.00</v>
      </c>
      <c r="D94" t="str">
        <f>VLOOKUP(A94,HOP!A:B,2,0)</f>
        <v>1989325</v>
      </c>
      <c r="E94">
        <f t="shared" si="2"/>
        <v>0</v>
      </c>
      <c r="L94" t="str">
        <f t="shared" si="3"/>
        <v>,1989325</v>
      </c>
    </row>
    <row r="95" ht="14.25" customHeight="1" spans="1:12">
      <c r="A95" s="5" t="s">
        <v>709</v>
      </c>
      <c r="B95" s="3">
        <v>125</v>
      </c>
      <c r="C95" t="str">
        <f>VLOOKUP(A95,HOP!A:H,8,0)</f>
        <v>125.00</v>
      </c>
      <c r="D95" t="str">
        <f>VLOOKUP(A95,HOP!A:B,2,0)</f>
        <v>1989287</v>
      </c>
      <c r="E95">
        <f t="shared" si="2"/>
        <v>0</v>
      </c>
      <c r="L95" t="str">
        <f t="shared" si="3"/>
        <v>,1989287</v>
      </c>
    </row>
    <row r="96" ht="14.25" customHeight="1" spans="1:12">
      <c r="A96" s="5" t="s">
        <v>714</v>
      </c>
      <c r="B96" s="3">
        <v>420</v>
      </c>
      <c r="C96" t="str">
        <f>VLOOKUP(A96,HOP!A:H,8,0)</f>
        <v>420.00</v>
      </c>
      <c r="D96" t="str">
        <f>VLOOKUP(A96,HOP!A:B,2,0)</f>
        <v>1987823</v>
      </c>
      <c r="E96">
        <f t="shared" si="2"/>
        <v>0</v>
      </c>
      <c r="L96" t="str">
        <f t="shared" si="3"/>
        <v>,1987823</v>
      </c>
    </row>
    <row r="97" ht="14.25" customHeight="1" spans="1:12">
      <c r="A97" s="5" t="s">
        <v>721</v>
      </c>
      <c r="B97" s="3">
        <v>159</v>
      </c>
      <c r="C97" t="str">
        <f>VLOOKUP(A97,HOP!A:H,8,0)</f>
        <v>159.00</v>
      </c>
      <c r="D97" t="str">
        <f>VLOOKUP(A97,HOP!A:B,2,0)</f>
        <v>1989392</v>
      </c>
      <c r="E97">
        <f t="shared" si="2"/>
        <v>0</v>
      </c>
      <c r="L97" t="str">
        <f t="shared" si="3"/>
        <v>,1989392</v>
      </c>
    </row>
    <row r="98" ht="14.25" customHeight="1" spans="1:12">
      <c r="A98" s="5" t="s">
        <v>726</v>
      </c>
      <c r="B98" s="3">
        <v>236</v>
      </c>
      <c r="C98" t="str">
        <f>VLOOKUP(A98,HOP!A:H,8,0)</f>
        <v>236.00</v>
      </c>
      <c r="D98" t="str">
        <f>VLOOKUP(A98,HOP!A:B,2,0)</f>
        <v>1988368</v>
      </c>
      <c r="E98">
        <f t="shared" si="2"/>
        <v>0</v>
      </c>
      <c r="L98" t="str">
        <f t="shared" si="3"/>
        <v>,1988368</v>
      </c>
    </row>
    <row r="99" ht="14.25" customHeight="1" spans="1:12">
      <c r="A99" s="5" t="s">
        <v>731</v>
      </c>
      <c r="B99" s="3">
        <v>142</v>
      </c>
      <c r="C99" t="str">
        <f>VLOOKUP(A99,HOP!A:H,8,0)</f>
        <v>142.00</v>
      </c>
      <c r="D99" t="str">
        <f>VLOOKUP(A99,HOP!A:B,2,0)</f>
        <v>1989117</v>
      </c>
      <c r="E99">
        <f t="shared" si="2"/>
        <v>0</v>
      </c>
      <c r="L99" t="str">
        <f t="shared" si="3"/>
        <v>,1989117</v>
      </c>
    </row>
    <row r="100" ht="14.25" customHeight="1" spans="1:12">
      <c r="A100" s="5" t="s">
        <v>738</v>
      </c>
      <c r="B100" s="3">
        <v>58</v>
      </c>
      <c r="C100" t="str">
        <f>VLOOKUP(A100,HOP!A:H,8,0)</f>
        <v>58.00</v>
      </c>
      <c r="D100" t="str">
        <f>VLOOKUP(A100,HOP!A:B,2,0)</f>
        <v>1989349</v>
      </c>
      <c r="E100">
        <f t="shared" si="2"/>
        <v>0</v>
      </c>
      <c r="L100" t="str">
        <f t="shared" si="3"/>
        <v>,1989349</v>
      </c>
    </row>
    <row r="101" ht="14.25" customHeight="1" spans="1:12">
      <c r="A101" s="5" t="s">
        <v>745</v>
      </c>
      <c r="B101" s="3">
        <v>230</v>
      </c>
      <c r="C101" t="str">
        <f>VLOOKUP(A101,HOP!A:H,8,0)</f>
        <v>230.00</v>
      </c>
      <c r="D101" t="str">
        <f>VLOOKUP(A101,HOP!A:B,2,0)</f>
        <v>1989659</v>
      </c>
      <c r="E101">
        <f t="shared" si="2"/>
        <v>0</v>
      </c>
      <c r="L101" t="str">
        <f t="shared" si="3"/>
        <v>,1989659</v>
      </c>
    </row>
    <row r="102" ht="14.25" customHeight="1" spans="1:12">
      <c r="A102" s="5" t="s">
        <v>751</v>
      </c>
      <c r="B102" s="3">
        <v>146</v>
      </c>
      <c r="C102" t="str">
        <f>VLOOKUP(A102,HOP!A:H,8,0)</f>
        <v>146.00</v>
      </c>
      <c r="D102" t="str">
        <f>VLOOKUP(A102,HOP!A:B,2,0)</f>
        <v>1989771</v>
      </c>
      <c r="E102">
        <f t="shared" si="2"/>
        <v>0</v>
      </c>
      <c r="L102" t="str">
        <f t="shared" si="3"/>
        <v>,1989771</v>
      </c>
    </row>
    <row r="103" ht="14.25" customHeight="1" spans="1:12">
      <c r="A103" s="5" t="s">
        <v>756</v>
      </c>
      <c r="B103" s="3">
        <v>107</v>
      </c>
      <c r="C103" t="str">
        <f>VLOOKUP(A103,HOP!A:H,8,0)</f>
        <v>107.00</v>
      </c>
      <c r="D103" t="str">
        <f>VLOOKUP(A103,HOP!A:B,2,0)</f>
        <v>1989855</v>
      </c>
      <c r="E103">
        <f t="shared" si="2"/>
        <v>0</v>
      </c>
      <c r="L103" t="str">
        <f t="shared" si="3"/>
        <v>,1989855</v>
      </c>
    </row>
    <row r="104" ht="14.25" customHeight="1" spans="1:12">
      <c r="A104" s="5" t="s">
        <v>761</v>
      </c>
      <c r="B104" s="3">
        <v>106</v>
      </c>
      <c r="C104" t="str">
        <f>VLOOKUP(A104,HOP!A:H,8,0)</f>
        <v>106.00</v>
      </c>
      <c r="D104" t="str">
        <f>VLOOKUP(A104,HOP!A:B,2,0)</f>
        <v>1989901</v>
      </c>
      <c r="E104">
        <f t="shared" si="2"/>
        <v>0</v>
      </c>
      <c r="L104" t="str">
        <f t="shared" si="3"/>
        <v>,1989901</v>
      </c>
    </row>
    <row r="105" ht="14.25" customHeight="1" spans="1:12">
      <c r="A105" s="5" t="s">
        <v>766</v>
      </c>
      <c r="B105" s="3">
        <v>117</v>
      </c>
      <c r="C105" t="str">
        <f>VLOOKUP(A105,HOP!A:H,8,0)</f>
        <v>117.00</v>
      </c>
      <c r="D105" t="str">
        <f>VLOOKUP(A105,HOP!A:B,2,0)</f>
        <v>1989807</v>
      </c>
      <c r="E105">
        <f t="shared" si="2"/>
        <v>0</v>
      </c>
      <c r="L105" t="str">
        <f t="shared" si="3"/>
        <v>,1989807</v>
      </c>
    </row>
    <row r="106" ht="14.25" customHeight="1" spans="1:12">
      <c r="A106" s="5" t="s">
        <v>771</v>
      </c>
      <c r="B106" s="3">
        <v>624</v>
      </c>
      <c r="C106" t="str">
        <f>VLOOKUP(A106,HOP!A:H,8,0)</f>
        <v>624.00</v>
      </c>
      <c r="D106" t="str">
        <f>VLOOKUP(A106,HOP!A:B,2,0)</f>
        <v>1989914</v>
      </c>
      <c r="E106">
        <f t="shared" si="2"/>
        <v>0</v>
      </c>
      <c r="L106" t="str">
        <f t="shared" si="3"/>
        <v>,1989914</v>
      </c>
    </row>
    <row r="107" ht="14.25" customHeight="1" spans="1:12">
      <c r="A107" s="5" t="s">
        <v>777</v>
      </c>
      <c r="B107" s="3">
        <v>980</v>
      </c>
      <c r="C107" t="str">
        <f>VLOOKUP(A107,HOP!A:H,8,0)</f>
        <v>980.00</v>
      </c>
      <c r="D107" t="str">
        <f>VLOOKUP(A107,HOP!A:B,2,0)</f>
        <v>1985805</v>
      </c>
      <c r="E107">
        <f t="shared" si="2"/>
        <v>0</v>
      </c>
      <c r="L107" t="str">
        <f t="shared" si="3"/>
        <v>,1985805</v>
      </c>
    </row>
    <row r="108" ht="14.25" customHeight="1" spans="1:12">
      <c r="A108" s="5" t="s">
        <v>784</v>
      </c>
      <c r="B108" s="3">
        <v>300</v>
      </c>
      <c r="C108" t="str">
        <f>VLOOKUP(A108,HOP!A:H,8,0)</f>
        <v>300.00</v>
      </c>
      <c r="D108" t="str">
        <f>VLOOKUP(A108,HOP!A:B,2,0)</f>
        <v>1981128</v>
      </c>
      <c r="E108">
        <f t="shared" si="2"/>
        <v>0</v>
      </c>
      <c r="L108" t="str">
        <f t="shared" si="3"/>
        <v>,1981128</v>
      </c>
    </row>
    <row r="109" ht="14.25" customHeight="1" spans="1:12">
      <c r="A109" s="5" t="s">
        <v>787</v>
      </c>
      <c r="B109" s="3">
        <v>151</v>
      </c>
      <c r="C109" t="str">
        <f>VLOOKUP(A109,HOP!A:H,8,0)</f>
        <v>151.00</v>
      </c>
      <c r="D109" t="str">
        <f>VLOOKUP(A109,HOP!A:B,2,0)</f>
        <v>1988251</v>
      </c>
      <c r="E109">
        <f t="shared" si="2"/>
        <v>0</v>
      </c>
      <c r="L109" t="str">
        <f t="shared" si="3"/>
        <v>,1988251</v>
      </c>
    </row>
    <row r="110" ht="14.25" customHeight="1" spans="1:12">
      <c r="A110" s="5" t="s">
        <v>791</v>
      </c>
      <c r="B110" s="3">
        <v>149</v>
      </c>
      <c r="C110" t="str">
        <f>VLOOKUP(A110,HOP!A:H,8,0)</f>
        <v>149.00</v>
      </c>
      <c r="D110" t="str">
        <f>VLOOKUP(A110,HOP!A:B,2,0)</f>
        <v>1989264</v>
      </c>
      <c r="E110">
        <f t="shared" si="2"/>
        <v>0</v>
      </c>
      <c r="L110" t="str">
        <f t="shared" si="3"/>
        <v>,1989264</v>
      </c>
    </row>
    <row r="111" ht="14.25" customHeight="1" spans="1:12">
      <c r="A111" s="5" t="s">
        <v>796</v>
      </c>
      <c r="B111" s="3">
        <v>139</v>
      </c>
      <c r="C111" t="str">
        <f>VLOOKUP(A111,HOP!A:H,8,0)</f>
        <v>139.00</v>
      </c>
      <c r="D111" t="str">
        <f>VLOOKUP(A111,HOP!A:B,2,0)</f>
        <v>1988916</v>
      </c>
      <c r="E111">
        <f t="shared" si="2"/>
        <v>0</v>
      </c>
      <c r="L111" t="str">
        <f t="shared" si="3"/>
        <v>,1988916</v>
      </c>
    </row>
    <row r="112" ht="14.25" customHeight="1" spans="1:12">
      <c r="A112" s="5" t="s">
        <v>803</v>
      </c>
      <c r="B112" s="3">
        <v>141</v>
      </c>
      <c r="C112" t="str">
        <f>VLOOKUP(A112,HOP!A:H,8,0)</f>
        <v>141.00</v>
      </c>
      <c r="D112" t="str">
        <f>VLOOKUP(A112,HOP!A:B,2,0)</f>
        <v>1989096</v>
      </c>
      <c r="E112">
        <f t="shared" si="2"/>
        <v>0</v>
      </c>
      <c r="L112" t="str">
        <f t="shared" si="3"/>
        <v>,1989096</v>
      </c>
    </row>
    <row r="113" ht="14.25" customHeight="1" spans="1:12">
      <c r="A113" s="5" t="s">
        <v>809</v>
      </c>
      <c r="B113" s="3">
        <v>179</v>
      </c>
      <c r="C113" t="str">
        <f>VLOOKUP(A113,HOP!A:H,8,0)</f>
        <v>179.00</v>
      </c>
      <c r="D113" t="str">
        <f>VLOOKUP(A113,HOP!A:B,2,0)</f>
        <v>1989177</v>
      </c>
      <c r="E113">
        <f t="shared" si="2"/>
        <v>0</v>
      </c>
      <c r="L113" t="str">
        <f t="shared" si="3"/>
        <v>,1989177</v>
      </c>
    </row>
    <row r="114" ht="14.25" customHeight="1" spans="1:12">
      <c r="A114" s="5" t="s">
        <v>815</v>
      </c>
      <c r="B114" s="3">
        <v>87</v>
      </c>
      <c r="C114" t="str">
        <f>VLOOKUP(A114,HOP!A:H,8,0)</f>
        <v>87.00</v>
      </c>
      <c r="D114" t="str">
        <f>VLOOKUP(A114,HOP!A:B,2,0)</f>
        <v>1989284</v>
      </c>
      <c r="E114">
        <f t="shared" si="2"/>
        <v>0</v>
      </c>
      <c r="L114" t="str">
        <f t="shared" si="3"/>
        <v>,1989284</v>
      </c>
    </row>
    <row r="115" ht="14.25" customHeight="1" spans="1:12">
      <c r="A115" s="5" t="s">
        <v>820</v>
      </c>
      <c r="B115" s="3">
        <v>138</v>
      </c>
      <c r="C115" t="str">
        <f>VLOOKUP(A115,HOP!A:H,8,0)</f>
        <v>138.00</v>
      </c>
      <c r="D115" t="str">
        <f>VLOOKUP(A115,HOP!A:B,2,0)</f>
        <v>1989447</v>
      </c>
      <c r="E115">
        <f t="shared" si="2"/>
        <v>0</v>
      </c>
      <c r="L115" t="str">
        <f t="shared" si="3"/>
        <v>,1989447</v>
      </c>
    </row>
    <row r="116" ht="14.25" customHeight="1" spans="1:12">
      <c r="A116" s="5" t="s">
        <v>824</v>
      </c>
      <c r="B116" s="3">
        <v>185</v>
      </c>
      <c r="C116" t="str">
        <f>VLOOKUP(A116,HOP!A:H,8,0)</f>
        <v>185.00</v>
      </c>
      <c r="D116" t="str">
        <f>VLOOKUP(A116,HOP!A:B,2,0)</f>
        <v>1989391</v>
      </c>
      <c r="E116">
        <f t="shared" si="2"/>
        <v>0</v>
      </c>
      <c r="L116" t="str">
        <f t="shared" si="3"/>
        <v>,1989391</v>
      </c>
    </row>
    <row r="117" ht="14.25" customHeight="1" spans="1:12">
      <c r="A117" s="5" t="s">
        <v>829</v>
      </c>
      <c r="B117" s="3">
        <v>187</v>
      </c>
      <c r="C117" t="str">
        <f>VLOOKUP(A117,HOP!A:H,8,0)</f>
        <v>187.00</v>
      </c>
      <c r="D117" t="str">
        <f>VLOOKUP(A117,HOP!A:B,2,0)</f>
        <v>1989653</v>
      </c>
      <c r="E117">
        <f t="shared" si="2"/>
        <v>0</v>
      </c>
      <c r="L117" t="str">
        <f t="shared" si="3"/>
        <v>,1989653</v>
      </c>
    </row>
    <row r="118" ht="14.25" customHeight="1" spans="1:12">
      <c r="A118" s="5" t="s">
        <v>835</v>
      </c>
      <c r="B118" s="3">
        <v>410</v>
      </c>
      <c r="C118" t="str">
        <f>VLOOKUP(A118,HOP!A:H,8,0)</f>
        <v>410.00</v>
      </c>
      <c r="D118" t="str">
        <f>VLOOKUP(A118,HOP!A:B,2,0)</f>
        <v>1989632</v>
      </c>
      <c r="E118">
        <f t="shared" si="2"/>
        <v>0</v>
      </c>
      <c r="L118" t="str">
        <f t="shared" si="3"/>
        <v>,1989632</v>
      </c>
    </row>
    <row r="119" ht="14.25" customHeight="1" spans="1:12">
      <c r="A119" s="5" t="s">
        <v>841</v>
      </c>
      <c r="B119" s="3">
        <v>194</v>
      </c>
      <c r="C119" t="str">
        <f>VLOOKUP(A119,HOP!A:H,8,0)</f>
        <v>194.00</v>
      </c>
      <c r="D119" t="str">
        <f>VLOOKUP(A119,HOP!A:B,2,0)</f>
        <v>1989633</v>
      </c>
      <c r="E119">
        <f t="shared" si="2"/>
        <v>0</v>
      </c>
      <c r="L119" t="str">
        <f t="shared" si="3"/>
        <v>,1989633</v>
      </c>
    </row>
    <row r="120" ht="14.25" customHeight="1" spans="1:12">
      <c r="A120" s="5" t="s">
        <v>848</v>
      </c>
      <c r="B120" s="3">
        <v>327</v>
      </c>
      <c r="C120" t="str">
        <f>VLOOKUP(A120,HOP!A:H,8,0)</f>
        <v>327.00</v>
      </c>
      <c r="D120" t="str">
        <f>VLOOKUP(A120,HOP!A:B,2,0)</f>
        <v>1989618</v>
      </c>
      <c r="E120">
        <f t="shared" si="2"/>
        <v>0</v>
      </c>
      <c r="L120" t="str">
        <f t="shared" si="3"/>
        <v>,1989618</v>
      </c>
    </row>
    <row r="121" ht="14.25" customHeight="1" spans="1:12">
      <c r="A121" s="5" t="s">
        <v>856</v>
      </c>
      <c r="B121" s="3">
        <v>114</v>
      </c>
      <c r="C121" t="str">
        <f>VLOOKUP(A121,HOP!A:H,8,0)</f>
        <v>114.00</v>
      </c>
      <c r="D121" t="str">
        <f>VLOOKUP(A121,HOP!A:B,2,0)</f>
        <v>1989630</v>
      </c>
      <c r="E121">
        <f t="shared" si="2"/>
        <v>0</v>
      </c>
      <c r="L121" t="str">
        <f t="shared" si="3"/>
        <v>,1989630</v>
      </c>
    </row>
    <row r="122" ht="14.25" customHeight="1" spans="1:12">
      <c r="A122" s="5" t="s">
        <v>860</v>
      </c>
      <c r="B122" s="3">
        <v>73</v>
      </c>
      <c r="C122" t="str">
        <f>VLOOKUP(A122,HOP!A:H,8,0)</f>
        <v>73.00</v>
      </c>
      <c r="D122" t="str">
        <f>VLOOKUP(A122,HOP!A:B,2,0)</f>
        <v>1989500</v>
      </c>
      <c r="E122">
        <f t="shared" si="2"/>
        <v>0</v>
      </c>
      <c r="L122" t="str">
        <f t="shared" si="3"/>
        <v>,1989500</v>
      </c>
    </row>
    <row r="123" ht="14.25" customHeight="1" spans="1:12">
      <c r="A123" s="5" t="s">
        <v>862</v>
      </c>
      <c r="B123" s="3">
        <v>140</v>
      </c>
      <c r="C123" t="str">
        <f>VLOOKUP(A123,HOP!A:H,8,0)</f>
        <v>140.00</v>
      </c>
      <c r="D123" t="str">
        <f>VLOOKUP(A123,HOP!A:B,2,0)</f>
        <v>1989479</v>
      </c>
      <c r="E123">
        <f t="shared" si="2"/>
        <v>0</v>
      </c>
      <c r="L123" t="str">
        <f t="shared" si="3"/>
        <v>,1989479</v>
      </c>
    </row>
    <row r="124" ht="14.25" customHeight="1" spans="1:12">
      <c r="A124" s="5" t="s">
        <v>867</v>
      </c>
      <c r="B124" s="3">
        <v>131</v>
      </c>
      <c r="C124" t="str">
        <f>VLOOKUP(A124,HOP!A:H,8,0)</f>
        <v>131.00</v>
      </c>
      <c r="D124" t="str">
        <f>VLOOKUP(A124,HOP!A:B,2,0)</f>
        <v>1989409</v>
      </c>
      <c r="E124">
        <f t="shared" si="2"/>
        <v>0</v>
      </c>
      <c r="L124" t="str">
        <f t="shared" si="3"/>
        <v>,1989409</v>
      </c>
    </row>
    <row r="125" ht="14.25" customHeight="1" spans="1:12">
      <c r="A125" s="5" t="s">
        <v>873</v>
      </c>
      <c r="B125" s="3">
        <v>851</v>
      </c>
      <c r="C125" t="str">
        <f>VLOOKUP(A125,HOP!A:H,8,0)</f>
        <v>851.00</v>
      </c>
      <c r="D125" t="str">
        <f>VLOOKUP(A125,HOP!A:B,2,0)</f>
        <v>1987799</v>
      </c>
      <c r="E125">
        <f t="shared" si="2"/>
        <v>0</v>
      </c>
      <c r="L125" t="str">
        <f t="shared" si="3"/>
        <v>,1987799</v>
      </c>
    </row>
    <row r="126" ht="14.25" customHeight="1" spans="1:12">
      <c r="A126" s="5" t="s">
        <v>880</v>
      </c>
      <c r="B126" s="3">
        <v>106</v>
      </c>
      <c r="C126" t="str">
        <f>VLOOKUP(A126,HOP!A:H,8,0)</f>
        <v>106.00</v>
      </c>
      <c r="D126" t="str">
        <f>VLOOKUP(A126,HOP!A:B,2,0)</f>
        <v>1989528</v>
      </c>
      <c r="E126">
        <f t="shared" si="2"/>
        <v>0</v>
      </c>
      <c r="L126" t="str">
        <f t="shared" si="3"/>
        <v>,1989528</v>
      </c>
    </row>
    <row r="127" ht="14.25" customHeight="1" spans="1:12">
      <c r="A127" s="5" t="s">
        <v>885</v>
      </c>
      <c r="B127" s="3">
        <v>1446</v>
      </c>
      <c r="C127" t="str">
        <f>VLOOKUP(A127,HOP!A:H,8,0)</f>
        <v>1446.00</v>
      </c>
      <c r="D127" t="str">
        <f>VLOOKUP(A127,HOP!A:B,2,0)</f>
        <v>1981713</v>
      </c>
      <c r="E127">
        <f t="shared" si="2"/>
        <v>0</v>
      </c>
      <c r="L127" t="str">
        <f t="shared" si="3"/>
        <v>,1981713</v>
      </c>
    </row>
    <row r="128" ht="14.25" customHeight="1" spans="1:12">
      <c r="A128" s="5" t="s">
        <v>894</v>
      </c>
      <c r="B128" s="3">
        <v>232</v>
      </c>
      <c r="C128" t="str">
        <f>VLOOKUP(A128,HOP!A:H,8,0)</f>
        <v>232.00</v>
      </c>
      <c r="D128" t="str">
        <f>VLOOKUP(A128,HOP!A:B,2,0)</f>
        <v>1988190</v>
      </c>
      <c r="E128">
        <f t="shared" si="2"/>
        <v>0</v>
      </c>
      <c r="L128" t="str">
        <f t="shared" si="3"/>
        <v>,1988190</v>
      </c>
    </row>
    <row r="129" ht="14.25" customHeight="1" spans="1:12">
      <c r="A129" s="5" t="s">
        <v>901</v>
      </c>
      <c r="B129" s="3">
        <v>176</v>
      </c>
      <c r="C129" t="str">
        <f>VLOOKUP(A129,HOP!A:H,8,0)</f>
        <v>176.00</v>
      </c>
      <c r="D129" t="str">
        <f>VLOOKUP(A129,HOP!A:B,2,0)</f>
        <v>1989167</v>
      </c>
      <c r="E129">
        <f t="shared" si="2"/>
        <v>0</v>
      </c>
      <c r="L129" t="str">
        <f t="shared" si="3"/>
        <v>,1989167</v>
      </c>
    </row>
    <row r="130" ht="14.25" customHeight="1" spans="1:12">
      <c r="A130" s="42" t="s">
        <v>906</v>
      </c>
      <c r="B130" s="3">
        <v>412</v>
      </c>
      <c r="C130" t="str">
        <f>VLOOKUP(A130,HOP!A:H,8,0)</f>
        <v>206.00</v>
      </c>
      <c r="D130" t="str">
        <f>VLOOKUP(A130,HOP!A:B,2,0)</f>
        <v>1988267</v>
      </c>
      <c r="E130">
        <f t="shared" si="2"/>
        <v>206</v>
      </c>
      <c r="F130" s="6" t="s">
        <v>2161</v>
      </c>
      <c r="L130" t="str">
        <f t="shared" si="3"/>
        <v>,1988267</v>
      </c>
    </row>
    <row r="131" ht="14.25" customHeight="1" spans="1:12">
      <c r="A131" s="5" t="s">
        <v>908</v>
      </c>
      <c r="B131" s="3">
        <v>222</v>
      </c>
      <c r="C131" t="str">
        <f>VLOOKUP(A131,HOP!A:H,8,0)</f>
        <v>222.00</v>
      </c>
      <c r="D131" t="str">
        <f>VLOOKUP(A131,HOP!A:B,2,0)</f>
        <v>1988216</v>
      </c>
      <c r="E131">
        <f t="shared" ref="E131:E194" si="4">B131-C131</f>
        <v>0</v>
      </c>
      <c r="L131" t="str">
        <f t="shared" ref="L131:L194" si="5">$L$1&amp;D131</f>
        <v>,1988216</v>
      </c>
    </row>
    <row r="132" ht="14.25" customHeight="1" spans="1:12">
      <c r="A132" s="5" t="s">
        <v>912</v>
      </c>
      <c r="B132" s="3">
        <v>259</v>
      </c>
      <c r="C132" t="str">
        <f>VLOOKUP(A132,HOP!A:H,8,0)</f>
        <v>259.00</v>
      </c>
      <c r="D132" t="str">
        <f>VLOOKUP(A132,HOP!A:B,2,0)</f>
        <v>1988761</v>
      </c>
      <c r="E132">
        <f t="shared" si="4"/>
        <v>0</v>
      </c>
      <c r="L132" t="str">
        <f t="shared" si="5"/>
        <v>,1988761</v>
      </c>
    </row>
    <row r="133" ht="14.25" customHeight="1" spans="1:12">
      <c r="A133" s="5" t="s">
        <v>920</v>
      </c>
      <c r="B133" s="3">
        <v>163</v>
      </c>
      <c r="C133" t="str">
        <f>VLOOKUP(A133,HOP!A:H,8,0)</f>
        <v>163.00</v>
      </c>
      <c r="D133" t="str">
        <f>VLOOKUP(A133,HOP!A:B,2,0)</f>
        <v>1989144</v>
      </c>
      <c r="E133">
        <f t="shared" si="4"/>
        <v>0</v>
      </c>
      <c r="L133" t="str">
        <f t="shared" si="5"/>
        <v>,1989144</v>
      </c>
    </row>
    <row r="134" ht="14.25" customHeight="1" spans="1:12">
      <c r="A134" s="5" t="s">
        <v>924</v>
      </c>
      <c r="B134" s="3">
        <v>120</v>
      </c>
      <c r="C134" t="str">
        <f>VLOOKUP(A134,HOP!A:H,8,0)</f>
        <v>120.00</v>
      </c>
      <c r="D134" t="str">
        <f>VLOOKUP(A134,HOP!A:B,2,0)</f>
        <v>1989290</v>
      </c>
      <c r="E134">
        <f t="shared" si="4"/>
        <v>0</v>
      </c>
      <c r="L134" t="str">
        <f t="shared" si="5"/>
        <v>,1989290</v>
      </c>
    </row>
    <row r="135" ht="14.25" customHeight="1" spans="1:12">
      <c r="A135" s="5" t="s">
        <v>929</v>
      </c>
      <c r="B135" s="3">
        <v>128</v>
      </c>
      <c r="C135" t="str">
        <f>VLOOKUP(A135,HOP!A:H,8,0)</f>
        <v>128.00</v>
      </c>
      <c r="D135" t="str">
        <f>VLOOKUP(A135,HOP!A:B,2,0)</f>
        <v>1989427</v>
      </c>
      <c r="E135">
        <f t="shared" si="4"/>
        <v>0</v>
      </c>
      <c r="L135" t="str">
        <f t="shared" si="5"/>
        <v>,1989427</v>
      </c>
    </row>
    <row r="136" ht="14.25" customHeight="1" spans="1:12">
      <c r="A136" s="42" t="s">
        <v>934</v>
      </c>
      <c r="B136" s="3">
        <v>0</v>
      </c>
      <c r="C136" t="str">
        <f>VLOOKUP(A136,HOP!A:H,8,0)</f>
        <v>0.00</v>
      </c>
      <c r="D136" t="str">
        <f>VLOOKUP(A136,HOP!A:B,2,0)</f>
        <v>1989407</v>
      </c>
      <c r="E136">
        <f t="shared" si="4"/>
        <v>0</v>
      </c>
      <c r="L136" t="str">
        <f t="shared" si="5"/>
        <v>,1989407</v>
      </c>
    </row>
    <row r="137" ht="14.25" customHeight="1" spans="1:12">
      <c r="A137" s="5" t="s">
        <v>938</v>
      </c>
      <c r="B137" s="3">
        <v>103</v>
      </c>
      <c r="C137" t="str">
        <f>VLOOKUP(A137,HOP!A:H,8,0)</f>
        <v>103.00</v>
      </c>
      <c r="D137" t="str">
        <f>VLOOKUP(A137,HOP!A:B,2,0)</f>
        <v>1989450</v>
      </c>
      <c r="E137">
        <f t="shared" si="4"/>
        <v>0</v>
      </c>
      <c r="L137" t="str">
        <f t="shared" si="5"/>
        <v>,1989450</v>
      </c>
    </row>
    <row r="138" ht="14.25" customHeight="1" spans="1:12">
      <c r="A138" s="5" t="s">
        <v>943</v>
      </c>
      <c r="B138" s="3">
        <v>210</v>
      </c>
      <c r="C138" t="str">
        <f>VLOOKUP(A138,HOP!A:H,8,0)</f>
        <v>210.00</v>
      </c>
      <c r="D138" t="str">
        <f>VLOOKUP(A138,HOP!A:B,2,0)</f>
        <v>1989247</v>
      </c>
      <c r="E138">
        <f t="shared" si="4"/>
        <v>0</v>
      </c>
      <c r="L138" t="str">
        <f t="shared" si="5"/>
        <v>,1989247</v>
      </c>
    </row>
    <row r="139" ht="14.25" customHeight="1" spans="1:12">
      <c r="A139" s="5" t="s">
        <v>949</v>
      </c>
      <c r="B139" s="3">
        <v>112</v>
      </c>
      <c r="C139" t="str">
        <f>VLOOKUP(A139,HOP!A:H,8,0)</f>
        <v>112.00</v>
      </c>
      <c r="D139" t="str">
        <f>VLOOKUP(A139,HOP!A:B,2,0)</f>
        <v>1989581</v>
      </c>
      <c r="E139">
        <f t="shared" si="4"/>
        <v>0</v>
      </c>
      <c r="L139" t="str">
        <f t="shared" si="5"/>
        <v>,1989581</v>
      </c>
    </row>
    <row r="140" ht="14.25" customHeight="1" spans="1:12">
      <c r="A140" s="5" t="s">
        <v>955</v>
      </c>
      <c r="B140" s="3">
        <v>122</v>
      </c>
      <c r="C140" t="str">
        <f>VLOOKUP(A140,HOP!A:H,8,0)</f>
        <v>122.00</v>
      </c>
      <c r="D140" t="str">
        <f>VLOOKUP(A140,HOP!A:B,2,0)</f>
        <v>1989553</v>
      </c>
      <c r="E140">
        <f t="shared" si="4"/>
        <v>0</v>
      </c>
      <c r="L140" t="str">
        <f t="shared" si="5"/>
        <v>,1989553</v>
      </c>
    </row>
    <row r="141" ht="14.25" customHeight="1" spans="1:12">
      <c r="A141" s="5" t="s">
        <v>959</v>
      </c>
      <c r="B141" s="3">
        <v>120</v>
      </c>
      <c r="C141" t="str">
        <f>VLOOKUP(A141,HOP!A:H,8,0)</f>
        <v>120.00</v>
      </c>
      <c r="D141" t="str">
        <f>VLOOKUP(A141,HOP!A:B,2,0)</f>
        <v>1989323</v>
      </c>
      <c r="E141">
        <f t="shared" si="4"/>
        <v>0</v>
      </c>
      <c r="L141" t="str">
        <f t="shared" si="5"/>
        <v>,1989323</v>
      </c>
    </row>
    <row r="142" ht="14.25" customHeight="1" spans="1:12">
      <c r="A142" s="5" t="s">
        <v>963</v>
      </c>
      <c r="B142" s="3">
        <v>73</v>
      </c>
      <c r="C142" t="str">
        <f>VLOOKUP(A142,HOP!A:H,8,0)</f>
        <v>73.00</v>
      </c>
      <c r="D142" t="str">
        <f>VLOOKUP(A142,HOP!A:B,2,0)</f>
        <v>1989567</v>
      </c>
      <c r="E142">
        <f t="shared" si="4"/>
        <v>0</v>
      </c>
      <c r="L142" t="str">
        <f t="shared" si="5"/>
        <v>,1989567</v>
      </c>
    </row>
    <row r="143" ht="14.25" customHeight="1" spans="1:12">
      <c r="A143" s="5" t="s">
        <v>965</v>
      </c>
      <c r="B143" s="3">
        <v>103</v>
      </c>
      <c r="C143" t="str">
        <f>VLOOKUP(A143,HOP!A:H,8,0)</f>
        <v>103.00</v>
      </c>
      <c r="D143" t="str">
        <f>VLOOKUP(A143,HOP!A:B,2,0)</f>
        <v>1989604</v>
      </c>
      <c r="E143">
        <f t="shared" si="4"/>
        <v>0</v>
      </c>
      <c r="L143" t="str">
        <f t="shared" si="5"/>
        <v>,1989604</v>
      </c>
    </row>
    <row r="144" ht="14.25" customHeight="1" spans="1:12">
      <c r="A144" s="5" t="s">
        <v>969</v>
      </c>
      <c r="B144" s="3">
        <v>301</v>
      </c>
      <c r="C144" t="str">
        <f>VLOOKUP(A144,HOP!A:H,8,0)</f>
        <v>301.00</v>
      </c>
      <c r="D144" t="str">
        <f>VLOOKUP(A144,HOP!A:B,2,0)</f>
        <v>1989985</v>
      </c>
      <c r="E144">
        <f t="shared" si="4"/>
        <v>0</v>
      </c>
      <c r="L144" t="str">
        <f t="shared" si="5"/>
        <v>,1989985</v>
      </c>
    </row>
    <row r="145" ht="14.25" customHeight="1" spans="1:12">
      <c r="A145" s="5" t="s">
        <v>976</v>
      </c>
      <c r="B145" s="3">
        <v>186</v>
      </c>
      <c r="C145" t="str">
        <f>VLOOKUP(A145,HOP!A:H,8,0)</f>
        <v>186.00</v>
      </c>
      <c r="D145" t="str">
        <f>VLOOKUP(A145,HOP!A:B,2,0)</f>
        <v>1989922</v>
      </c>
      <c r="E145">
        <f t="shared" si="4"/>
        <v>0</v>
      </c>
      <c r="L145" t="str">
        <f t="shared" si="5"/>
        <v>,1989922</v>
      </c>
    </row>
    <row r="146" ht="14.25" customHeight="1" spans="1:12">
      <c r="A146" s="5" t="s">
        <v>983</v>
      </c>
      <c r="B146" s="3">
        <v>222</v>
      </c>
      <c r="C146" t="str">
        <f>VLOOKUP(A146,HOP!A:H,8,0)</f>
        <v>222.00</v>
      </c>
      <c r="D146" t="str">
        <f>VLOOKUP(A146,HOP!A:B,2,0)</f>
        <v>1989923</v>
      </c>
      <c r="E146">
        <f t="shared" si="4"/>
        <v>0</v>
      </c>
      <c r="L146" t="str">
        <f t="shared" si="5"/>
        <v>,1989923</v>
      </c>
    </row>
    <row r="147" ht="14.25" customHeight="1" spans="1:12">
      <c r="A147" s="5" t="s">
        <v>987</v>
      </c>
      <c r="B147" s="3">
        <v>151</v>
      </c>
      <c r="C147" t="str">
        <f>VLOOKUP(A147,HOP!A:H,8,0)</f>
        <v>151.00</v>
      </c>
      <c r="D147" t="str">
        <f>VLOOKUP(A147,HOP!A:B,2,0)</f>
        <v>1990024</v>
      </c>
      <c r="E147">
        <f t="shared" si="4"/>
        <v>0</v>
      </c>
      <c r="L147" t="str">
        <f t="shared" si="5"/>
        <v>,1990024</v>
      </c>
    </row>
    <row r="148" ht="14.25" customHeight="1" spans="1:12">
      <c r="A148" s="5" t="s">
        <v>992</v>
      </c>
      <c r="B148" s="3">
        <v>235</v>
      </c>
      <c r="C148" t="str">
        <f>VLOOKUP(A148,HOP!A:H,8,0)</f>
        <v>235.00</v>
      </c>
      <c r="D148" t="str">
        <f>VLOOKUP(A148,HOP!A:B,2,0)</f>
        <v>1989645</v>
      </c>
      <c r="E148">
        <f t="shared" si="4"/>
        <v>0</v>
      </c>
      <c r="L148" t="str">
        <f t="shared" si="5"/>
        <v>,1989645</v>
      </c>
    </row>
    <row r="149" ht="14.25" customHeight="1" spans="1:12">
      <c r="A149" s="5" t="s">
        <v>999</v>
      </c>
      <c r="B149" s="3">
        <v>123</v>
      </c>
      <c r="C149" t="str">
        <f>VLOOKUP(A149,HOP!A:H,8,0)</f>
        <v>123.00</v>
      </c>
      <c r="D149" t="str">
        <f>VLOOKUP(A149,HOP!A:B,2,0)</f>
        <v>1989746</v>
      </c>
      <c r="E149">
        <f t="shared" si="4"/>
        <v>0</v>
      </c>
      <c r="L149" t="str">
        <f t="shared" si="5"/>
        <v>,1989746</v>
      </c>
    </row>
    <row r="150" ht="14.25" customHeight="1" spans="1:12">
      <c r="A150" s="5" t="s">
        <v>1003</v>
      </c>
      <c r="B150" s="3">
        <v>239</v>
      </c>
      <c r="C150" t="str">
        <f>VLOOKUP(A150,HOP!A:H,8,0)</f>
        <v>239.00</v>
      </c>
      <c r="D150" t="str">
        <f>VLOOKUP(A150,HOP!A:B,2,0)</f>
        <v>1989681</v>
      </c>
      <c r="E150">
        <f t="shared" si="4"/>
        <v>0</v>
      </c>
      <c r="L150" t="str">
        <f t="shared" si="5"/>
        <v>,1989681</v>
      </c>
    </row>
    <row r="151" ht="14.25" customHeight="1" spans="1:12">
      <c r="A151" s="5" t="s">
        <v>1009</v>
      </c>
      <c r="B151" s="3">
        <v>120</v>
      </c>
      <c r="C151" t="str">
        <f>VLOOKUP(A151,HOP!A:H,8,0)</f>
        <v>120.00</v>
      </c>
      <c r="D151" t="str">
        <f>VLOOKUP(A151,HOP!A:B,2,0)</f>
        <v>1989792</v>
      </c>
      <c r="E151">
        <f t="shared" si="4"/>
        <v>0</v>
      </c>
      <c r="L151" t="str">
        <f t="shared" si="5"/>
        <v>,1989792</v>
      </c>
    </row>
    <row r="152" ht="14.25" customHeight="1" spans="1:12">
      <c r="A152" s="5" t="s">
        <v>1014</v>
      </c>
      <c r="B152" s="3">
        <v>238</v>
      </c>
      <c r="C152" t="str">
        <f>VLOOKUP(A152,HOP!A:H,8,0)</f>
        <v>238.00</v>
      </c>
      <c r="D152" t="str">
        <f>VLOOKUP(A152,HOP!A:B,2,0)</f>
        <v>1989967</v>
      </c>
      <c r="E152">
        <f t="shared" si="4"/>
        <v>0</v>
      </c>
      <c r="L152" t="str">
        <f t="shared" si="5"/>
        <v>,1989967</v>
      </c>
    </row>
    <row r="153" ht="14.25" customHeight="1" spans="1:12">
      <c r="A153" s="5" t="s">
        <v>1019</v>
      </c>
      <c r="B153" s="3">
        <v>122</v>
      </c>
      <c r="C153" t="str">
        <f>VLOOKUP(A153,HOP!A:H,8,0)</f>
        <v>122.00</v>
      </c>
      <c r="D153" t="str">
        <f>VLOOKUP(A153,HOP!A:B,2,0)</f>
        <v>1989736</v>
      </c>
      <c r="E153">
        <f t="shared" si="4"/>
        <v>0</v>
      </c>
      <c r="L153" t="str">
        <f t="shared" si="5"/>
        <v>,1989736</v>
      </c>
    </row>
    <row r="154" ht="14.25" customHeight="1" spans="1:12">
      <c r="A154" s="5" t="s">
        <v>1023</v>
      </c>
      <c r="B154" s="3">
        <v>122</v>
      </c>
      <c r="C154" t="str">
        <f>VLOOKUP(A154,HOP!A:H,8,0)</f>
        <v>122.00</v>
      </c>
      <c r="D154" t="str">
        <f>VLOOKUP(A154,HOP!A:B,2,0)</f>
        <v>1989902</v>
      </c>
      <c r="E154">
        <f t="shared" si="4"/>
        <v>0</v>
      </c>
      <c r="L154" t="str">
        <f t="shared" si="5"/>
        <v>,1989902</v>
      </c>
    </row>
    <row r="155" ht="14.25" customHeight="1" spans="1:12">
      <c r="A155" s="5" t="s">
        <v>1025</v>
      </c>
      <c r="B155" s="3">
        <v>178</v>
      </c>
      <c r="C155" t="str">
        <f>VLOOKUP(A155,HOP!A:H,8,0)</f>
        <v>178.00</v>
      </c>
      <c r="D155" t="str">
        <f>VLOOKUP(A155,HOP!A:B,2,0)</f>
        <v>1989989</v>
      </c>
      <c r="E155">
        <f t="shared" si="4"/>
        <v>0</v>
      </c>
      <c r="L155" t="str">
        <f t="shared" si="5"/>
        <v>,1989989</v>
      </c>
    </row>
    <row r="156" ht="14.25" customHeight="1" spans="1:12">
      <c r="A156" s="5" t="s">
        <v>1030</v>
      </c>
      <c r="B156" s="3">
        <v>159</v>
      </c>
      <c r="C156" t="str">
        <f>VLOOKUP(A156,HOP!A:H,8,0)</f>
        <v>159.00</v>
      </c>
      <c r="D156" t="str">
        <f>VLOOKUP(A156,HOP!A:B,2,0)</f>
        <v>1990002</v>
      </c>
      <c r="E156">
        <f t="shared" si="4"/>
        <v>0</v>
      </c>
      <c r="L156" t="str">
        <f t="shared" si="5"/>
        <v>,1990002</v>
      </c>
    </row>
    <row r="157" ht="14.25" customHeight="1" spans="1:12">
      <c r="A157" s="5" t="s">
        <v>1035</v>
      </c>
      <c r="B157" s="3">
        <v>228</v>
      </c>
      <c r="C157" t="str">
        <f>VLOOKUP(A157,HOP!A:H,8,0)</f>
        <v>228.00</v>
      </c>
      <c r="D157" t="str">
        <f>VLOOKUP(A157,HOP!A:B,2,0)</f>
        <v>1989899</v>
      </c>
      <c r="E157">
        <f t="shared" si="4"/>
        <v>0</v>
      </c>
      <c r="L157" t="str">
        <f t="shared" si="5"/>
        <v>,1989899</v>
      </c>
    </row>
    <row r="158" ht="14.25" customHeight="1" spans="1:12">
      <c r="A158" s="5" t="s">
        <v>1041</v>
      </c>
      <c r="B158" s="3">
        <v>131</v>
      </c>
      <c r="C158" t="str">
        <f>VLOOKUP(A158,HOP!A:H,8,0)</f>
        <v>131.00</v>
      </c>
      <c r="D158" t="str">
        <f>VLOOKUP(A158,HOP!A:B,2,0)</f>
        <v>1989255</v>
      </c>
      <c r="E158">
        <f t="shared" si="4"/>
        <v>0</v>
      </c>
      <c r="L158" t="str">
        <f t="shared" si="5"/>
        <v>,1989255</v>
      </c>
    </row>
    <row r="159" ht="14.25" customHeight="1" spans="1:12">
      <c r="A159" s="5" t="s">
        <v>1046</v>
      </c>
      <c r="B159" s="3">
        <v>437</v>
      </c>
      <c r="C159" t="str">
        <f>VLOOKUP(A159,HOP!A:H,8,0)</f>
        <v>437.00</v>
      </c>
      <c r="D159" t="str">
        <f>VLOOKUP(A159,HOP!A:B,2,0)</f>
        <v>1989162</v>
      </c>
      <c r="E159">
        <f t="shared" si="4"/>
        <v>0</v>
      </c>
      <c r="L159" t="str">
        <f t="shared" si="5"/>
        <v>,1989162</v>
      </c>
    </row>
    <row r="160" ht="14.25" customHeight="1" spans="1:12">
      <c r="A160" s="5" t="s">
        <v>1054</v>
      </c>
      <c r="B160" s="3">
        <v>157</v>
      </c>
      <c r="C160" t="str">
        <f>VLOOKUP(A160,HOP!A:H,8,0)</f>
        <v>157.00</v>
      </c>
      <c r="D160" t="str">
        <f>VLOOKUP(A160,HOP!A:B,2,0)</f>
        <v>1989777</v>
      </c>
      <c r="E160">
        <f t="shared" si="4"/>
        <v>0</v>
      </c>
      <c r="L160" t="str">
        <f t="shared" si="5"/>
        <v>,1989777</v>
      </c>
    </row>
    <row r="161" ht="14.25" customHeight="1" spans="1:12">
      <c r="A161" s="5" t="s">
        <v>1057</v>
      </c>
      <c r="B161" s="3">
        <v>1456</v>
      </c>
      <c r="C161" t="str">
        <f>VLOOKUP(A161,HOP!A:H,8,0)</f>
        <v>1456.00</v>
      </c>
      <c r="D161" t="str">
        <f>VLOOKUP(A161,HOP!A:B,2,0)</f>
        <v>1978868</v>
      </c>
      <c r="E161">
        <f t="shared" si="4"/>
        <v>0</v>
      </c>
      <c r="L161" t="str">
        <f t="shared" si="5"/>
        <v>,1978868</v>
      </c>
    </row>
    <row r="162" ht="14.25" customHeight="1" spans="1:12">
      <c r="A162" s="5" t="s">
        <v>1065</v>
      </c>
      <c r="B162" s="3">
        <v>806</v>
      </c>
      <c r="C162" t="str">
        <f>VLOOKUP(A162,HOP!A:H,8,0)</f>
        <v>806.00</v>
      </c>
      <c r="D162" t="str">
        <f>VLOOKUP(A162,HOP!A:B,2,0)</f>
        <v>1987423</v>
      </c>
      <c r="E162">
        <f t="shared" si="4"/>
        <v>0</v>
      </c>
      <c r="L162" t="str">
        <f t="shared" si="5"/>
        <v>,1987423</v>
      </c>
    </row>
    <row r="163" ht="14.25" customHeight="1" spans="1:12">
      <c r="A163" s="5" t="s">
        <v>1072</v>
      </c>
      <c r="B163" s="3">
        <v>549</v>
      </c>
      <c r="C163" t="str">
        <f>VLOOKUP(A163,HOP!A:H,8,0)</f>
        <v>549.00</v>
      </c>
      <c r="D163" t="str">
        <f>VLOOKUP(A163,HOP!A:B,2,0)</f>
        <v>1984426</v>
      </c>
      <c r="E163">
        <f t="shared" si="4"/>
        <v>0</v>
      </c>
      <c r="L163" t="str">
        <f t="shared" si="5"/>
        <v>,1984426</v>
      </c>
    </row>
    <row r="164" ht="14.25" customHeight="1" spans="1:12">
      <c r="A164" s="5" t="s">
        <v>1079</v>
      </c>
      <c r="B164" s="3">
        <v>286</v>
      </c>
      <c r="C164" t="str">
        <f>VLOOKUP(A164,HOP!A:H,8,0)</f>
        <v>286.00</v>
      </c>
      <c r="D164" t="str">
        <f>VLOOKUP(A164,HOP!A:B,2,0)</f>
        <v>1988303</v>
      </c>
      <c r="E164">
        <f t="shared" si="4"/>
        <v>0</v>
      </c>
      <c r="L164" t="str">
        <f t="shared" si="5"/>
        <v>,1988303</v>
      </c>
    </row>
    <row r="165" ht="14.25" customHeight="1" spans="1:12">
      <c r="A165" s="5" t="s">
        <v>1085</v>
      </c>
      <c r="B165" s="3">
        <v>521</v>
      </c>
      <c r="C165" t="str">
        <f>VLOOKUP(A165,HOP!A:H,8,0)</f>
        <v>521.00</v>
      </c>
      <c r="D165" t="str">
        <f>VLOOKUP(A165,HOP!A:B,2,0)</f>
        <v>1986501</v>
      </c>
      <c r="E165">
        <f t="shared" si="4"/>
        <v>0</v>
      </c>
      <c r="L165" t="str">
        <f t="shared" si="5"/>
        <v>,1986501</v>
      </c>
    </row>
    <row r="166" ht="14.25" customHeight="1" spans="1:12">
      <c r="A166" s="5" t="s">
        <v>1093</v>
      </c>
      <c r="B166" s="3">
        <v>198</v>
      </c>
      <c r="C166" t="str">
        <f>VLOOKUP(A166,HOP!A:H,8,0)</f>
        <v>198.00</v>
      </c>
      <c r="D166" t="str">
        <f>VLOOKUP(A166,HOP!A:B,2,0)</f>
        <v>1989179</v>
      </c>
      <c r="E166">
        <f t="shared" si="4"/>
        <v>0</v>
      </c>
      <c r="L166" t="str">
        <f t="shared" si="5"/>
        <v>,1989179</v>
      </c>
    </row>
    <row r="167" ht="14.25" customHeight="1" spans="1:12">
      <c r="A167" s="5" t="s">
        <v>1098</v>
      </c>
      <c r="B167" s="3">
        <v>102</v>
      </c>
      <c r="C167" t="str">
        <f>VLOOKUP(A167,HOP!A:H,8,0)</f>
        <v>102.00</v>
      </c>
      <c r="D167" t="str">
        <f>VLOOKUP(A167,HOP!A:B,2,0)</f>
        <v>1989114</v>
      </c>
      <c r="E167">
        <f t="shared" si="4"/>
        <v>0</v>
      </c>
      <c r="L167" t="str">
        <f t="shared" si="5"/>
        <v>,1989114</v>
      </c>
    </row>
    <row r="168" ht="14.25" customHeight="1" spans="1:12">
      <c r="A168" s="5" t="s">
        <v>1103</v>
      </c>
      <c r="B168" s="3">
        <v>129</v>
      </c>
      <c r="C168" t="str">
        <f>VLOOKUP(A168,HOP!A:H,8,0)</f>
        <v>129.00</v>
      </c>
      <c r="D168" t="str">
        <f>VLOOKUP(A168,HOP!A:B,2,0)</f>
        <v>1988765</v>
      </c>
      <c r="E168">
        <f t="shared" si="4"/>
        <v>0</v>
      </c>
      <c r="L168" t="str">
        <f t="shared" si="5"/>
        <v>,1988765</v>
      </c>
    </row>
    <row r="169" ht="14.25" customHeight="1" spans="1:12">
      <c r="A169" s="5" t="s">
        <v>1106</v>
      </c>
      <c r="B169" s="3">
        <v>372</v>
      </c>
      <c r="C169" t="str">
        <f>VLOOKUP(A169,HOP!A:H,8,0)</f>
        <v>372.00</v>
      </c>
      <c r="D169" t="str">
        <f>VLOOKUP(A169,HOP!A:B,2,0)</f>
        <v>1989085</v>
      </c>
      <c r="E169">
        <f t="shared" si="4"/>
        <v>0</v>
      </c>
      <c r="L169" t="str">
        <f t="shared" si="5"/>
        <v>,1989085</v>
      </c>
    </row>
    <row r="170" ht="14.25" customHeight="1" spans="1:12">
      <c r="A170" s="5" t="s">
        <v>1112</v>
      </c>
      <c r="B170" s="3">
        <v>160</v>
      </c>
      <c r="C170" t="str">
        <f>VLOOKUP(A170,HOP!A:H,8,0)</f>
        <v>160.00</v>
      </c>
      <c r="D170" t="str">
        <f>VLOOKUP(A170,HOP!A:B,2,0)</f>
        <v>1989107</v>
      </c>
      <c r="E170">
        <f t="shared" si="4"/>
        <v>0</v>
      </c>
      <c r="L170" t="str">
        <f t="shared" si="5"/>
        <v>,1989107</v>
      </c>
    </row>
    <row r="171" ht="14.25" customHeight="1" spans="1:12">
      <c r="A171" s="42" t="s">
        <v>1118</v>
      </c>
      <c r="B171" s="3">
        <v>527</v>
      </c>
      <c r="C171" t="str">
        <f>VLOOKUP(A171,HOP!A:H,8,0)</f>
        <v>351.34</v>
      </c>
      <c r="D171" t="str">
        <f>VLOOKUP(A171,HOP!A:B,2,0)</f>
        <v>1987023</v>
      </c>
      <c r="E171">
        <f t="shared" si="4"/>
        <v>175.66</v>
      </c>
      <c r="F171" s="6" t="s">
        <v>2162</v>
      </c>
      <c r="L171" t="str">
        <f t="shared" si="5"/>
        <v>,1987023</v>
      </c>
    </row>
    <row r="172" ht="14.25" customHeight="1" spans="1:12">
      <c r="A172" s="5" t="s">
        <v>1124</v>
      </c>
      <c r="B172" s="3">
        <v>110</v>
      </c>
      <c r="C172" t="str">
        <f>VLOOKUP(A172,HOP!A:H,8,0)</f>
        <v>110.00</v>
      </c>
      <c r="D172" t="str">
        <f>VLOOKUP(A172,HOP!A:B,2,0)</f>
        <v>1989341</v>
      </c>
      <c r="E172">
        <f t="shared" si="4"/>
        <v>0</v>
      </c>
      <c r="L172" t="str">
        <f t="shared" si="5"/>
        <v>,1989341</v>
      </c>
    </row>
    <row r="173" ht="14.25" customHeight="1" spans="1:12">
      <c r="A173" s="5" t="s">
        <v>1126</v>
      </c>
      <c r="B173" s="3">
        <v>159</v>
      </c>
      <c r="C173" t="str">
        <f>VLOOKUP(A173,HOP!A:H,8,0)</f>
        <v>159.00</v>
      </c>
      <c r="D173" t="str">
        <f>VLOOKUP(A173,HOP!A:B,2,0)</f>
        <v>1989291</v>
      </c>
      <c r="E173">
        <f t="shared" si="4"/>
        <v>0</v>
      </c>
      <c r="L173" t="str">
        <f t="shared" si="5"/>
        <v>,1989291</v>
      </c>
    </row>
    <row r="174" ht="14.25" customHeight="1" spans="1:12">
      <c r="A174" s="5" t="s">
        <v>1131</v>
      </c>
      <c r="B174" s="3">
        <v>152</v>
      </c>
      <c r="C174" t="str">
        <f>VLOOKUP(A174,HOP!A:H,8,0)</f>
        <v>152.00</v>
      </c>
      <c r="D174" t="str">
        <f>VLOOKUP(A174,HOP!A:B,2,0)</f>
        <v>1989295</v>
      </c>
      <c r="E174">
        <f t="shared" si="4"/>
        <v>0</v>
      </c>
      <c r="L174" t="str">
        <f t="shared" si="5"/>
        <v>,1989295</v>
      </c>
    </row>
    <row r="175" ht="14.25" customHeight="1" spans="1:12">
      <c r="A175" s="5" t="s">
        <v>1136</v>
      </c>
      <c r="B175" s="3">
        <v>68</v>
      </c>
      <c r="C175" t="str">
        <f>VLOOKUP(A175,HOP!A:H,8,0)</f>
        <v>68.00</v>
      </c>
      <c r="D175" t="str">
        <f>VLOOKUP(A175,HOP!A:B,2,0)</f>
        <v>1989511</v>
      </c>
      <c r="E175">
        <f t="shared" si="4"/>
        <v>0</v>
      </c>
      <c r="L175" t="str">
        <f t="shared" si="5"/>
        <v>,1989511</v>
      </c>
    </row>
    <row r="176" ht="14.25" customHeight="1" spans="1:12">
      <c r="A176" s="5" t="s">
        <v>1142</v>
      </c>
      <c r="B176" s="3">
        <v>101</v>
      </c>
      <c r="C176" t="str">
        <f>VLOOKUP(A176,HOP!A:H,8,0)</f>
        <v>101.00</v>
      </c>
      <c r="D176" t="str">
        <f>VLOOKUP(A176,HOP!A:B,2,0)</f>
        <v>1989565</v>
      </c>
      <c r="E176">
        <f t="shared" si="4"/>
        <v>0</v>
      </c>
      <c r="L176" t="str">
        <f t="shared" si="5"/>
        <v>,1989565</v>
      </c>
    </row>
    <row r="177" ht="14.25" customHeight="1" spans="1:12">
      <c r="A177" s="5" t="s">
        <v>1146</v>
      </c>
      <c r="B177" s="3">
        <v>122</v>
      </c>
      <c r="C177" t="str">
        <f>VLOOKUP(A177,HOP!A:H,8,0)</f>
        <v>122.00</v>
      </c>
      <c r="D177" t="str">
        <f>VLOOKUP(A177,HOP!A:B,2,0)</f>
        <v>1989933</v>
      </c>
      <c r="E177">
        <f t="shared" si="4"/>
        <v>0</v>
      </c>
      <c r="L177" t="str">
        <f t="shared" si="5"/>
        <v>,1989933</v>
      </c>
    </row>
    <row r="178" ht="14.25" customHeight="1" spans="1:12">
      <c r="A178" s="5" t="s">
        <v>1151</v>
      </c>
      <c r="B178" s="3">
        <v>179</v>
      </c>
      <c r="C178" t="str">
        <f>VLOOKUP(A178,HOP!A:H,8,0)</f>
        <v>179.00</v>
      </c>
      <c r="D178" t="str">
        <f>VLOOKUP(A178,HOP!A:B,2,0)</f>
        <v>1989988</v>
      </c>
      <c r="E178">
        <f t="shared" si="4"/>
        <v>0</v>
      </c>
      <c r="L178" t="str">
        <f t="shared" si="5"/>
        <v>,1989988</v>
      </c>
    </row>
    <row r="179" ht="14.25" customHeight="1" spans="1:12">
      <c r="A179" s="5" t="s">
        <v>1156</v>
      </c>
      <c r="B179" s="3">
        <v>223</v>
      </c>
      <c r="C179" t="str">
        <f>VLOOKUP(A179,HOP!A:H,8,0)</f>
        <v>223.00</v>
      </c>
      <c r="D179" t="str">
        <f>VLOOKUP(A179,HOP!A:B,2,0)</f>
        <v>1989781</v>
      </c>
      <c r="E179">
        <f t="shared" si="4"/>
        <v>0</v>
      </c>
      <c r="L179" t="str">
        <f t="shared" si="5"/>
        <v>,1989781</v>
      </c>
    </row>
    <row r="180" ht="14.25" customHeight="1" spans="1:12">
      <c r="A180" s="5" t="s">
        <v>1163</v>
      </c>
      <c r="B180" s="3">
        <v>92</v>
      </c>
      <c r="C180" t="str">
        <f>VLOOKUP(A180,HOP!A:H,8,0)</f>
        <v>92.00</v>
      </c>
      <c r="D180" t="str">
        <f>VLOOKUP(A180,HOP!A:B,2,0)</f>
        <v>1989710</v>
      </c>
      <c r="E180">
        <f t="shared" si="4"/>
        <v>0</v>
      </c>
      <c r="L180" t="str">
        <f t="shared" si="5"/>
        <v>,1989710</v>
      </c>
    </row>
    <row r="181" ht="14.25" customHeight="1" spans="1:12">
      <c r="A181" s="5" t="s">
        <v>1167</v>
      </c>
      <c r="B181" s="3">
        <v>110</v>
      </c>
      <c r="C181" t="str">
        <f>VLOOKUP(A181,HOP!A:H,8,0)</f>
        <v>110.00</v>
      </c>
      <c r="D181" t="str">
        <f>VLOOKUP(A181,HOP!A:B,2,0)</f>
        <v>1989765</v>
      </c>
      <c r="E181">
        <f t="shared" si="4"/>
        <v>0</v>
      </c>
      <c r="L181" t="str">
        <f t="shared" si="5"/>
        <v>,1989765</v>
      </c>
    </row>
    <row r="182" ht="14.25" customHeight="1" spans="1:12">
      <c r="A182" s="5" t="s">
        <v>1171</v>
      </c>
      <c r="B182" s="3">
        <v>119</v>
      </c>
      <c r="C182" t="str">
        <f>VLOOKUP(A182,HOP!A:H,8,0)</f>
        <v>119.00</v>
      </c>
      <c r="D182" t="str">
        <f>VLOOKUP(A182,HOP!A:B,2,0)</f>
        <v>1989492</v>
      </c>
      <c r="E182">
        <f t="shared" si="4"/>
        <v>0</v>
      </c>
      <c r="L182" t="str">
        <f t="shared" si="5"/>
        <v>,1989492</v>
      </c>
    </row>
    <row r="183" ht="14.25" customHeight="1" spans="1:12">
      <c r="A183" s="5" t="s">
        <v>1177</v>
      </c>
      <c r="B183" s="3">
        <v>112</v>
      </c>
      <c r="C183" t="str">
        <f>VLOOKUP(A183,HOP!A:H,8,0)</f>
        <v>112.00</v>
      </c>
      <c r="D183" t="str">
        <f>VLOOKUP(A183,HOP!A:B,2,0)</f>
        <v>1989665</v>
      </c>
      <c r="E183">
        <f t="shared" si="4"/>
        <v>0</v>
      </c>
      <c r="L183" t="str">
        <f t="shared" si="5"/>
        <v>,1989665</v>
      </c>
    </row>
    <row r="184" ht="14.25" customHeight="1" spans="1:12">
      <c r="A184" s="5" t="s">
        <v>1179</v>
      </c>
      <c r="B184" s="3">
        <v>229</v>
      </c>
      <c r="C184" t="str">
        <f>VLOOKUP(A184,HOP!A:H,8,0)</f>
        <v>229.00</v>
      </c>
      <c r="D184" t="str">
        <f>VLOOKUP(A184,HOP!A:B,2,0)</f>
        <v>1989644</v>
      </c>
      <c r="E184">
        <f t="shared" si="4"/>
        <v>0</v>
      </c>
      <c r="L184" t="str">
        <f t="shared" si="5"/>
        <v>,1989644</v>
      </c>
    </row>
    <row r="185" ht="14.25" customHeight="1" spans="1:12">
      <c r="A185" s="5" t="s">
        <v>1184</v>
      </c>
      <c r="B185" s="3">
        <v>97</v>
      </c>
      <c r="C185" t="str">
        <f>VLOOKUP(A185,HOP!A:H,8,0)</f>
        <v>97.00</v>
      </c>
      <c r="D185" t="str">
        <f>VLOOKUP(A185,HOP!A:B,2,0)</f>
        <v>1989949</v>
      </c>
      <c r="E185">
        <f t="shared" si="4"/>
        <v>0</v>
      </c>
      <c r="L185" t="str">
        <f t="shared" si="5"/>
        <v>,1989949</v>
      </c>
    </row>
    <row r="186" ht="14.25" customHeight="1" spans="1:12">
      <c r="A186" s="5" t="s">
        <v>1189</v>
      </c>
      <c r="B186" s="3">
        <v>60</v>
      </c>
      <c r="C186" t="str">
        <f>VLOOKUP(A186,HOP!A:H,8,0)</f>
        <v>60.00</v>
      </c>
      <c r="D186" t="str">
        <f>VLOOKUP(A186,HOP!A:B,2,0)</f>
        <v>1989937</v>
      </c>
      <c r="E186">
        <f t="shared" si="4"/>
        <v>0</v>
      </c>
      <c r="L186" t="str">
        <f t="shared" si="5"/>
        <v>,1989937</v>
      </c>
    </row>
    <row r="187" ht="14.25" customHeight="1" spans="1:12">
      <c r="A187" s="5" t="s">
        <v>1191</v>
      </c>
      <c r="B187" s="3">
        <v>73</v>
      </c>
      <c r="C187" t="str">
        <f>VLOOKUP(A187,HOP!A:H,8,0)</f>
        <v>73.00</v>
      </c>
      <c r="D187" t="str">
        <f>VLOOKUP(A187,HOP!A:B,2,0)</f>
        <v>1989673</v>
      </c>
      <c r="E187">
        <f t="shared" si="4"/>
        <v>0</v>
      </c>
      <c r="L187" t="str">
        <f t="shared" si="5"/>
        <v>,1989673</v>
      </c>
    </row>
    <row r="188" ht="14.25" customHeight="1" spans="1:12">
      <c r="A188" s="5" t="s">
        <v>1193</v>
      </c>
      <c r="B188" s="3">
        <v>111</v>
      </c>
      <c r="C188" t="str">
        <f>VLOOKUP(A188,HOP!A:H,8,0)</f>
        <v>111.00</v>
      </c>
      <c r="D188" t="str">
        <f>VLOOKUP(A188,HOP!A:B,2,0)</f>
        <v>1989680</v>
      </c>
      <c r="E188">
        <f t="shared" si="4"/>
        <v>0</v>
      </c>
      <c r="L188" t="str">
        <f t="shared" si="5"/>
        <v>,1989680</v>
      </c>
    </row>
    <row r="189" ht="14.25" customHeight="1" spans="1:12">
      <c r="A189" s="5" t="s">
        <v>1199</v>
      </c>
      <c r="B189" s="3">
        <v>190</v>
      </c>
      <c r="C189" t="str">
        <f>VLOOKUP(A189,HOP!A:H,8,0)</f>
        <v>190.00</v>
      </c>
      <c r="D189" t="str">
        <f>VLOOKUP(A189,HOP!A:B,2,0)</f>
        <v>1989904</v>
      </c>
      <c r="E189">
        <f t="shared" si="4"/>
        <v>0</v>
      </c>
      <c r="L189" t="str">
        <f t="shared" si="5"/>
        <v>,1989904</v>
      </c>
    </row>
    <row r="190" ht="14.25" customHeight="1" spans="1:12">
      <c r="A190" s="5" t="s">
        <v>1203</v>
      </c>
      <c r="B190" s="3">
        <v>300</v>
      </c>
      <c r="C190" t="str">
        <f>VLOOKUP(A190,HOP!A:H,8,0)</f>
        <v>300.00</v>
      </c>
      <c r="D190" t="str">
        <f>VLOOKUP(A190,HOP!A:B,2,0)</f>
        <v>1987587</v>
      </c>
      <c r="E190">
        <f t="shared" si="4"/>
        <v>0</v>
      </c>
      <c r="L190" t="str">
        <f t="shared" si="5"/>
        <v>,1987587</v>
      </c>
    </row>
    <row r="191" ht="14.25" customHeight="1" spans="1:12">
      <c r="A191" s="5" t="s">
        <v>1208</v>
      </c>
      <c r="B191" s="3">
        <v>230</v>
      </c>
      <c r="C191" t="str">
        <f>VLOOKUP(A191,HOP!A:H,8,0)</f>
        <v>230.00</v>
      </c>
      <c r="D191" t="str">
        <f>VLOOKUP(A191,HOP!A:B,2,0)</f>
        <v>1987887</v>
      </c>
      <c r="E191">
        <f t="shared" si="4"/>
        <v>0</v>
      </c>
      <c r="L191" t="str">
        <f t="shared" si="5"/>
        <v>,1987887</v>
      </c>
    </row>
    <row r="192" ht="14.25" customHeight="1" spans="1:12">
      <c r="A192" s="5" t="s">
        <v>1212</v>
      </c>
      <c r="B192" s="3">
        <v>110</v>
      </c>
      <c r="C192" t="str">
        <f>VLOOKUP(A192,HOP!A:H,8,0)</f>
        <v>110.00</v>
      </c>
      <c r="D192" t="str">
        <f>VLOOKUP(A192,HOP!A:B,2,0)</f>
        <v>1986896</v>
      </c>
      <c r="E192">
        <f t="shared" si="4"/>
        <v>0</v>
      </c>
      <c r="L192" t="str">
        <f t="shared" si="5"/>
        <v>,1986896</v>
      </c>
    </row>
    <row r="193" ht="14.25" customHeight="1" spans="1:12">
      <c r="A193" s="5" t="s">
        <v>1216</v>
      </c>
      <c r="B193" s="3">
        <v>578</v>
      </c>
      <c r="C193" t="str">
        <f>VLOOKUP(A193,HOP!A:H,8,0)</f>
        <v>578.00</v>
      </c>
      <c r="D193" t="str">
        <f>VLOOKUP(A193,HOP!A:B,2,0)</f>
        <v>1986776</v>
      </c>
      <c r="E193">
        <f t="shared" si="4"/>
        <v>0</v>
      </c>
      <c r="L193" t="str">
        <f t="shared" si="5"/>
        <v>,1986776</v>
      </c>
    </row>
    <row r="194" ht="14.25" customHeight="1" spans="1:12">
      <c r="A194" s="5" t="s">
        <v>1222</v>
      </c>
      <c r="B194" s="3">
        <v>1974</v>
      </c>
      <c r="C194" t="str">
        <f>VLOOKUP(A194,HOP!A:H,8,0)</f>
        <v>1974.00</v>
      </c>
      <c r="D194" t="str">
        <f>VLOOKUP(A194,HOP!A:B,2,0)</f>
        <v>1986454</v>
      </c>
      <c r="E194">
        <f t="shared" si="4"/>
        <v>0</v>
      </c>
      <c r="L194" t="str">
        <f t="shared" si="5"/>
        <v>,1986454</v>
      </c>
    </row>
    <row r="195" ht="14.25" customHeight="1" spans="1:12">
      <c r="A195" s="5" t="s">
        <v>1229</v>
      </c>
      <c r="B195" s="3">
        <v>318</v>
      </c>
      <c r="C195" t="str">
        <f>VLOOKUP(A195,HOP!A:H,8,0)</f>
        <v>318.00</v>
      </c>
      <c r="D195" t="str">
        <f>VLOOKUP(A195,HOP!A:B,2,0)</f>
        <v>1979965</v>
      </c>
      <c r="E195">
        <f t="shared" ref="E195:E258" si="6">B195-C195</f>
        <v>0</v>
      </c>
      <c r="L195" t="str">
        <f t="shared" ref="L195:L258" si="7">$L$1&amp;D195</f>
        <v>,1979965</v>
      </c>
    </row>
    <row r="196" ht="14.25" customHeight="1" spans="1:12">
      <c r="A196" s="5" t="s">
        <v>1233</v>
      </c>
      <c r="B196" s="3">
        <v>118</v>
      </c>
      <c r="C196" t="str">
        <f>VLOOKUP(A196,HOP!A:H,8,0)</f>
        <v>118.00</v>
      </c>
      <c r="D196" t="str">
        <f>VLOOKUP(A196,HOP!A:B,2,0)</f>
        <v>1989159</v>
      </c>
      <c r="E196">
        <f t="shared" si="6"/>
        <v>0</v>
      </c>
      <c r="L196" t="str">
        <f t="shared" si="7"/>
        <v>,1989159</v>
      </c>
    </row>
    <row r="197" ht="14.25" customHeight="1" spans="1:12">
      <c r="A197" s="5" t="s">
        <v>1239</v>
      </c>
      <c r="B197" s="3">
        <v>75</v>
      </c>
      <c r="C197" t="str">
        <f>VLOOKUP(A197,HOP!A:H,8,0)</f>
        <v>75.00</v>
      </c>
      <c r="D197" t="str">
        <f>VLOOKUP(A197,HOP!A:B,2,0)</f>
        <v>1989161</v>
      </c>
      <c r="E197">
        <f t="shared" si="6"/>
        <v>0</v>
      </c>
      <c r="L197" t="str">
        <f t="shared" si="7"/>
        <v>,1989161</v>
      </c>
    </row>
    <row r="198" ht="14.25" customHeight="1" spans="1:12">
      <c r="A198" s="5" t="s">
        <v>1244</v>
      </c>
      <c r="B198" s="3">
        <v>110</v>
      </c>
      <c r="C198" t="str">
        <f>VLOOKUP(A198,HOP!A:H,8,0)</f>
        <v>110.00</v>
      </c>
      <c r="D198" t="str">
        <f>VLOOKUP(A198,HOP!A:B,2,0)</f>
        <v>1989513</v>
      </c>
      <c r="E198">
        <f t="shared" si="6"/>
        <v>0</v>
      </c>
      <c r="L198" t="str">
        <f t="shared" si="7"/>
        <v>,1989513</v>
      </c>
    </row>
    <row r="199" ht="14.25" customHeight="1" spans="1:12">
      <c r="A199" s="5" t="s">
        <v>1248</v>
      </c>
      <c r="B199" s="3">
        <v>146</v>
      </c>
      <c r="C199" t="str">
        <f>VLOOKUP(A199,HOP!A:H,8,0)</f>
        <v>146.00</v>
      </c>
      <c r="D199" t="str">
        <f>VLOOKUP(A199,HOP!A:B,2,0)</f>
        <v>1989402</v>
      </c>
      <c r="E199">
        <f t="shared" si="6"/>
        <v>0</v>
      </c>
      <c r="L199" t="str">
        <f t="shared" si="7"/>
        <v>,1989402</v>
      </c>
    </row>
    <row r="200" ht="14.25" customHeight="1" spans="1:12">
      <c r="A200" s="5" t="s">
        <v>1251</v>
      </c>
      <c r="B200" s="3">
        <v>159</v>
      </c>
      <c r="C200" t="str">
        <f>VLOOKUP(A200,HOP!A:H,8,0)</f>
        <v>159.00</v>
      </c>
      <c r="D200" t="str">
        <f>VLOOKUP(A200,HOP!A:B,2,0)</f>
        <v>1989610</v>
      </c>
      <c r="E200">
        <f t="shared" si="6"/>
        <v>0</v>
      </c>
      <c r="L200" t="str">
        <f t="shared" si="7"/>
        <v>,1989610</v>
      </c>
    </row>
    <row r="201" ht="14.25" customHeight="1" spans="1:12">
      <c r="A201" s="5" t="s">
        <v>1254</v>
      </c>
      <c r="B201" s="3">
        <v>108</v>
      </c>
      <c r="C201" t="str">
        <f>VLOOKUP(A201,HOP!A:H,8,0)</f>
        <v>108.00</v>
      </c>
      <c r="D201" t="str">
        <f>VLOOKUP(A201,HOP!A:B,2,0)</f>
        <v>1989184</v>
      </c>
      <c r="E201">
        <f t="shared" si="6"/>
        <v>0</v>
      </c>
      <c r="L201" t="str">
        <f t="shared" si="7"/>
        <v>,1989184</v>
      </c>
    </row>
    <row r="202" ht="14.25" customHeight="1" spans="1:12">
      <c r="A202" s="5" t="s">
        <v>1258</v>
      </c>
      <c r="B202" s="3">
        <v>146</v>
      </c>
      <c r="C202" t="str">
        <f>VLOOKUP(A202,HOP!A:H,8,0)</f>
        <v>146.00</v>
      </c>
      <c r="D202" t="str">
        <f>VLOOKUP(A202,HOP!A:B,2,0)</f>
        <v>1989263</v>
      </c>
      <c r="E202">
        <f t="shared" si="6"/>
        <v>0</v>
      </c>
      <c r="L202" t="str">
        <f t="shared" si="7"/>
        <v>,1989263</v>
      </c>
    </row>
    <row r="203" ht="14.25" customHeight="1" spans="1:12">
      <c r="A203" s="5" t="s">
        <v>1260</v>
      </c>
      <c r="B203" s="3">
        <v>170</v>
      </c>
      <c r="C203" t="str">
        <f>VLOOKUP(A203,HOP!A:H,8,0)</f>
        <v>170.00</v>
      </c>
      <c r="D203" t="str">
        <f>VLOOKUP(A203,HOP!A:B,2,0)</f>
        <v>1989948</v>
      </c>
      <c r="E203">
        <f t="shared" si="6"/>
        <v>0</v>
      </c>
      <c r="L203" t="str">
        <f t="shared" si="7"/>
        <v>,1989948</v>
      </c>
    </row>
    <row r="204" ht="14.25" customHeight="1" spans="1:12">
      <c r="A204" s="5" t="s">
        <v>1267</v>
      </c>
      <c r="B204" s="3">
        <v>732</v>
      </c>
      <c r="C204" t="str">
        <f>VLOOKUP(A204,HOP!A:H,8,0)</f>
        <v>732.00</v>
      </c>
      <c r="D204" t="str">
        <f>VLOOKUP(A204,HOP!A:B,2,0)</f>
        <v>1989683</v>
      </c>
      <c r="E204">
        <f t="shared" si="6"/>
        <v>0</v>
      </c>
      <c r="L204" t="str">
        <f t="shared" si="7"/>
        <v>,1989683</v>
      </c>
    </row>
    <row r="205" ht="14.25" customHeight="1" spans="1:12">
      <c r="A205" s="5" t="s">
        <v>1274</v>
      </c>
      <c r="B205" s="3">
        <v>103</v>
      </c>
      <c r="C205" t="str">
        <f>VLOOKUP(A205,HOP!A:H,8,0)</f>
        <v>103.00</v>
      </c>
      <c r="D205" t="str">
        <f>VLOOKUP(A205,HOP!A:B,2,0)</f>
        <v>1989336</v>
      </c>
      <c r="E205">
        <f t="shared" si="6"/>
        <v>0</v>
      </c>
      <c r="L205" t="str">
        <f t="shared" si="7"/>
        <v>,1989336</v>
      </c>
    </row>
    <row r="206" ht="14.25" customHeight="1" spans="1:12">
      <c r="A206" s="5" t="s">
        <v>1276</v>
      </c>
      <c r="B206" s="3">
        <v>147</v>
      </c>
      <c r="C206" t="str">
        <f>VLOOKUP(A206,HOP!A:H,8,0)</f>
        <v>147.00</v>
      </c>
      <c r="D206" t="str">
        <f>VLOOKUP(A206,HOP!A:B,2,0)</f>
        <v>1989469</v>
      </c>
      <c r="E206">
        <f t="shared" si="6"/>
        <v>0</v>
      </c>
      <c r="L206" t="str">
        <f t="shared" si="7"/>
        <v>,1989469</v>
      </c>
    </row>
    <row r="207" ht="14.25" customHeight="1" spans="1:12">
      <c r="A207" s="5" t="s">
        <v>1282</v>
      </c>
      <c r="B207" s="3">
        <v>58</v>
      </c>
      <c r="C207" t="str">
        <f>VLOOKUP(A207,HOP!A:H,8,0)</f>
        <v>58.00</v>
      </c>
      <c r="D207" t="str">
        <f>VLOOKUP(A207,HOP!A:B,2,0)</f>
        <v>1989147</v>
      </c>
      <c r="E207">
        <f t="shared" si="6"/>
        <v>0</v>
      </c>
      <c r="L207" t="str">
        <f t="shared" si="7"/>
        <v>,1989147</v>
      </c>
    </row>
    <row r="208" ht="14.25" customHeight="1" spans="1:12">
      <c r="A208" s="5" t="s">
        <v>1286</v>
      </c>
      <c r="B208" s="3">
        <v>164</v>
      </c>
      <c r="C208" t="str">
        <f>VLOOKUP(A208,HOP!A:H,8,0)</f>
        <v>164.00</v>
      </c>
      <c r="D208" t="str">
        <f>VLOOKUP(A208,HOP!A:B,2,0)</f>
        <v>1990026</v>
      </c>
      <c r="E208">
        <f t="shared" si="6"/>
        <v>0</v>
      </c>
      <c r="L208" t="str">
        <f t="shared" si="7"/>
        <v>,1990026</v>
      </c>
    </row>
    <row r="209" ht="14.25" customHeight="1" spans="1:12">
      <c r="A209" s="5" t="s">
        <v>1292</v>
      </c>
      <c r="B209" s="3">
        <v>99</v>
      </c>
      <c r="C209" t="str">
        <f>VLOOKUP(A209,HOP!A:H,8,0)</f>
        <v>99.00</v>
      </c>
      <c r="D209" t="str">
        <f>VLOOKUP(A209,HOP!A:B,2,0)</f>
        <v>1989421</v>
      </c>
      <c r="E209">
        <f t="shared" si="6"/>
        <v>0</v>
      </c>
      <c r="L209" t="str">
        <f t="shared" si="7"/>
        <v>,1989421</v>
      </c>
    </row>
    <row r="210" ht="14.25" customHeight="1" spans="1:12">
      <c r="A210" s="5" t="s">
        <v>1297</v>
      </c>
      <c r="B210" s="3">
        <v>124</v>
      </c>
      <c r="C210" t="str">
        <f>VLOOKUP(A210,HOP!A:H,8,0)</f>
        <v>124.00</v>
      </c>
      <c r="D210" t="str">
        <f>VLOOKUP(A210,HOP!A:B,2,0)</f>
        <v>1989353</v>
      </c>
      <c r="E210">
        <f t="shared" si="6"/>
        <v>0</v>
      </c>
      <c r="L210" t="str">
        <f t="shared" si="7"/>
        <v>,1989353</v>
      </c>
    </row>
    <row r="211" ht="14.25" customHeight="1" spans="1:12">
      <c r="A211" s="5" t="s">
        <v>1299</v>
      </c>
      <c r="B211" s="3">
        <v>159</v>
      </c>
      <c r="C211" t="str">
        <f>VLOOKUP(A211,HOP!A:H,8,0)</f>
        <v>159.00</v>
      </c>
      <c r="D211" t="str">
        <f>VLOOKUP(A211,HOP!A:B,2,0)</f>
        <v>1989356</v>
      </c>
      <c r="E211">
        <f t="shared" si="6"/>
        <v>0</v>
      </c>
      <c r="L211" t="str">
        <f t="shared" si="7"/>
        <v>,1989356</v>
      </c>
    </row>
    <row r="212" ht="14.25" customHeight="1" spans="1:12">
      <c r="A212" s="5" t="s">
        <v>1301</v>
      </c>
      <c r="B212" s="3">
        <v>163</v>
      </c>
      <c r="C212" t="str">
        <f>VLOOKUP(A212,HOP!A:H,8,0)</f>
        <v>163.00</v>
      </c>
      <c r="D212" t="str">
        <f>VLOOKUP(A212,HOP!A:B,2,0)</f>
        <v>1989615</v>
      </c>
      <c r="E212">
        <f t="shared" si="6"/>
        <v>0</v>
      </c>
      <c r="L212" t="str">
        <f t="shared" si="7"/>
        <v>,1989615</v>
      </c>
    </row>
    <row r="213" ht="14.25" customHeight="1" spans="1:12">
      <c r="A213" s="5" t="s">
        <v>1305</v>
      </c>
      <c r="B213" s="3">
        <v>698</v>
      </c>
      <c r="C213" t="str">
        <f>VLOOKUP(A213,HOP!A:H,8,0)</f>
        <v>698.00</v>
      </c>
      <c r="D213" t="str">
        <f>VLOOKUP(A213,HOP!A:B,2,0)</f>
        <v>1989628</v>
      </c>
      <c r="E213">
        <f t="shared" si="6"/>
        <v>0</v>
      </c>
      <c r="L213" t="str">
        <f t="shared" si="7"/>
        <v>,1989628</v>
      </c>
    </row>
    <row r="214" ht="14.25" customHeight="1" spans="1:12">
      <c r="A214" s="5" t="s">
        <v>1311</v>
      </c>
      <c r="B214" s="3">
        <v>103</v>
      </c>
      <c r="C214" t="str">
        <f>VLOOKUP(A214,HOP!A:H,8,0)</f>
        <v>103.00</v>
      </c>
      <c r="D214" t="str">
        <f>VLOOKUP(A214,HOP!A:B,2,0)</f>
        <v>1989505</v>
      </c>
      <c r="E214">
        <f t="shared" si="6"/>
        <v>0</v>
      </c>
      <c r="L214" t="str">
        <f t="shared" si="7"/>
        <v>,1989505</v>
      </c>
    </row>
    <row r="215" ht="14.25" customHeight="1" spans="1:12">
      <c r="A215" s="5" t="s">
        <v>1313</v>
      </c>
      <c r="B215" s="3">
        <v>119</v>
      </c>
      <c r="C215" t="str">
        <f>VLOOKUP(A215,HOP!A:H,8,0)</f>
        <v>119.00</v>
      </c>
      <c r="D215" t="str">
        <f>VLOOKUP(A215,HOP!A:B,2,0)</f>
        <v>1989137</v>
      </c>
      <c r="E215">
        <f t="shared" si="6"/>
        <v>0</v>
      </c>
      <c r="L215" t="str">
        <f t="shared" si="7"/>
        <v>,1989137</v>
      </c>
    </row>
    <row r="216" ht="14.25" customHeight="1" spans="1:12">
      <c r="A216" s="5" t="s">
        <v>1318</v>
      </c>
      <c r="B216" s="3">
        <v>73</v>
      </c>
      <c r="C216" t="str">
        <f>VLOOKUP(A216,HOP!A:H,8,0)</f>
        <v>73.00</v>
      </c>
      <c r="D216" t="str">
        <f>VLOOKUP(A216,HOP!A:B,2,0)</f>
        <v>1989489</v>
      </c>
      <c r="E216">
        <f t="shared" si="6"/>
        <v>0</v>
      </c>
      <c r="L216" t="str">
        <f t="shared" si="7"/>
        <v>,1989489</v>
      </c>
    </row>
    <row r="217" ht="14.25" customHeight="1" spans="1:12">
      <c r="A217" s="5" t="s">
        <v>1320</v>
      </c>
      <c r="B217" s="3">
        <v>120</v>
      </c>
      <c r="C217" t="str">
        <f>VLOOKUP(A217,HOP!A:H,8,0)</f>
        <v>120.00</v>
      </c>
      <c r="D217" t="str">
        <f>VLOOKUP(A217,HOP!A:B,2,0)</f>
        <v>1989308</v>
      </c>
      <c r="E217">
        <f t="shared" si="6"/>
        <v>0</v>
      </c>
      <c r="L217" t="str">
        <f t="shared" si="7"/>
        <v>,1989308</v>
      </c>
    </row>
    <row r="218" ht="14.25" customHeight="1" spans="1:12">
      <c r="A218" s="5" t="s">
        <v>1322</v>
      </c>
      <c r="B218" s="3">
        <v>203</v>
      </c>
      <c r="C218" t="str">
        <f>VLOOKUP(A218,HOP!A:H,8,0)</f>
        <v>203.00</v>
      </c>
      <c r="D218" t="str">
        <f>VLOOKUP(A218,HOP!A:B,2,0)</f>
        <v>1989691</v>
      </c>
      <c r="E218">
        <f t="shared" si="6"/>
        <v>0</v>
      </c>
      <c r="L218" t="str">
        <f t="shared" si="7"/>
        <v>,1989691</v>
      </c>
    </row>
    <row r="219" ht="14.25" customHeight="1" spans="1:12">
      <c r="A219" s="5" t="s">
        <v>1329</v>
      </c>
      <c r="B219" s="3">
        <v>160</v>
      </c>
      <c r="C219" t="str">
        <f>VLOOKUP(A219,HOP!A:H,8,0)</f>
        <v>160.00</v>
      </c>
      <c r="D219" t="str">
        <f>VLOOKUP(A219,HOP!A:B,2,0)</f>
        <v>1989416</v>
      </c>
      <c r="E219">
        <f t="shared" si="6"/>
        <v>0</v>
      </c>
      <c r="L219" t="str">
        <f t="shared" si="7"/>
        <v>,1989416</v>
      </c>
    </row>
    <row r="220" ht="14.25" customHeight="1" spans="1:12">
      <c r="A220" s="5" t="s">
        <v>1333</v>
      </c>
      <c r="B220" s="3">
        <v>110</v>
      </c>
      <c r="C220" t="str">
        <f>VLOOKUP(A220,HOP!A:H,8,0)</f>
        <v>110.00</v>
      </c>
      <c r="D220" t="str">
        <f>VLOOKUP(A220,HOP!A:B,2,0)</f>
        <v>1989936</v>
      </c>
      <c r="E220">
        <f t="shared" si="6"/>
        <v>0</v>
      </c>
      <c r="L220" t="str">
        <f t="shared" si="7"/>
        <v>,1989936</v>
      </c>
    </row>
    <row r="221" ht="14.25" customHeight="1" spans="1:12">
      <c r="A221" s="5" t="s">
        <v>1337</v>
      </c>
      <c r="B221" s="3">
        <v>70</v>
      </c>
      <c r="C221" t="str">
        <f>VLOOKUP(A221,HOP!A:H,8,0)</f>
        <v>70.00</v>
      </c>
      <c r="D221" t="str">
        <f>VLOOKUP(A221,HOP!A:B,2,0)</f>
        <v>1989770</v>
      </c>
      <c r="E221">
        <f t="shared" si="6"/>
        <v>0</v>
      </c>
      <c r="L221" t="str">
        <f t="shared" si="7"/>
        <v>,1989770</v>
      </c>
    </row>
    <row r="222" ht="14.25" customHeight="1" spans="1:12">
      <c r="A222" s="5" t="s">
        <v>1342</v>
      </c>
      <c r="B222" s="3">
        <v>110</v>
      </c>
      <c r="C222" t="str">
        <f>VLOOKUP(A222,HOP!A:H,8,0)</f>
        <v>110.00</v>
      </c>
      <c r="D222" t="str">
        <f>VLOOKUP(A222,HOP!A:B,2,0)</f>
        <v>1989928</v>
      </c>
      <c r="E222">
        <f t="shared" si="6"/>
        <v>0</v>
      </c>
      <c r="L222" t="str">
        <f t="shared" si="7"/>
        <v>,1989928</v>
      </c>
    </row>
    <row r="223" ht="14.25" customHeight="1" spans="1:12">
      <c r="A223" s="5" t="s">
        <v>1344</v>
      </c>
      <c r="B223" s="3">
        <v>239</v>
      </c>
      <c r="C223" t="str">
        <f>VLOOKUP(A223,HOP!A:H,8,0)</f>
        <v>239.00</v>
      </c>
      <c r="D223" t="str">
        <f>VLOOKUP(A223,HOP!A:B,2,0)</f>
        <v>1989851</v>
      </c>
      <c r="E223">
        <f t="shared" si="6"/>
        <v>0</v>
      </c>
      <c r="L223" t="str">
        <f t="shared" si="7"/>
        <v>,1989851</v>
      </c>
    </row>
    <row r="224" ht="14.25" customHeight="1" spans="1:12">
      <c r="A224" s="5" t="s">
        <v>1348</v>
      </c>
      <c r="B224" s="3">
        <v>480</v>
      </c>
      <c r="C224" t="str">
        <f>VLOOKUP(A224,HOP!A:H,8,0)</f>
        <v>480.00</v>
      </c>
      <c r="D224" t="str">
        <f>VLOOKUP(A224,HOP!A:B,2,0)</f>
        <v>1989760</v>
      </c>
      <c r="E224">
        <f t="shared" si="6"/>
        <v>0</v>
      </c>
      <c r="L224" t="str">
        <f t="shared" si="7"/>
        <v>,1989760</v>
      </c>
    </row>
    <row r="225" ht="14.25" customHeight="1" spans="1:12">
      <c r="A225" s="5" t="s">
        <v>1356</v>
      </c>
      <c r="B225" s="3">
        <v>122</v>
      </c>
      <c r="C225" t="str">
        <f>VLOOKUP(A225,HOP!A:H,8,0)</f>
        <v>122.00</v>
      </c>
      <c r="D225" t="str">
        <f>VLOOKUP(A225,HOP!A:B,2,0)</f>
        <v>1989858</v>
      </c>
      <c r="E225">
        <f t="shared" si="6"/>
        <v>0</v>
      </c>
      <c r="L225" t="str">
        <f t="shared" si="7"/>
        <v>,1989858</v>
      </c>
    </row>
    <row r="226" ht="14.25" customHeight="1" spans="1:12">
      <c r="A226" s="5" t="s">
        <v>1361</v>
      </c>
      <c r="B226" s="3">
        <v>136</v>
      </c>
      <c r="C226" t="str">
        <f>VLOOKUP(A226,HOP!A:H,8,0)</f>
        <v>136.00</v>
      </c>
      <c r="D226" t="str">
        <f>VLOOKUP(A226,HOP!A:B,2,0)</f>
        <v>1989747</v>
      </c>
      <c r="E226">
        <f t="shared" si="6"/>
        <v>0</v>
      </c>
      <c r="L226" t="str">
        <f t="shared" si="7"/>
        <v>,1989747</v>
      </c>
    </row>
    <row r="227" ht="14.25" customHeight="1" spans="1:12">
      <c r="A227" s="5" t="s">
        <v>1366</v>
      </c>
      <c r="B227" s="3">
        <v>73</v>
      </c>
      <c r="C227" t="str">
        <f>VLOOKUP(A227,HOP!A:H,8,0)</f>
        <v>73.00</v>
      </c>
      <c r="D227" t="str">
        <f>VLOOKUP(A227,HOP!A:B,2,0)</f>
        <v>1989742</v>
      </c>
      <c r="E227">
        <f t="shared" si="6"/>
        <v>0</v>
      </c>
      <c r="L227" t="str">
        <f t="shared" si="7"/>
        <v>,1989742</v>
      </c>
    </row>
    <row r="228" ht="14.25" customHeight="1" spans="1:12">
      <c r="A228" s="5" t="s">
        <v>1368</v>
      </c>
      <c r="B228" s="3">
        <v>122</v>
      </c>
      <c r="C228" t="str">
        <f>VLOOKUP(A228,HOP!A:H,8,0)</f>
        <v>122.00</v>
      </c>
      <c r="D228" t="str">
        <f>VLOOKUP(A228,HOP!A:B,2,0)</f>
        <v>1989863</v>
      </c>
      <c r="E228">
        <f t="shared" si="6"/>
        <v>0</v>
      </c>
      <c r="L228" t="str">
        <f t="shared" si="7"/>
        <v>,1989863</v>
      </c>
    </row>
    <row r="229" ht="14.25" customHeight="1" spans="1:12">
      <c r="A229" s="5" t="s">
        <v>1370</v>
      </c>
      <c r="B229" s="3">
        <v>310</v>
      </c>
      <c r="C229" t="str">
        <f>VLOOKUP(A229,HOP!A:H,8,0)</f>
        <v>310.00</v>
      </c>
      <c r="D229" t="str">
        <f>VLOOKUP(A229,HOP!A:B,2,0)</f>
        <v>1989827</v>
      </c>
      <c r="E229">
        <f t="shared" si="6"/>
        <v>0</v>
      </c>
      <c r="L229" t="str">
        <f t="shared" si="7"/>
        <v>,1989827</v>
      </c>
    </row>
    <row r="230" ht="14.25" customHeight="1" spans="1:12">
      <c r="A230" s="5" t="s">
        <v>1374</v>
      </c>
      <c r="B230" s="3">
        <v>132</v>
      </c>
      <c r="C230" t="str">
        <f>VLOOKUP(A230,HOP!A:H,8,0)</f>
        <v>132.00</v>
      </c>
      <c r="D230" t="str">
        <f>VLOOKUP(A230,HOP!A:B,2,0)</f>
        <v>1989787</v>
      </c>
      <c r="E230">
        <f t="shared" si="6"/>
        <v>0</v>
      </c>
      <c r="L230" t="str">
        <f t="shared" si="7"/>
        <v>,1989787</v>
      </c>
    </row>
    <row r="231" ht="14.25" customHeight="1" spans="1:12">
      <c r="A231" s="5" t="s">
        <v>1379</v>
      </c>
      <c r="B231" s="3">
        <v>621</v>
      </c>
      <c r="C231" t="str">
        <f>VLOOKUP(A231,HOP!A:H,8,0)</f>
        <v>621.00</v>
      </c>
      <c r="D231" t="str">
        <f>VLOOKUP(A231,HOP!A:B,2,0)</f>
        <v>1977732</v>
      </c>
      <c r="E231">
        <f t="shared" si="6"/>
        <v>0</v>
      </c>
      <c r="L231" t="str">
        <f t="shared" si="7"/>
        <v>,1977732</v>
      </c>
    </row>
    <row r="232" ht="14.25" customHeight="1" spans="1:12">
      <c r="A232" s="5" t="s">
        <v>1387</v>
      </c>
      <c r="B232" s="3">
        <v>502</v>
      </c>
      <c r="C232" t="str">
        <f>VLOOKUP(A232,HOP!A:H,8,0)</f>
        <v>502.00</v>
      </c>
      <c r="D232" t="str">
        <f>VLOOKUP(A232,HOP!A:B,2,0)</f>
        <v>1986219</v>
      </c>
      <c r="E232">
        <f t="shared" si="6"/>
        <v>0</v>
      </c>
      <c r="L232" t="str">
        <f t="shared" si="7"/>
        <v>,1986219</v>
      </c>
    </row>
    <row r="233" ht="14.25" customHeight="1" spans="1:12">
      <c r="A233" s="5" t="s">
        <v>1393</v>
      </c>
      <c r="B233" s="3">
        <v>229</v>
      </c>
      <c r="C233" t="str">
        <f>VLOOKUP(A233,HOP!A:H,8,0)</f>
        <v>229.00</v>
      </c>
      <c r="D233" t="str">
        <f>VLOOKUP(A233,HOP!A:B,2,0)</f>
        <v>1985494</v>
      </c>
      <c r="E233">
        <f t="shared" si="6"/>
        <v>0</v>
      </c>
      <c r="L233" t="str">
        <f t="shared" si="7"/>
        <v>,1985494</v>
      </c>
    </row>
    <row r="234" ht="14.25" customHeight="1" spans="1:12">
      <c r="A234" s="5" t="s">
        <v>1398</v>
      </c>
      <c r="B234" s="3">
        <v>806</v>
      </c>
      <c r="C234" t="str">
        <f>VLOOKUP(A234,HOP!A:H,8,0)</f>
        <v>806.00</v>
      </c>
      <c r="D234" t="str">
        <f>VLOOKUP(A234,HOP!A:B,2,0)</f>
        <v>1986239</v>
      </c>
      <c r="E234">
        <f t="shared" si="6"/>
        <v>0</v>
      </c>
      <c r="L234" t="str">
        <f t="shared" si="7"/>
        <v>,1986239</v>
      </c>
    </row>
    <row r="235" ht="14.25" customHeight="1" spans="1:12">
      <c r="A235" s="5" t="s">
        <v>1400</v>
      </c>
      <c r="B235" s="3">
        <v>579</v>
      </c>
      <c r="C235" t="str">
        <f>VLOOKUP(A235,HOP!A:H,8,0)</f>
        <v>579.00</v>
      </c>
      <c r="D235" t="str">
        <f>VLOOKUP(A235,HOP!A:B,2,0)</f>
        <v>1987683</v>
      </c>
      <c r="E235">
        <f t="shared" si="6"/>
        <v>0</v>
      </c>
      <c r="L235" t="str">
        <f t="shared" si="7"/>
        <v>,1987683</v>
      </c>
    </row>
    <row r="236" ht="14.25" customHeight="1" spans="1:12">
      <c r="A236" s="5" t="s">
        <v>1406</v>
      </c>
      <c r="B236" s="3">
        <v>342</v>
      </c>
      <c r="C236" t="str">
        <f>VLOOKUP(A236,HOP!A:H,8,0)</f>
        <v>342.00</v>
      </c>
      <c r="D236" t="str">
        <f>VLOOKUP(A236,HOP!A:B,2,0)</f>
        <v>1986026</v>
      </c>
      <c r="E236">
        <f t="shared" si="6"/>
        <v>0</v>
      </c>
      <c r="L236" t="str">
        <f t="shared" si="7"/>
        <v>,1986026</v>
      </c>
    </row>
    <row r="237" ht="14.25" customHeight="1" spans="1:12">
      <c r="A237" s="5" t="s">
        <v>1412</v>
      </c>
      <c r="B237" s="3">
        <v>105</v>
      </c>
      <c r="C237" t="str">
        <f>VLOOKUP(A237,HOP!A:H,8,0)</f>
        <v>105.00</v>
      </c>
      <c r="D237" t="str">
        <f>VLOOKUP(A237,HOP!A:B,2,0)</f>
        <v>1977872</v>
      </c>
      <c r="E237">
        <f t="shared" si="6"/>
        <v>0</v>
      </c>
      <c r="L237" t="str">
        <f t="shared" si="7"/>
        <v>,1977872</v>
      </c>
    </row>
    <row r="238" ht="14.25" customHeight="1" spans="1:12">
      <c r="A238" s="5" t="s">
        <v>1419</v>
      </c>
      <c r="B238" s="3">
        <v>146</v>
      </c>
      <c r="C238" t="str">
        <f>VLOOKUP(A238,HOP!A:H,8,0)</f>
        <v>146.00</v>
      </c>
      <c r="D238" t="str">
        <f>VLOOKUP(A238,HOP!A:B,2,0)</f>
        <v>1987302</v>
      </c>
      <c r="E238">
        <f t="shared" si="6"/>
        <v>0</v>
      </c>
      <c r="L238" t="str">
        <f t="shared" si="7"/>
        <v>,1987302</v>
      </c>
    </row>
    <row r="239" ht="14.25" customHeight="1" spans="1:12">
      <c r="A239" s="5" t="s">
        <v>1423</v>
      </c>
      <c r="B239" s="3">
        <v>885</v>
      </c>
      <c r="C239" t="str">
        <f>VLOOKUP(A239,HOP!A:H,8,0)</f>
        <v>885.00</v>
      </c>
      <c r="D239" t="str">
        <f>VLOOKUP(A239,HOP!A:B,2,0)</f>
        <v>1988062</v>
      </c>
      <c r="E239">
        <f t="shared" si="6"/>
        <v>0</v>
      </c>
      <c r="L239" t="str">
        <f t="shared" si="7"/>
        <v>,1988062</v>
      </c>
    </row>
    <row r="240" ht="14.25" customHeight="1" spans="1:12">
      <c r="A240" s="5" t="s">
        <v>1431</v>
      </c>
      <c r="B240" s="3">
        <v>204</v>
      </c>
      <c r="C240" t="str">
        <f>VLOOKUP(A240,HOP!A:H,8,0)</f>
        <v>204.00</v>
      </c>
      <c r="D240" t="str">
        <f>VLOOKUP(A240,HOP!A:B,2,0)</f>
        <v>1988396</v>
      </c>
      <c r="E240">
        <f t="shared" si="6"/>
        <v>0</v>
      </c>
      <c r="L240" t="str">
        <f t="shared" si="7"/>
        <v>,1988396</v>
      </c>
    </row>
    <row r="241" ht="14.25" customHeight="1" spans="1:12">
      <c r="A241" s="5" t="s">
        <v>1436</v>
      </c>
      <c r="B241" s="3">
        <v>342</v>
      </c>
      <c r="C241" t="str">
        <f>VLOOKUP(A241,HOP!A:H,8,0)</f>
        <v>342.00</v>
      </c>
      <c r="D241" t="str">
        <f>VLOOKUP(A241,HOP!A:B,2,0)</f>
        <v>1989612</v>
      </c>
      <c r="E241">
        <f t="shared" si="6"/>
        <v>0</v>
      </c>
      <c r="L241" t="str">
        <f t="shared" si="7"/>
        <v>,1989612</v>
      </c>
    </row>
    <row r="242" ht="14.25" customHeight="1" spans="1:12">
      <c r="A242" s="5" t="s">
        <v>1441</v>
      </c>
      <c r="B242" s="3">
        <v>129</v>
      </c>
      <c r="C242" t="str">
        <f>VLOOKUP(A242,HOP!A:H,8,0)</f>
        <v>129.00</v>
      </c>
      <c r="D242" t="str">
        <f>VLOOKUP(A242,HOP!A:B,2,0)</f>
        <v>1989946</v>
      </c>
      <c r="E242">
        <f t="shared" si="6"/>
        <v>0</v>
      </c>
      <c r="L242" t="str">
        <f t="shared" si="7"/>
        <v>,1989946</v>
      </c>
    </row>
    <row r="243" ht="14.25" customHeight="1" spans="1:12">
      <c r="A243" s="5" t="s">
        <v>1446</v>
      </c>
      <c r="B243" s="3">
        <v>178</v>
      </c>
      <c r="C243" t="str">
        <f>VLOOKUP(A243,HOP!A:H,8,0)</f>
        <v>178.00</v>
      </c>
      <c r="D243" t="str">
        <f>VLOOKUP(A243,HOP!A:B,2,0)</f>
        <v>1989121</v>
      </c>
      <c r="E243">
        <f t="shared" si="6"/>
        <v>0</v>
      </c>
      <c r="L243" t="str">
        <f t="shared" si="7"/>
        <v>,1989121</v>
      </c>
    </row>
    <row r="244" ht="14.25" customHeight="1" spans="1:12">
      <c r="A244" s="5" t="s">
        <v>1450</v>
      </c>
      <c r="B244" s="3">
        <v>125</v>
      </c>
      <c r="C244" t="str">
        <f>VLOOKUP(A244,HOP!A:H,8,0)</f>
        <v>125.00</v>
      </c>
      <c r="D244" t="str">
        <f>VLOOKUP(A244,HOP!A:B,2,0)</f>
        <v>1989309</v>
      </c>
      <c r="E244">
        <f t="shared" si="6"/>
        <v>0</v>
      </c>
      <c r="L244" t="str">
        <f t="shared" si="7"/>
        <v>,1989309</v>
      </c>
    </row>
    <row r="245" ht="14.25" customHeight="1" spans="1:12">
      <c r="A245" s="5" t="s">
        <v>1454</v>
      </c>
      <c r="B245" s="3">
        <v>124</v>
      </c>
      <c r="C245" t="str">
        <f>VLOOKUP(A245,HOP!A:H,8,0)</f>
        <v>124.00</v>
      </c>
      <c r="D245" t="str">
        <f>VLOOKUP(A245,HOP!A:B,2,0)</f>
        <v>1989327</v>
      </c>
      <c r="E245">
        <f t="shared" si="6"/>
        <v>0</v>
      </c>
      <c r="L245" t="str">
        <f t="shared" si="7"/>
        <v>,1989327</v>
      </c>
    </row>
    <row r="246" ht="14.25" customHeight="1" spans="1:12">
      <c r="A246" s="5" t="s">
        <v>1459</v>
      </c>
      <c r="B246" s="3">
        <v>524</v>
      </c>
      <c r="C246" t="str">
        <f>VLOOKUP(A246,HOP!A:H,8,0)</f>
        <v>524.00</v>
      </c>
      <c r="D246" t="str">
        <f>VLOOKUP(A246,HOP!A:B,2,0)</f>
        <v>1989030</v>
      </c>
      <c r="E246">
        <f t="shared" si="6"/>
        <v>0</v>
      </c>
      <c r="L246" t="str">
        <f t="shared" si="7"/>
        <v>,1989030</v>
      </c>
    </row>
    <row r="247" ht="14.25" customHeight="1" spans="1:12">
      <c r="A247" s="5" t="s">
        <v>1465</v>
      </c>
      <c r="B247" s="3">
        <v>103</v>
      </c>
      <c r="C247" t="str">
        <f>VLOOKUP(A247,HOP!A:H,8,0)</f>
        <v>103.00</v>
      </c>
      <c r="D247" t="str">
        <f>VLOOKUP(A247,HOP!A:B,2,0)</f>
        <v>1989320</v>
      </c>
      <c r="E247">
        <f t="shared" si="6"/>
        <v>0</v>
      </c>
      <c r="L247" t="str">
        <f t="shared" si="7"/>
        <v>,1989320</v>
      </c>
    </row>
    <row r="248" ht="14.25" customHeight="1" spans="1:12">
      <c r="A248" s="5" t="s">
        <v>1469</v>
      </c>
      <c r="B248" s="3">
        <v>159</v>
      </c>
      <c r="C248" t="str">
        <f>VLOOKUP(A248,HOP!A:H,8,0)</f>
        <v>159.00</v>
      </c>
      <c r="D248" t="str">
        <f>VLOOKUP(A248,HOP!A:B,2,0)</f>
        <v>1989506</v>
      </c>
      <c r="E248">
        <f t="shared" si="6"/>
        <v>0</v>
      </c>
      <c r="L248" t="str">
        <f t="shared" si="7"/>
        <v>,1989506</v>
      </c>
    </row>
    <row r="249" ht="14.25" customHeight="1" spans="1:12">
      <c r="A249" s="5" t="s">
        <v>1473</v>
      </c>
      <c r="B249" s="3">
        <v>73</v>
      </c>
      <c r="C249" t="str">
        <f>VLOOKUP(A249,HOP!A:H,8,0)</f>
        <v>73.00</v>
      </c>
      <c r="D249" t="str">
        <f>VLOOKUP(A249,HOP!A:B,2,0)</f>
        <v>1989444</v>
      </c>
      <c r="E249">
        <f t="shared" si="6"/>
        <v>0</v>
      </c>
      <c r="L249" t="str">
        <f t="shared" si="7"/>
        <v>,1989444</v>
      </c>
    </row>
    <row r="250" ht="14.25" customHeight="1" spans="1:12">
      <c r="A250" s="5" t="s">
        <v>1475</v>
      </c>
      <c r="B250" s="3">
        <v>217</v>
      </c>
      <c r="C250" t="str">
        <f>VLOOKUP(A250,HOP!A:H,8,0)</f>
        <v>217.00</v>
      </c>
      <c r="D250" t="str">
        <f>VLOOKUP(A250,HOP!A:B,2,0)</f>
        <v>1989332</v>
      </c>
      <c r="E250">
        <f t="shared" si="6"/>
        <v>0</v>
      </c>
      <c r="L250" t="str">
        <f t="shared" si="7"/>
        <v>,1989332</v>
      </c>
    </row>
    <row r="251" ht="14.25" customHeight="1" spans="1:12">
      <c r="A251" s="5" t="s">
        <v>1479</v>
      </c>
      <c r="B251" s="3">
        <v>537</v>
      </c>
      <c r="C251" t="str">
        <f>VLOOKUP(A251,HOP!A:H,8,0)</f>
        <v>537.00</v>
      </c>
      <c r="D251" t="str">
        <f>VLOOKUP(A251,HOP!A:B,2,0)</f>
        <v>1989230</v>
      </c>
      <c r="E251">
        <f t="shared" si="6"/>
        <v>0</v>
      </c>
      <c r="L251" t="str">
        <f t="shared" si="7"/>
        <v>,1989230</v>
      </c>
    </row>
    <row r="252" ht="14.25" customHeight="1" spans="1:12">
      <c r="A252" s="5" t="s">
        <v>1486</v>
      </c>
      <c r="B252" s="3">
        <v>154</v>
      </c>
      <c r="C252" t="str">
        <f>VLOOKUP(A252,HOP!A:H,8,0)</f>
        <v>154.00</v>
      </c>
      <c r="D252" t="str">
        <f>VLOOKUP(A252,HOP!A:B,2,0)</f>
        <v>1989431</v>
      </c>
      <c r="E252">
        <f t="shared" si="6"/>
        <v>0</v>
      </c>
      <c r="L252" t="str">
        <f t="shared" si="7"/>
        <v>,1989431</v>
      </c>
    </row>
    <row r="253" ht="14.25" customHeight="1" spans="1:12">
      <c r="A253" s="5" t="s">
        <v>1491</v>
      </c>
      <c r="B253" s="3">
        <v>112</v>
      </c>
      <c r="C253" t="str">
        <f>VLOOKUP(A253,HOP!A:H,8,0)</f>
        <v>112.00</v>
      </c>
      <c r="D253" t="str">
        <f>VLOOKUP(A253,HOP!A:B,2,0)</f>
        <v>1989227</v>
      </c>
      <c r="E253">
        <f t="shared" si="6"/>
        <v>0</v>
      </c>
      <c r="L253" t="str">
        <f t="shared" si="7"/>
        <v>,1989227</v>
      </c>
    </row>
    <row r="254" ht="14.25" customHeight="1" spans="1:12">
      <c r="A254" s="5" t="s">
        <v>1494</v>
      </c>
      <c r="B254" s="3">
        <v>86</v>
      </c>
      <c r="C254" t="str">
        <f>VLOOKUP(A254,HOP!A:H,8,0)</f>
        <v>86.00</v>
      </c>
      <c r="D254" t="str">
        <f>VLOOKUP(A254,HOP!A:B,2,0)</f>
        <v>1989413</v>
      </c>
      <c r="E254">
        <f t="shared" si="6"/>
        <v>0</v>
      </c>
      <c r="L254" t="str">
        <f t="shared" si="7"/>
        <v>,1989413</v>
      </c>
    </row>
    <row r="255" ht="14.25" customHeight="1" spans="1:12">
      <c r="A255" s="5" t="s">
        <v>1498</v>
      </c>
      <c r="B255" s="3">
        <v>206</v>
      </c>
      <c r="C255" t="str">
        <f>VLOOKUP(A255,HOP!A:H,8,0)</f>
        <v>206.00</v>
      </c>
      <c r="D255" t="str">
        <f>VLOOKUP(A255,HOP!A:B,2,0)</f>
        <v>1989464</v>
      </c>
      <c r="E255">
        <f t="shared" si="6"/>
        <v>0</v>
      </c>
      <c r="L255" t="str">
        <f t="shared" si="7"/>
        <v>,1989464</v>
      </c>
    </row>
    <row r="256" ht="14.25" customHeight="1" spans="1:12">
      <c r="A256" s="5" t="s">
        <v>1501</v>
      </c>
      <c r="B256" s="3">
        <v>129</v>
      </c>
      <c r="C256" t="str">
        <f>VLOOKUP(A256,HOP!A:H,8,0)</f>
        <v>129.00</v>
      </c>
      <c r="D256" t="str">
        <f>VLOOKUP(A256,HOP!A:B,2,0)</f>
        <v>1989449</v>
      </c>
      <c r="E256">
        <f t="shared" si="6"/>
        <v>0</v>
      </c>
      <c r="L256" t="str">
        <f t="shared" si="7"/>
        <v>,1989449</v>
      </c>
    </row>
    <row r="257" ht="14.25" customHeight="1" spans="1:12">
      <c r="A257" s="5" t="s">
        <v>1505</v>
      </c>
      <c r="B257" s="3">
        <v>992</v>
      </c>
      <c r="C257" t="str">
        <f>VLOOKUP(A257,HOP!A:H,8,0)</f>
        <v>992.00</v>
      </c>
      <c r="D257" t="str">
        <f>VLOOKUP(A257,HOP!A:B,2,0)</f>
        <v>1990008</v>
      </c>
      <c r="E257">
        <f t="shared" si="6"/>
        <v>0</v>
      </c>
      <c r="L257" t="str">
        <f t="shared" si="7"/>
        <v>,1990008</v>
      </c>
    </row>
    <row r="258" ht="14.25" customHeight="1" spans="1:12">
      <c r="A258" s="42" t="s">
        <v>1510</v>
      </c>
      <c r="B258" s="3">
        <v>318</v>
      </c>
      <c r="C258" t="str">
        <f>VLOOKUP(A258,HOP!A:H,8,0)</f>
        <v>0.00</v>
      </c>
      <c r="D258" t="str">
        <f>VLOOKUP(A258,HOP!A:B,2,0)</f>
        <v>1989968</v>
      </c>
      <c r="E258">
        <f t="shared" si="6"/>
        <v>318</v>
      </c>
      <c r="F258" s="6" t="s">
        <v>2163</v>
      </c>
      <c r="L258" t="str">
        <f t="shared" si="7"/>
        <v>,1989968</v>
      </c>
    </row>
    <row r="259" ht="14.25" customHeight="1" spans="1:12">
      <c r="A259" s="5" t="s">
        <v>1514</v>
      </c>
      <c r="B259" s="3">
        <v>239</v>
      </c>
      <c r="C259" t="str">
        <f>VLOOKUP(A259,HOP!A:H,8,0)</f>
        <v>239.00</v>
      </c>
      <c r="D259" t="str">
        <f>VLOOKUP(A259,HOP!A:B,2,0)</f>
        <v>1989815</v>
      </c>
      <c r="E259">
        <f t="shared" ref="E259:E322" si="8">B259-C259</f>
        <v>0</v>
      </c>
      <c r="L259" t="str">
        <f t="shared" ref="L259:L322" si="9">$L$1&amp;D259</f>
        <v>,1989815</v>
      </c>
    </row>
    <row r="260" ht="14.25" customHeight="1" spans="1:12">
      <c r="A260" s="5" t="s">
        <v>1518</v>
      </c>
      <c r="B260" s="3">
        <v>1380</v>
      </c>
      <c r="C260" t="str">
        <f>VLOOKUP(A260,HOP!A:H,8,0)</f>
        <v>1380.00</v>
      </c>
      <c r="D260" t="str">
        <f>VLOOKUP(A260,HOP!A:B,2,0)</f>
        <v>1989025</v>
      </c>
      <c r="E260">
        <f t="shared" si="8"/>
        <v>0</v>
      </c>
      <c r="L260" t="str">
        <f t="shared" si="9"/>
        <v>,1989025</v>
      </c>
    </row>
    <row r="261" ht="14.25" customHeight="1" spans="1:12">
      <c r="A261" s="5" t="s">
        <v>1526</v>
      </c>
      <c r="B261" s="3">
        <v>106</v>
      </c>
      <c r="C261" t="str">
        <f>VLOOKUP(A261,HOP!A:H,8,0)</f>
        <v>106.00</v>
      </c>
      <c r="D261" t="str">
        <f>VLOOKUP(A261,HOP!A:B,2,0)</f>
        <v>1989739</v>
      </c>
      <c r="E261">
        <f t="shared" si="8"/>
        <v>0</v>
      </c>
      <c r="L261" t="str">
        <f t="shared" si="9"/>
        <v>,1989739</v>
      </c>
    </row>
    <row r="262" ht="14.25" customHeight="1" spans="1:12">
      <c r="A262" s="5" t="s">
        <v>1530</v>
      </c>
      <c r="B262" s="3">
        <v>235</v>
      </c>
      <c r="C262" t="str">
        <f>VLOOKUP(A262,HOP!A:H,8,0)</f>
        <v>235.00</v>
      </c>
      <c r="D262" t="str">
        <f>VLOOKUP(A262,HOP!A:B,2,0)</f>
        <v>1989976</v>
      </c>
      <c r="E262">
        <f t="shared" si="8"/>
        <v>0</v>
      </c>
      <c r="L262" t="str">
        <f t="shared" si="9"/>
        <v>,1989976</v>
      </c>
    </row>
    <row r="263" ht="14.25" customHeight="1" spans="1:12">
      <c r="A263" s="5" t="s">
        <v>1535</v>
      </c>
      <c r="B263" s="3">
        <v>159</v>
      </c>
      <c r="C263" t="str">
        <f>VLOOKUP(A263,HOP!A:H,8,0)</f>
        <v>159.00</v>
      </c>
      <c r="D263" t="str">
        <f>VLOOKUP(A263,HOP!A:B,2,0)</f>
        <v>1989740</v>
      </c>
      <c r="E263">
        <f t="shared" si="8"/>
        <v>0</v>
      </c>
      <c r="L263" t="str">
        <f t="shared" si="9"/>
        <v>,1989740</v>
      </c>
    </row>
    <row r="264" ht="14.25" customHeight="1" spans="1:12">
      <c r="A264" s="5" t="s">
        <v>1540</v>
      </c>
      <c r="B264" s="3">
        <v>104</v>
      </c>
      <c r="C264" t="str">
        <f>VLOOKUP(A264,HOP!A:H,8,0)</f>
        <v>104.00</v>
      </c>
      <c r="D264" t="str">
        <f>VLOOKUP(A264,HOP!A:B,2,0)</f>
        <v>1989735</v>
      </c>
      <c r="E264">
        <f t="shared" si="8"/>
        <v>0</v>
      </c>
      <c r="L264" t="str">
        <f t="shared" si="9"/>
        <v>,1989735</v>
      </c>
    </row>
    <row r="265" ht="14.25" customHeight="1" spans="1:12">
      <c r="A265" s="5" t="s">
        <v>1543</v>
      </c>
      <c r="B265" s="3">
        <v>160</v>
      </c>
      <c r="C265" t="str">
        <f>VLOOKUP(A265,HOP!A:H,8,0)</f>
        <v>160.00</v>
      </c>
      <c r="D265" t="str">
        <f>VLOOKUP(A265,HOP!A:B,2,0)</f>
        <v>1989898</v>
      </c>
      <c r="E265">
        <f t="shared" si="8"/>
        <v>0</v>
      </c>
      <c r="L265" t="str">
        <f t="shared" si="9"/>
        <v>,1989898</v>
      </c>
    </row>
    <row r="266" ht="14.25" customHeight="1" spans="1:12">
      <c r="A266" s="5" t="s">
        <v>1548</v>
      </c>
      <c r="B266" s="3">
        <v>142</v>
      </c>
      <c r="C266" t="str">
        <f>VLOOKUP(A266,HOP!A:H,8,0)</f>
        <v>142.00</v>
      </c>
      <c r="D266" t="str">
        <f>VLOOKUP(A266,HOP!A:B,2,0)</f>
        <v>1989703</v>
      </c>
      <c r="E266">
        <f t="shared" si="8"/>
        <v>0</v>
      </c>
      <c r="L266" t="str">
        <f t="shared" si="9"/>
        <v>,1989703</v>
      </c>
    </row>
    <row r="267" ht="14.25" customHeight="1" spans="1:12">
      <c r="A267" s="5" t="s">
        <v>1553</v>
      </c>
      <c r="B267" s="3">
        <v>104</v>
      </c>
      <c r="C267" t="str">
        <f>VLOOKUP(A267,HOP!A:H,8,0)</f>
        <v>104.00</v>
      </c>
      <c r="D267" t="str">
        <f>VLOOKUP(A267,HOP!A:B,2,0)</f>
        <v>1989731</v>
      </c>
      <c r="E267">
        <f t="shared" si="8"/>
        <v>0</v>
      </c>
      <c r="L267" t="str">
        <f t="shared" si="9"/>
        <v>,1989731</v>
      </c>
    </row>
    <row r="268" ht="14.25" customHeight="1" spans="1:12">
      <c r="A268" s="5" t="s">
        <v>1555</v>
      </c>
      <c r="B268" s="3">
        <v>162</v>
      </c>
      <c r="C268" t="str">
        <f>VLOOKUP(A268,HOP!A:H,8,0)</f>
        <v>162.00</v>
      </c>
      <c r="D268" t="str">
        <f>VLOOKUP(A268,HOP!A:B,2,0)</f>
        <v>1989700</v>
      </c>
      <c r="E268">
        <f t="shared" si="8"/>
        <v>0</v>
      </c>
      <c r="L268" t="str">
        <f t="shared" si="9"/>
        <v>,1989700</v>
      </c>
    </row>
    <row r="269" ht="14.25" customHeight="1" spans="1:12">
      <c r="A269" s="5" t="s">
        <v>1561</v>
      </c>
      <c r="B269" s="3">
        <v>6779</v>
      </c>
      <c r="C269" t="str">
        <f>VLOOKUP(A269,HOP!A:H,8,0)</f>
        <v>6779.00</v>
      </c>
      <c r="D269" t="str">
        <f>VLOOKUP(A269,HOP!A:B,2,0)</f>
        <v>1985331</v>
      </c>
      <c r="E269">
        <f t="shared" si="8"/>
        <v>0</v>
      </c>
      <c r="L269" t="str">
        <f t="shared" si="9"/>
        <v>,1985331</v>
      </c>
    </row>
    <row r="270" ht="14.25" customHeight="1" spans="1:12">
      <c r="A270" s="5" t="s">
        <v>1569</v>
      </c>
      <c r="B270" s="3">
        <v>102</v>
      </c>
      <c r="C270" t="str">
        <f>VLOOKUP(A270,HOP!A:H,8,0)</f>
        <v>102.00</v>
      </c>
      <c r="D270" t="str">
        <f>VLOOKUP(A270,HOP!A:B,2,0)</f>
        <v>1989224</v>
      </c>
      <c r="E270">
        <f t="shared" si="8"/>
        <v>0</v>
      </c>
      <c r="L270" t="str">
        <f t="shared" si="9"/>
        <v>,1989224</v>
      </c>
    </row>
    <row r="271" ht="14.25" customHeight="1" spans="1:12">
      <c r="A271" s="5" t="s">
        <v>1574</v>
      </c>
      <c r="B271" s="3">
        <v>2039</v>
      </c>
      <c r="C271" t="str">
        <f>VLOOKUP(A271,HOP!A:H,8,0)</f>
        <v>2039.00</v>
      </c>
      <c r="D271" t="str">
        <f>VLOOKUP(A271,HOP!A:B,2,0)</f>
        <v>1974904</v>
      </c>
      <c r="E271">
        <f t="shared" si="8"/>
        <v>0</v>
      </c>
      <c r="L271" t="str">
        <f t="shared" si="9"/>
        <v>,1974904</v>
      </c>
    </row>
    <row r="272" ht="14.25" customHeight="1" spans="1:12">
      <c r="A272" s="5" t="s">
        <v>1583</v>
      </c>
      <c r="B272" s="3">
        <v>1770</v>
      </c>
      <c r="C272" t="str">
        <f>VLOOKUP(A272,HOP!A:H,8,0)</f>
        <v>1770.00</v>
      </c>
      <c r="D272" t="str">
        <f>VLOOKUP(A272,HOP!A:B,2,0)</f>
        <v>1988397</v>
      </c>
      <c r="E272">
        <f t="shared" si="8"/>
        <v>0</v>
      </c>
      <c r="L272" t="str">
        <f t="shared" si="9"/>
        <v>,1988397</v>
      </c>
    </row>
    <row r="273" ht="14.25" customHeight="1" spans="1:12">
      <c r="A273" s="5" t="s">
        <v>1587</v>
      </c>
      <c r="B273" s="3">
        <v>737</v>
      </c>
      <c r="C273" t="str">
        <f>VLOOKUP(A273,HOP!A:H,8,0)</f>
        <v>737.00</v>
      </c>
      <c r="D273" t="str">
        <f>VLOOKUP(A273,HOP!A:B,2,0)</f>
        <v>1989086</v>
      </c>
      <c r="E273">
        <f t="shared" si="8"/>
        <v>0</v>
      </c>
      <c r="L273" t="str">
        <f t="shared" si="9"/>
        <v>,1989086</v>
      </c>
    </row>
    <row r="274" ht="14.25" customHeight="1" spans="1:12">
      <c r="A274" s="5" t="s">
        <v>1594</v>
      </c>
      <c r="B274" s="3">
        <v>112</v>
      </c>
      <c r="C274" t="str">
        <f>VLOOKUP(A274,HOP!A:H,8,0)</f>
        <v>112.00</v>
      </c>
      <c r="D274" t="str">
        <f>VLOOKUP(A274,HOP!A:B,2,0)</f>
        <v>1989235</v>
      </c>
      <c r="E274">
        <f t="shared" si="8"/>
        <v>0</v>
      </c>
      <c r="L274" t="str">
        <f t="shared" si="9"/>
        <v>,1989235</v>
      </c>
    </row>
    <row r="275" ht="14.25" customHeight="1" spans="1:12">
      <c r="A275" s="5" t="s">
        <v>1596</v>
      </c>
      <c r="B275" s="3">
        <v>546</v>
      </c>
      <c r="C275" t="str">
        <f>VLOOKUP(A275,HOP!A:H,8,0)</f>
        <v>546.00</v>
      </c>
      <c r="D275" t="str">
        <f>VLOOKUP(A275,HOP!A:B,2,0)</f>
        <v>1988974</v>
      </c>
      <c r="E275">
        <f t="shared" si="8"/>
        <v>0</v>
      </c>
      <c r="L275" t="str">
        <f t="shared" si="9"/>
        <v>,1988974</v>
      </c>
    </row>
    <row r="276" ht="14.25" customHeight="1" spans="1:12">
      <c r="A276" s="5" t="s">
        <v>1603</v>
      </c>
      <c r="B276" s="3">
        <v>112</v>
      </c>
      <c r="C276" t="str">
        <f>VLOOKUP(A276,HOP!A:H,8,0)</f>
        <v>112.00</v>
      </c>
      <c r="D276" t="str">
        <f>VLOOKUP(A276,HOP!A:B,2,0)</f>
        <v>1989310</v>
      </c>
      <c r="E276">
        <f t="shared" si="8"/>
        <v>0</v>
      </c>
      <c r="L276" t="str">
        <f t="shared" si="9"/>
        <v>,1989310</v>
      </c>
    </row>
    <row r="277" ht="14.25" customHeight="1" spans="1:12">
      <c r="A277" s="5" t="s">
        <v>1608</v>
      </c>
      <c r="B277" s="3">
        <v>130</v>
      </c>
      <c r="C277" t="str">
        <f>VLOOKUP(A277,HOP!A:H,8,0)</f>
        <v>130.00</v>
      </c>
      <c r="D277" t="str">
        <f>VLOOKUP(A277,HOP!A:B,2,0)</f>
        <v>1989329</v>
      </c>
      <c r="E277">
        <f t="shared" si="8"/>
        <v>0</v>
      </c>
      <c r="L277" t="str">
        <f t="shared" si="9"/>
        <v>,1989329</v>
      </c>
    </row>
    <row r="278" ht="14.25" customHeight="1" spans="1:12">
      <c r="A278" s="5" t="s">
        <v>1612</v>
      </c>
      <c r="B278" s="3">
        <v>150</v>
      </c>
      <c r="C278" t="str">
        <f>VLOOKUP(A278,HOP!A:H,8,0)</f>
        <v>150.00</v>
      </c>
      <c r="D278" t="str">
        <f>VLOOKUP(A278,HOP!A:B,2,0)</f>
        <v>1989118</v>
      </c>
      <c r="E278">
        <f t="shared" si="8"/>
        <v>0</v>
      </c>
      <c r="L278" t="str">
        <f t="shared" si="9"/>
        <v>,1989118</v>
      </c>
    </row>
    <row r="279" ht="14.25" customHeight="1" spans="1:12">
      <c r="A279" s="5" t="s">
        <v>1616</v>
      </c>
      <c r="B279" s="3">
        <v>264</v>
      </c>
      <c r="C279" t="str">
        <f>VLOOKUP(A279,HOP!A:H,8,0)</f>
        <v>264.00</v>
      </c>
      <c r="D279" t="str">
        <f>VLOOKUP(A279,HOP!A:B,2,0)</f>
        <v>1989598</v>
      </c>
      <c r="E279">
        <f t="shared" si="8"/>
        <v>0</v>
      </c>
      <c r="L279" t="str">
        <f t="shared" si="9"/>
        <v>,1989598</v>
      </c>
    </row>
    <row r="280" ht="14.25" customHeight="1" spans="1:12">
      <c r="A280" s="5" t="s">
        <v>1623</v>
      </c>
      <c r="B280" s="3">
        <v>111</v>
      </c>
      <c r="C280" t="str">
        <f>VLOOKUP(A280,HOP!A:H,8,0)</f>
        <v>111.00</v>
      </c>
      <c r="D280" t="str">
        <f>VLOOKUP(A280,HOP!A:B,2,0)</f>
        <v>1989395</v>
      </c>
      <c r="E280">
        <f t="shared" si="8"/>
        <v>0</v>
      </c>
      <c r="L280" t="str">
        <f t="shared" si="9"/>
        <v>,1989395</v>
      </c>
    </row>
    <row r="281" ht="14.25" customHeight="1" spans="1:12">
      <c r="A281" s="5" t="s">
        <v>1628</v>
      </c>
      <c r="B281" s="3">
        <v>123</v>
      </c>
      <c r="C281" t="str">
        <f>VLOOKUP(A281,HOP!A:H,8,0)</f>
        <v>123.00</v>
      </c>
      <c r="D281" t="str">
        <f>VLOOKUP(A281,HOP!A:B,2,0)</f>
        <v>1989585</v>
      </c>
      <c r="E281">
        <f t="shared" si="8"/>
        <v>0</v>
      </c>
      <c r="L281" t="str">
        <f t="shared" si="9"/>
        <v>,1989585</v>
      </c>
    </row>
    <row r="282" ht="14.25" customHeight="1" spans="1:12">
      <c r="A282" s="5" t="s">
        <v>1632</v>
      </c>
      <c r="B282" s="3">
        <v>186</v>
      </c>
      <c r="C282" t="str">
        <f>VLOOKUP(A282,HOP!A:H,8,0)</f>
        <v>186.00</v>
      </c>
      <c r="D282" t="str">
        <f>VLOOKUP(A282,HOP!A:B,2,0)</f>
        <v>1989408</v>
      </c>
      <c r="E282">
        <f t="shared" si="8"/>
        <v>0</v>
      </c>
      <c r="L282" t="str">
        <f t="shared" si="9"/>
        <v>,1989408</v>
      </c>
    </row>
    <row r="283" ht="14.25" customHeight="1" spans="1:12">
      <c r="A283" s="5" t="s">
        <v>1635</v>
      </c>
      <c r="B283" s="3">
        <v>246</v>
      </c>
      <c r="C283" t="str">
        <f>VLOOKUP(A283,HOP!A:H,8,0)</f>
        <v>246.00</v>
      </c>
      <c r="D283" t="str">
        <f>VLOOKUP(A283,HOP!A:B,2,0)</f>
        <v>1989485</v>
      </c>
      <c r="E283">
        <f t="shared" si="8"/>
        <v>0</v>
      </c>
      <c r="L283" t="str">
        <f t="shared" si="9"/>
        <v>,1989485</v>
      </c>
    </row>
    <row r="284" ht="14.25" customHeight="1" spans="1:12">
      <c r="A284" s="5" t="s">
        <v>1641</v>
      </c>
      <c r="B284" s="3">
        <v>205</v>
      </c>
      <c r="C284" t="str">
        <f>VLOOKUP(A284,HOP!A:H,8,0)</f>
        <v>205.00</v>
      </c>
      <c r="D284" t="str">
        <f>VLOOKUP(A284,HOP!A:B,2,0)</f>
        <v>1989910</v>
      </c>
      <c r="E284">
        <f t="shared" si="8"/>
        <v>0</v>
      </c>
      <c r="L284" t="str">
        <f t="shared" si="9"/>
        <v>,1989910</v>
      </c>
    </row>
    <row r="285" ht="14.25" customHeight="1" spans="1:12">
      <c r="A285" s="5" t="s">
        <v>1646</v>
      </c>
      <c r="B285" s="3">
        <v>169</v>
      </c>
      <c r="C285" t="str">
        <f>VLOOKUP(A285,HOP!A:H,8,0)</f>
        <v>169.00</v>
      </c>
      <c r="D285" t="str">
        <f>VLOOKUP(A285,HOP!A:B,2,0)</f>
        <v>1989860</v>
      </c>
      <c r="E285">
        <f t="shared" si="8"/>
        <v>0</v>
      </c>
      <c r="L285" t="str">
        <f t="shared" si="9"/>
        <v>,1989860</v>
      </c>
    </row>
    <row r="286" ht="14.25" customHeight="1" spans="1:12">
      <c r="A286" s="5" t="s">
        <v>1653</v>
      </c>
      <c r="B286" s="3">
        <v>136</v>
      </c>
      <c r="C286" t="str">
        <f>VLOOKUP(A286,HOP!A:H,8,0)</f>
        <v>136.00</v>
      </c>
      <c r="D286" t="str">
        <f>VLOOKUP(A286,HOP!A:B,2,0)</f>
        <v>1989667</v>
      </c>
      <c r="E286">
        <f t="shared" si="8"/>
        <v>0</v>
      </c>
      <c r="L286" t="str">
        <f t="shared" si="9"/>
        <v>,1989667</v>
      </c>
    </row>
    <row r="287" ht="14.25" customHeight="1" spans="1:12">
      <c r="A287" s="5" t="s">
        <v>1658</v>
      </c>
      <c r="B287" s="3">
        <v>68</v>
      </c>
      <c r="C287" t="str">
        <f>VLOOKUP(A287,HOP!A:H,8,0)</f>
        <v>68.00</v>
      </c>
      <c r="D287" t="str">
        <f>VLOOKUP(A287,HOP!A:B,2,0)</f>
        <v>1990029</v>
      </c>
      <c r="E287">
        <f t="shared" si="8"/>
        <v>0</v>
      </c>
      <c r="L287" t="str">
        <f t="shared" si="9"/>
        <v>,1990029</v>
      </c>
    </row>
    <row r="288" ht="14.25" customHeight="1" spans="1:12">
      <c r="A288" s="5" t="s">
        <v>1661</v>
      </c>
      <c r="B288" s="3">
        <v>119</v>
      </c>
      <c r="C288" t="str">
        <f>VLOOKUP(A288,HOP!A:H,8,0)</f>
        <v>119.00</v>
      </c>
      <c r="D288" t="str">
        <f>VLOOKUP(A288,HOP!A:B,2,0)</f>
        <v>1989701</v>
      </c>
      <c r="E288">
        <f t="shared" si="8"/>
        <v>0</v>
      </c>
      <c r="L288" t="str">
        <f t="shared" si="9"/>
        <v>,1989701</v>
      </c>
    </row>
    <row r="289" ht="14.25" customHeight="1" spans="1:12">
      <c r="A289" s="5" t="s">
        <v>1665</v>
      </c>
      <c r="B289" s="3">
        <v>400</v>
      </c>
      <c r="C289" t="str">
        <f>VLOOKUP(A289,HOP!A:H,8,0)</f>
        <v>400.00</v>
      </c>
      <c r="D289" t="str">
        <f>VLOOKUP(A289,HOP!A:B,2,0)</f>
        <v>1989692</v>
      </c>
      <c r="E289">
        <f t="shared" si="8"/>
        <v>0</v>
      </c>
      <c r="L289" t="str">
        <f t="shared" si="9"/>
        <v>,1989692</v>
      </c>
    </row>
    <row r="290" ht="14.25" customHeight="1" spans="1:12">
      <c r="A290" s="5" t="s">
        <v>1672</v>
      </c>
      <c r="B290" s="3">
        <v>310</v>
      </c>
      <c r="C290" t="str">
        <f>VLOOKUP(A290,HOP!A:H,8,0)</f>
        <v>310.00</v>
      </c>
      <c r="D290" t="str">
        <f>VLOOKUP(A290,HOP!A:B,2,0)</f>
        <v>1989883</v>
      </c>
      <c r="E290">
        <f t="shared" si="8"/>
        <v>0</v>
      </c>
      <c r="L290" t="str">
        <f t="shared" si="9"/>
        <v>,1989883</v>
      </c>
    </row>
    <row r="291" ht="14.25" customHeight="1" spans="1:12">
      <c r="A291" s="5" t="s">
        <v>1678</v>
      </c>
      <c r="B291" s="3">
        <v>248</v>
      </c>
      <c r="C291" t="str">
        <f>VLOOKUP(A291,HOP!A:H,8,0)</f>
        <v>248.00</v>
      </c>
      <c r="D291" t="str">
        <f>VLOOKUP(A291,HOP!A:B,2,0)</f>
        <v>1989790</v>
      </c>
      <c r="E291">
        <f t="shared" si="8"/>
        <v>0</v>
      </c>
      <c r="L291" t="str">
        <f t="shared" si="9"/>
        <v>,1989790</v>
      </c>
    </row>
    <row r="292" ht="14.25" customHeight="1" spans="1:12">
      <c r="A292" s="5" t="s">
        <v>1685</v>
      </c>
      <c r="B292" s="3">
        <v>353</v>
      </c>
      <c r="C292" t="str">
        <f>VLOOKUP(A292,HOP!A:H,8,0)</f>
        <v>353.00</v>
      </c>
      <c r="D292" t="str">
        <f>VLOOKUP(A292,HOP!A:B,2,0)</f>
        <v>1989884</v>
      </c>
      <c r="E292">
        <f t="shared" si="8"/>
        <v>0</v>
      </c>
      <c r="L292" t="str">
        <f t="shared" si="9"/>
        <v>,1989884</v>
      </c>
    </row>
    <row r="293" ht="14.25" customHeight="1" spans="1:12">
      <c r="A293" s="5" t="s">
        <v>1692</v>
      </c>
      <c r="B293" s="3">
        <v>67</v>
      </c>
      <c r="C293" t="str">
        <f>VLOOKUP(A293,HOP!A:H,8,0)</f>
        <v>67.00</v>
      </c>
      <c r="D293" t="str">
        <f>VLOOKUP(A293,HOP!A:B,2,0)</f>
        <v>1989887</v>
      </c>
      <c r="E293">
        <f t="shared" si="8"/>
        <v>0</v>
      </c>
      <c r="L293" t="str">
        <f t="shared" si="9"/>
        <v>,1989887</v>
      </c>
    </row>
    <row r="294" ht="14.25" customHeight="1" spans="1:12">
      <c r="A294" s="5" t="s">
        <v>1696</v>
      </c>
      <c r="B294" s="3">
        <v>177</v>
      </c>
      <c r="C294" t="str">
        <f>VLOOKUP(A294,HOP!A:H,8,0)</f>
        <v>177.00</v>
      </c>
      <c r="D294" t="str">
        <f>VLOOKUP(A294,HOP!A:B,2,0)</f>
        <v>1989674</v>
      </c>
      <c r="E294">
        <f t="shared" si="8"/>
        <v>0</v>
      </c>
      <c r="L294" t="str">
        <f t="shared" si="9"/>
        <v>,1989674</v>
      </c>
    </row>
    <row r="295" ht="14.25" customHeight="1" spans="1:12">
      <c r="A295" s="5" t="s">
        <v>1702</v>
      </c>
      <c r="B295" s="3">
        <v>110</v>
      </c>
      <c r="C295" t="str">
        <f>VLOOKUP(A295,HOP!A:H,8,0)</f>
        <v>110.00</v>
      </c>
      <c r="D295" t="str">
        <f>VLOOKUP(A295,HOP!A:B,2,0)</f>
        <v>1989627</v>
      </c>
      <c r="E295">
        <f t="shared" si="8"/>
        <v>0</v>
      </c>
      <c r="L295" t="str">
        <f t="shared" si="9"/>
        <v>,1989627</v>
      </c>
    </row>
    <row r="296" ht="14.25" customHeight="1" spans="1:12">
      <c r="A296" s="5" t="s">
        <v>1704</v>
      </c>
      <c r="B296" s="3">
        <v>99</v>
      </c>
      <c r="C296" t="str">
        <f>VLOOKUP(A296,HOP!A:H,8,0)</f>
        <v>99.00</v>
      </c>
      <c r="D296" t="str">
        <f>VLOOKUP(A296,HOP!A:B,2,0)</f>
        <v>1989640</v>
      </c>
      <c r="E296">
        <f t="shared" si="8"/>
        <v>0</v>
      </c>
      <c r="L296" t="str">
        <f t="shared" si="9"/>
        <v>,1989640</v>
      </c>
    </row>
    <row r="297" ht="14.25" customHeight="1" spans="1:12">
      <c r="A297" s="5" t="s">
        <v>1709</v>
      </c>
      <c r="B297" s="3">
        <v>128</v>
      </c>
      <c r="C297" t="str">
        <f>VLOOKUP(A297,HOP!A:H,8,0)</f>
        <v>128.00</v>
      </c>
      <c r="D297" t="str">
        <f>VLOOKUP(A297,HOP!A:B,2,0)</f>
        <v>1989638</v>
      </c>
      <c r="E297">
        <f t="shared" si="8"/>
        <v>0</v>
      </c>
      <c r="L297" t="str">
        <f t="shared" si="9"/>
        <v>,1989638</v>
      </c>
    </row>
    <row r="298" ht="14.25" customHeight="1" spans="1:12">
      <c r="A298" s="5" t="s">
        <v>1714</v>
      </c>
      <c r="B298" s="3">
        <v>113</v>
      </c>
      <c r="C298" t="str">
        <f>VLOOKUP(A298,HOP!A:H,8,0)</f>
        <v>113.00</v>
      </c>
      <c r="D298" t="str">
        <f>VLOOKUP(A298,HOP!A:B,2,0)</f>
        <v>1989900</v>
      </c>
      <c r="E298">
        <f t="shared" si="8"/>
        <v>0</v>
      </c>
      <c r="L298" t="str">
        <f t="shared" si="9"/>
        <v>,1989900</v>
      </c>
    </row>
    <row r="299" ht="14.25" customHeight="1" spans="1:12">
      <c r="A299" s="5" t="s">
        <v>1718</v>
      </c>
      <c r="B299" s="3">
        <v>301</v>
      </c>
      <c r="C299" t="str">
        <f>VLOOKUP(A299,HOP!A:H,8,0)</f>
        <v>301.00</v>
      </c>
      <c r="D299" t="str">
        <f>VLOOKUP(A299,HOP!A:B,2,0)</f>
        <v>1989142</v>
      </c>
      <c r="E299">
        <f t="shared" si="8"/>
        <v>0</v>
      </c>
      <c r="L299" t="str">
        <f t="shared" si="9"/>
        <v>,1989142</v>
      </c>
    </row>
    <row r="300" ht="14.25" customHeight="1" spans="1:12">
      <c r="A300" s="5" t="s">
        <v>1722</v>
      </c>
      <c r="B300" s="3">
        <v>206</v>
      </c>
      <c r="C300" t="str">
        <f>VLOOKUP(A300,HOP!A:H,8,0)</f>
        <v>206.00</v>
      </c>
      <c r="D300" t="str">
        <f>VLOOKUP(A300,HOP!A:B,2,0)</f>
        <v>1989608</v>
      </c>
      <c r="E300">
        <f t="shared" si="8"/>
        <v>0</v>
      </c>
      <c r="L300" t="str">
        <f t="shared" si="9"/>
        <v>,1989608</v>
      </c>
    </row>
    <row r="301" ht="14.25" customHeight="1" spans="1:12">
      <c r="A301" s="5" t="s">
        <v>1724</v>
      </c>
      <c r="B301" s="3">
        <v>113</v>
      </c>
      <c r="C301" t="str">
        <f>VLOOKUP(A301,HOP!A:H,8,0)</f>
        <v>113.00</v>
      </c>
      <c r="D301" t="str">
        <f>VLOOKUP(A301,HOP!A:B,2,0)</f>
        <v>1989523</v>
      </c>
      <c r="E301">
        <f t="shared" si="8"/>
        <v>0</v>
      </c>
      <c r="L301" t="str">
        <f t="shared" si="9"/>
        <v>,1989523</v>
      </c>
    </row>
    <row r="302" ht="14.25" customHeight="1" spans="1:12">
      <c r="A302" s="5" t="s">
        <v>1728</v>
      </c>
      <c r="B302" s="3">
        <v>626</v>
      </c>
      <c r="C302" t="str">
        <f>VLOOKUP(A302,HOP!A:H,8,0)</f>
        <v>626.00</v>
      </c>
      <c r="D302" t="str">
        <f>VLOOKUP(A302,HOP!A:B,2,0)</f>
        <v>1987329</v>
      </c>
      <c r="E302">
        <f t="shared" si="8"/>
        <v>0</v>
      </c>
      <c r="L302" t="str">
        <f t="shared" si="9"/>
        <v>,1987329</v>
      </c>
    </row>
    <row r="303" ht="14.25" customHeight="1" spans="1:12">
      <c r="A303" s="5" t="s">
        <v>1734</v>
      </c>
      <c r="B303" s="3">
        <v>236</v>
      </c>
      <c r="C303" t="str">
        <f>VLOOKUP(A303,HOP!A:H,8,0)</f>
        <v>236.00</v>
      </c>
      <c r="D303" t="str">
        <f>VLOOKUP(A303,HOP!A:B,2,0)</f>
        <v>1988324</v>
      </c>
      <c r="E303">
        <f t="shared" si="8"/>
        <v>0</v>
      </c>
      <c r="L303" t="str">
        <f t="shared" si="9"/>
        <v>,1988324</v>
      </c>
    </row>
    <row r="304" ht="14.25" customHeight="1" spans="1:12">
      <c r="A304" s="5" t="s">
        <v>1739</v>
      </c>
      <c r="B304" s="3">
        <v>357</v>
      </c>
      <c r="C304" t="str">
        <f>VLOOKUP(A304,HOP!A:H,8,0)</f>
        <v>357.00</v>
      </c>
      <c r="D304" t="str">
        <f>VLOOKUP(A304,HOP!A:B,2,0)</f>
        <v>1988260</v>
      </c>
      <c r="E304">
        <f t="shared" si="8"/>
        <v>0</v>
      </c>
      <c r="L304" t="str">
        <f t="shared" si="9"/>
        <v>,1988260</v>
      </c>
    </row>
    <row r="305" ht="14.25" customHeight="1" spans="1:12">
      <c r="A305" s="5" t="s">
        <v>1744</v>
      </c>
      <c r="B305" s="3">
        <v>75</v>
      </c>
      <c r="C305" t="str">
        <f>VLOOKUP(A305,HOP!A:H,8,0)</f>
        <v>75.00</v>
      </c>
      <c r="D305" t="str">
        <f>VLOOKUP(A305,HOP!A:B,2,0)</f>
        <v>1988831</v>
      </c>
      <c r="E305">
        <f t="shared" si="8"/>
        <v>0</v>
      </c>
      <c r="L305" t="str">
        <f t="shared" si="9"/>
        <v>,1988831</v>
      </c>
    </row>
    <row r="306" ht="14.25" customHeight="1" spans="1:12">
      <c r="A306" s="42" t="s">
        <v>1748</v>
      </c>
      <c r="B306" s="3">
        <v>304</v>
      </c>
      <c r="C306" t="str">
        <f>VLOOKUP(A306,HOP!A:H,8,0)</f>
        <v>274.00</v>
      </c>
      <c r="D306" t="str">
        <f>VLOOKUP(A306,HOP!A:B,2,0)</f>
        <v>1989712</v>
      </c>
      <c r="E306">
        <f t="shared" si="8"/>
        <v>30</v>
      </c>
      <c r="F306" s="6" t="s">
        <v>2164</v>
      </c>
      <c r="L306" t="str">
        <f t="shared" si="9"/>
        <v>,1989712</v>
      </c>
    </row>
    <row r="307" ht="14.25" customHeight="1" spans="1:12">
      <c r="A307" s="5" t="s">
        <v>1754</v>
      </c>
      <c r="B307" s="3">
        <v>294</v>
      </c>
      <c r="C307" t="str">
        <f>VLOOKUP(A307,HOP!A:H,8,0)</f>
        <v>294.00</v>
      </c>
      <c r="D307" t="str">
        <f>VLOOKUP(A307,HOP!A:B,2,0)</f>
        <v>1989811</v>
      </c>
      <c r="E307">
        <f t="shared" si="8"/>
        <v>0</v>
      </c>
      <c r="L307" t="str">
        <f t="shared" si="9"/>
        <v>,1989811</v>
      </c>
    </row>
    <row r="308" ht="14.25" customHeight="1" spans="1:12">
      <c r="A308" s="5" t="s">
        <v>1761</v>
      </c>
      <c r="B308" s="3">
        <v>266</v>
      </c>
      <c r="C308" t="str">
        <f>VLOOKUP(A308,HOP!A:H,8,0)</f>
        <v>266.00</v>
      </c>
      <c r="D308" t="str">
        <f>VLOOKUP(A308,HOP!A:B,2,0)</f>
        <v>1989666</v>
      </c>
      <c r="E308">
        <f t="shared" si="8"/>
        <v>0</v>
      </c>
      <c r="L308" t="str">
        <f t="shared" si="9"/>
        <v>,1989666</v>
      </c>
    </row>
    <row r="309" ht="14.25" customHeight="1" spans="1:12">
      <c r="A309" s="5" t="s">
        <v>1765</v>
      </c>
      <c r="B309" s="3">
        <v>524</v>
      </c>
      <c r="C309" t="str">
        <f>VLOOKUP(A309,HOP!A:H,8,0)</f>
        <v>524.00</v>
      </c>
      <c r="D309" t="str">
        <f>VLOOKUP(A309,HOP!A:B,2,0)</f>
        <v>1989896</v>
      </c>
      <c r="E309">
        <f t="shared" si="8"/>
        <v>0</v>
      </c>
      <c r="L309" t="str">
        <f t="shared" si="9"/>
        <v>,1989896</v>
      </c>
    </row>
    <row r="310" ht="14.25" customHeight="1" spans="1:12">
      <c r="A310" s="5" t="s">
        <v>1770</v>
      </c>
      <c r="B310" s="3">
        <v>175</v>
      </c>
      <c r="C310" t="str">
        <f>VLOOKUP(A310,HOP!A:H,8,0)</f>
        <v>175.00</v>
      </c>
      <c r="D310" t="str">
        <f>VLOOKUP(A310,HOP!A:B,2,0)</f>
        <v>1989623</v>
      </c>
      <c r="E310">
        <f t="shared" si="8"/>
        <v>0</v>
      </c>
      <c r="L310" t="str">
        <f t="shared" si="9"/>
        <v>,1989623</v>
      </c>
    </row>
    <row r="311" ht="14.25" customHeight="1" spans="1:12">
      <c r="A311" s="5" t="s">
        <v>1773</v>
      </c>
      <c r="B311" s="3">
        <v>262</v>
      </c>
      <c r="C311" t="str">
        <f>VLOOKUP(A311,HOP!A:H,8,0)</f>
        <v>262.00</v>
      </c>
      <c r="D311" t="str">
        <f>VLOOKUP(A311,HOP!A:B,2,0)</f>
        <v>1989730</v>
      </c>
      <c r="E311">
        <f t="shared" si="8"/>
        <v>0</v>
      </c>
      <c r="L311" t="str">
        <f t="shared" si="9"/>
        <v>,1989730</v>
      </c>
    </row>
    <row r="312" ht="14.25" customHeight="1" spans="1:12">
      <c r="A312" s="5" t="s">
        <v>1779</v>
      </c>
      <c r="B312" s="3">
        <v>372</v>
      </c>
      <c r="C312" t="str">
        <f>VLOOKUP(A312,HOP!A:H,8,0)</f>
        <v>372.00</v>
      </c>
      <c r="D312" t="str">
        <f>VLOOKUP(A312,HOP!A:B,2,0)</f>
        <v>1989129</v>
      </c>
      <c r="E312">
        <f t="shared" si="8"/>
        <v>0</v>
      </c>
      <c r="L312" t="str">
        <f t="shared" si="9"/>
        <v>,1989129</v>
      </c>
    </row>
    <row r="313" ht="14.25" customHeight="1" spans="1:12">
      <c r="A313" s="5" t="s">
        <v>1783</v>
      </c>
      <c r="B313" s="3">
        <v>164</v>
      </c>
      <c r="C313" t="str">
        <f>VLOOKUP(A313,HOP!A:H,8,0)</f>
        <v>164.00</v>
      </c>
      <c r="D313" t="str">
        <f>VLOOKUP(A313,HOP!A:B,2,0)</f>
        <v>1989699</v>
      </c>
      <c r="E313">
        <f t="shared" si="8"/>
        <v>0</v>
      </c>
      <c r="L313" t="str">
        <f t="shared" si="9"/>
        <v>,1989699</v>
      </c>
    </row>
    <row r="314" ht="14.25" customHeight="1" spans="1:12">
      <c r="A314" s="5" t="s">
        <v>1787</v>
      </c>
      <c r="B314" s="3">
        <v>211</v>
      </c>
      <c r="C314" t="str">
        <f>VLOOKUP(A314,HOP!A:H,8,0)</f>
        <v>211.00</v>
      </c>
      <c r="D314" t="str">
        <f>VLOOKUP(A314,HOP!A:B,2,0)</f>
        <v>1989966</v>
      </c>
      <c r="E314">
        <f t="shared" si="8"/>
        <v>0</v>
      </c>
      <c r="L314" t="str">
        <f t="shared" si="9"/>
        <v>,1989966</v>
      </c>
    </row>
    <row r="315" ht="14.25" customHeight="1" spans="1:12">
      <c r="A315" s="5" t="s">
        <v>1793</v>
      </c>
      <c r="B315" s="3">
        <v>159</v>
      </c>
      <c r="C315" t="str">
        <f>VLOOKUP(A315,HOP!A:H,8,0)</f>
        <v>159.00</v>
      </c>
      <c r="D315" t="str">
        <f>VLOOKUP(A315,HOP!A:B,2,0)</f>
        <v>1989032</v>
      </c>
      <c r="E315">
        <f t="shared" si="8"/>
        <v>0</v>
      </c>
      <c r="L315" t="str">
        <f t="shared" si="9"/>
        <v>,1989032</v>
      </c>
    </row>
    <row r="316" ht="14.25" customHeight="1" spans="1:12">
      <c r="A316" s="5" t="s">
        <v>1798</v>
      </c>
      <c r="B316" s="3">
        <v>318</v>
      </c>
      <c r="C316" t="str">
        <f>VLOOKUP(A316,HOP!A:H,8,0)</f>
        <v>318.00</v>
      </c>
      <c r="D316" t="str">
        <f>VLOOKUP(A316,HOP!A:B,2,0)</f>
        <v>1989354</v>
      </c>
      <c r="E316">
        <f t="shared" si="8"/>
        <v>0</v>
      </c>
      <c r="L316" t="str">
        <f t="shared" si="9"/>
        <v>,1989354</v>
      </c>
    </row>
    <row r="317" ht="14.25" customHeight="1" spans="1:12">
      <c r="A317" s="5" t="s">
        <v>1803</v>
      </c>
      <c r="B317" s="3">
        <v>157</v>
      </c>
      <c r="C317" t="str">
        <f>VLOOKUP(A317,HOP!A:H,8,0)</f>
        <v>157.00</v>
      </c>
      <c r="D317" t="str">
        <f>VLOOKUP(A317,HOP!A:B,2,0)</f>
        <v>1989558</v>
      </c>
      <c r="E317">
        <f t="shared" si="8"/>
        <v>0</v>
      </c>
      <c r="L317" t="str">
        <f t="shared" si="9"/>
        <v>,1989558</v>
      </c>
    </row>
    <row r="318" ht="14.25" customHeight="1" spans="1:12">
      <c r="A318" s="5" t="s">
        <v>1808</v>
      </c>
      <c r="B318" s="3">
        <v>510</v>
      </c>
      <c r="C318" t="str">
        <f>VLOOKUP(A318,HOP!A:H,8,0)</f>
        <v>510.00</v>
      </c>
      <c r="D318" t="str">
        <f>VLOOKUP(A318,HOP!A:B,2,0)</f>
        <v>1989355</v>
      </c>
      <c r="E318">
        <f t="shared" si="8"/>
        <v>0</v>
      </c>
      <c r="L318" t="str">
        <f t="shared" si="9"/>
        <v>,1989355</v>
      </c>
    </row>
    <row r="319" ht="14.25" customHeight="1" spans="1:12">
      <c r="A319" s="5" t="s">
        <v>1815</v>
      </c>
      <c r="B319" s="3">
        <v>128</v>
      </c>
      <c r="C319" t="str">
        <f>VLOOKUP(A319,HOP!A:H,8,0)</f>
        <v>128.00</v>
      </c>
      <c r="D319" t="str">
        <f>VLOOKUP(A319,HOP!A:B,2,0)</f>
        <v>1989298</v>
      </c>
      <c r="E319">
        <f t="shared" si="8"/>
        <v>0</v>
      </c>
      <c r="L319" t="str">
        <f t="shared" si="9"/>
        <v>,1989298</v>
      </c>
    </row>
    <row r="320" ht="14.25" customHeight="1" spans="1:12">
      <c r="A320" s="5" t="s">
        <v>1820</v>
      </c>
      <c r="B320" s="3">
        <v>134</v>
      </c>
      <c r="C320" t="str">
        <f>VLOOKUP(A320,HOP!A:H,8,0)</f>
        <v>134.00</v>
      </c>
      <c r="D320" t="str">
        <f>VLOOKUP(A320,HOP!A:B,2,0)</f>
        <v>1989073</v>
      </c>
      <c r="E320">
        <f t="shared" si="8"/>
        <v>0</v>
      </c>
      <c r="L320" t="str">
        <f t="shared" si="9"/>
        <v>,1989073</v>
      </c>
    </row>
    <row r="321" ht="14.25" customHeight="1" spans="1:12">
      <c r="A321" s="5" t="s">
        <v>1826</v>
      </c>
      <c r="B321" s="3">
        <v>58</v>
      </c>
      <c r="C321" t="str">
        <f>VLOOKUP(A321,HOP!A:H,8,0)</f>
        <v>58.00</v>
      </c>
      <c r="D321" t="str">
        <f>VLOOKUP(A321,HOP!A:B,2,0)</f>
        <v>1989417</v>
      </c>
      <c r="E321">
        <f t="shared" si="8"/>
        <v>0</v>
      </c>
      <c r="L321" t="str">
        <f t="shared" si="9"/>
        <v>,1989417</v>
      </c>
    </row>
    <row r="322" ht="14.25" customHeight="1" spans="1:12">
      <c r="A322" s="5" t="s">
        <v>1830</v>
      </c>
      <c r="B322" s="3">
        <v>173</v>
      </c>
      <c r="C322" t="str">
        <f>VLOOKUP(A322,HOP!A:H,8,0)</f>
        <v>173.00</v>
      </c>
      <c r="D322" t="str">
        <f>VLOOKUP(A322,HOP!A:B,2,0)</f>
        <v>1989434</v>
      </c>
      <c r="E322">
        <f t="shared" si="8"/>
        <v>0</v>
      </c>
      <c r="L322" t="str">
        <f t="shared" si="9"/>
        <v>,1989434</v>
      </c>
    </row>
    <row r="323" ht="14.25" customHeight="1" spans="1:12">
      <c r="A323" s="5" t="s">
        <v>1835</v>
      </c>
      <c r="B323" s="3">
        <v>156</v>
      </c>
      <c r="C323" t="str">
        <f>VLOOKUP(A323,HOP!A:H,8,0)</f>
        <v>156.00</v>
      </c>
      <c r="D323" t="str">
        <f>VLOOKUP(A323,HOP!A:B,2,0)</f>
        <v>1989498</v>
      </c>
      <c r="E323">
        <f t="shared" ref="E323:E386" si="10">B323-C323</f>
        <v>0</v>
      </c>
      <c r="L323" t="str">
        <f t="shared" ref="L323:L386" si="11">$L$1&amp;D323</f>
        <v>,1989498</v>
      </c>
    </row>
    <row r="324" ht="14.25" customHeight="1" spans="1:12">
      <c r="A324" s="5" t="s">
        <v>1841</v>
      </c>
      <c r="B324" s="3">
        <v>144</v>
      </c>
      <c r="C324" t="str">
        <f>VLOOKUP(A324,HOP!A:H,8,0)</f>
        <v>144.00</v>
      </c>
      <c r="D324" t="str">
        <f>VLOOKUP(A324,HOP!A:B,2,0)</f>
        <v>1989501</v>
      </c>
      <c r="E324">
        <f t="shared" si="10"/>
        <v>0</v>
      </c>
      <c r="L324" t="str">
        <f t="shared" si="11"/>
        <v>,1989501</v>
      </c>
    </row>
    <row r="325" ht="14.25" customHeight="1" spans="1:12">
      <c r="A325" s="5" t="s">
        <v>1846</v>
      </c>
      <c r="B325" s="3">
        <v>63</v>
      </c>
      <c r="C325" t="str">
        <f>VLOOKUP(A325,HOP!A:H,8,0)</f>
        <v>63.00</v>
      </c>
      <c r="D325" t="str">
        <f>VLOOKUP(A325,HOP!A:B,2,0)</f>
        <v>1989508</v>
      </c>
      <c r="E325">
        <f t="shared" si="10"/>
        <v>0</v>
      </c>
      <c r="L325" t="str">
        <f t="shared" si="11"/>
        <v>,1989508</v>
      </c>
    </row>
    <row r="326" ht="14.25" customHeight="1" spans="1:12">
      <c r="A326" s="5" t="s">
        <v>1852</v>
      </c>
      <c r="B326" s="3">
        <v>224</v>
      </c>
      <c r="C326" t="str">
        <f>VLOOKUP(A326,HOP!A:H,8,0)</f>
        <v>224.00</v>
      </c>
      <c r="D326" t="str">
        <f>VLOOKUP(A326,HOP!A:B,2,0)</f>
        <v>1988892</v>
      </c>
      <c r="E326">
        <f t="shared" si="10"/>
        <v>0</v>
      </c>
      <c r="L326" t="str">
        <f t="shared" si="11"/>
        <v>,1988892</v>
      </c>
    </row>
    <row r="327" ht="14.25" customHeight="1" spans="1:12">
      <c r="A327" s="5" t="s">
        <v>1858</v>
      </c>
      <c r="B327" s="3">
        <v>432</v>
      </c>
      <c r="C327" t="str">
        <f>VLOOKUP(A327,HOP!A:H,8,0)</f>
        <v>432.00</v>
      </c>
      <c r="D327" t="str">
        <f>VLOOKUP(A327,HOP!A:B,2,0)</f>
        <v>1986891</v>
      </c>
      <c r="E327">
        <f t="shared" si="10"/>
        <v>0</v>
      </c>
      <c r="L327" t="str">
        <f t="shared" si="11"/>
        <v>,1986891</v>
      </c>
    </row>
    <row r="328" ht="14.25" customHeight="1" spans="1:12">
      <c r="A328" s="5" t="s">
        <v>1863</v>
      </c>
      <c r="B328" s="3">
        <v>500</v>
      </c>
      <c r="C328" t="str">
        <f>VLOOKUP(A328,HOP!A:H,8,0)</f>
        <v>500.00</v>
      </c>
      <c r="D328" t="str">
        <f>VLOOKUP(A328,HOP!A:B,2,0)</f>
        <v>1987018</v>
      </c>
      <c r="E328">
        <f t="shared" si="10"/>
        <v>0</v>
      </c>
      <c r="L328" t="str">
        <f t="shared" si="11"/>
        <v>,1987018</v>
      </c>
    </row>
    <row r="329" ht="14.25" customHeight="1" spans="1:12">
      <c r="A329" s="5" t="s">
        <v>1868</v>
      </c>
      <c r="B329" s="3">
        <v>70</v>
      </c>
      <c r="C329" t="str">
        <f>VLOOKUP(A329,HOP!A:H,8,0)</f>
        <v>70.00</v>
      </c>
      <c r="D329" t="str">
        <f>VLOOKUP(A329,HOP!A:B,2,0)</f>
        <v>1986681</v>
      </c>
      <c r="E329">
        <f t="shared" si="10"/>
        <v>0</v>
      </c>
      <c r="L329" t="str">
        <f t="shared" si="11"/>
        <v>,1986681</v>
      </c>
    </row>
    <row r="330" ht="14.25" customHeight="1" spans="1:12">
      <c r="A330" s="5" t="s">
        <v>1873</v>
      </c>
      <c r="B330" s="3">
        <v>1344</v>
      </c>
      <c r="C330" t="str">
        <f>VLOOKUP(A330,HOP!A:H,8,0)</f>
        <v>1344.00</v>
      </c>
      <c r="D330" t="str">
        <f>VLOOKUP(A330,HOP!A:B,2,0)</f>
        <v>1987576</v>
      </c>
      <c r="E330">
        <f t="shared" si="10"/>
        <v>0</v>
      </c>
      <c r="L330" t="str">
        <f t="shared" si="11"/>
        <v>,1987576</v>
      </c>
    </row>
    <row r="331" ht="14.25" customHeight="1" spans="1:12">
      <c r="A331" s="5" t="s">
        <v>1881</v>
      </c>
      <c r="B331" s="3">
        <v>342</v>
      </c>
      <c r="C331" t="str">
        <f>VLOOKUP(A331,HOP!A:H,8,0)</f>
        <v>342.00</v>
      </c>
      <c r="D331" t="str">
        <f>VLOOKUP(A331,HOP!A:B,2,0)</f>
        <v>1986327</v>
      </c>
      <c r="E331">
        <f t="shared" si="10"/>
        <v>0</v>
      </c>
      <c r="L331" t="str">
        <f t="shared" si="11"/>
        <v>,1986327</v>
      </c>
    </row>
    <row r="332" ht="14.25" customHeight="1" spans="1:12">
      <c r="A332" s="5" t="s">
        <v>1885</v>
      </c>
      <c r="B332" s="3">
        <v>3686</v>
      </c>
      <c r="C332" t="str">
        <f>VLOOKUP(A332,HOP!A:H,8,0)</f>
        <v>3686.00</v>
      </c>
      <c r="D332" t="str">
        <f>VLOOKUP(A332,HOP!A:B,2,0)</f>
        <v>1987787</v>
      </c>
      <c r="E332">
        <f t="shared" si="10"/>
        <v>0</v>
      </c>
      <c r="L332" t="str">
        <f t="shared" si="11"/>
        <v>,1987787</v>
      </c>
    </row>
    <row r="333" ht="14.25" customHeight="1" spans="1:12">
      <c r="A333" s="5" t="s">
        <v>1893</v>
      </c>
      <c r="B333" s="3">
        <v>148</v>
      </c>
      <c r="C333" t="str">
        <f>VLOOKUP(A333,HOP!A:H,8,0)</f>
        <v>148.00</v>
      </c>
      <c r="D333" t="str">
        <f>VLOOKUP(A333,HOP!A:B,2,0)</f>
        <v>1988312</v>
      </c>
      <c r="E333">
        <f t="shared" si="10"/>
        <v>0</v>
      </c>
      <c r="L333" t="str">
        <f t="shared" si="11"/>
        <v>,1988312</v>
      </c>
    </row>
    <row r="334" ht="14.25" customHeight="1" spans="1:12">
      <c r="A334" s="5" t="s">
        <v>1895</v>
      </c>
      <c r="B334" s="3">
        <v>599</v>
      </c>
      <c r="C334" t="str">
        <f>VLOOKUP(A334,HOP!A:H,8,0)</f>
        <v>599.00</v>
      </c>
      <c r="D334" t="str">
        <f>VLOOKUP(A334,HOP!A:B,2,0)</f>
        <v>1989536</v>
      </c>
      <c r="E334">
        <f t="shared" si="10"/>
        <v>0</v>
      </c>
      <c r="L334" t="str">
        <f t="shared" si="11"/>
        <v>,1989536</v>
      </c>
    </row>
    <row r="335" ht="14.25" customHeight="1" spans="1:12">
      <c r="A335" s="5" t="s">
        <v>1902</v>
      </c>
      <c r="B335" s="3">
        <v>116</v>
      </c>
      <c r="C335" t="str">
        <f>VLOOKUP(A335,HOP!A:H,8,0)</f>
        <v>116.00</v>
      </c>
      <c r="D335" t="str">
        <f>VLOOKUP(A335,HOP!A:B,2,0)</f>
        <v>1989207</v>
      </c>
      <c r="E335">
        <f t="shared" si="10"/>
        <v>0</v>
      </c>
      <c r="L335" t="str">
        <f t="shared" si="11"/>
        <v>,1989207</v>
      </c>
    </row>
    <row r="336" ht="14.25" customHeight="1" spans="1:12">
      <c r="A336" s="5" t="s">
        <v>1908</v>
      </c>
      <c r="B336" s="3">
        <v>805</v>
      </c>
      <c r="C336" t="str">
        <f>VLOOKUP(A336,HOP!A:H,8,0)</f>
        <v>805.00</v>
      </c>
      <c r="D336" t="str">
        <f>VLOOKUP(A336,HOP!A:B,2,0)</f>
        <v>1988039</v>
      </c>
      <c r="E336">
        <f t="shared" si="10"/>
        <v>0</v>
      </c>
      <c r="L336" t="str">
        <f t="shared" si="11"/>
        <v>,1988039</v>
      </c>
    </row>
    <row r="337" ht="14.25" customHeight="1" spans="1:12">
      <c r="A337" s="5" t="s">
        <v>1915</v>
      </c>
      <c r="B337" s="3">
        <v>186</v>
      </c>
      <c r="C337" t="str">
        <f>VLOOKUP(A337,HOP!A:H,8,0)</f>
        <v>186.00</v>
      </c>
      <c r="D337" t="str">
        <f>VLOOKUP(A337,HOP!A:B,2,0)</f>
        <v>1988448</v>
      </c>
      <c r="E337">
        <f t="shared" si="10"/>
        <v>0</v>
      </c>
      <c r="L337" t="str">
        <f t="shared" si="11"/>
        <v>,1988448</v>
      </c>
    </row>
    <row r="338" ht="14.25" customHeight="1" spans="1:12">
      <c r="A338" s="5" t="s">
        <v>1919</v>
      </c>
      <c r="B338" s="3">
        <v>137</v>
      </c>
      <c r="C338" t="str">
        <f>VLOOKUP(A338,HOP!A:H,8,0)</f>
        <v>137.00</v>
      </c>
      <c r="D338" t="str">
        <f>VLOOKUP(A338,HOP!A:B,2,0)</f>
        <v>1988530</v>
      </c>
      <c r="E338">
        <f t="shared" si="10"/>
        <v>0</v>
      </c>
      <c r="L338" t="str">
        <f t="shared" si="11"/>
        <v>,1988530</v>
      </c>
    </row>
    <row r="339" ht="14.25" customHeight="1" spans="1:12">
      <c r="A339" s="5" t="s">
        <v>1923</v>
      </c>
      <c r="B339" s="3">
        <v>148</v>
      </c>
      <c r="C339" t="str">
        <f>VLOOKUP(A339,HOP!A:H,8,0)</f>
        <v>148.00</v>
      </c>
      <c r="D339" t="str">
        <f>VLOOKUP(A339,HOP!A:B,2,0)</f>
        <v>1989348</v>
      </c>
      <c r="E339">
        <f t="shared" si="10"/>
        <v>0</v>
      </c>
      <c r="L339" t="str">
        <f t="shared" si="11"/>
        <v>,1989348</v>
      </c>
    </row>
    <row r="340" ht="14.25" customHeight="1" spans="1:12">
      <c r="A340" s="5" t="s">
        <v>1928</v>
      </c>
      <c r="B340" s="3">
        <v>73</v>
      </c>
      <c r="C340" t="str">
        <f>VLOOKUP(A340,HOP!A:H,8,0)</f>
        <v>73.00</v>
      </c>
      <c r="D340" t="str">
        <f>VLOOKUP(A340,HOP!A:B,2,0)</f>
        <v>1989170</v>
      </c>
      <c r="E340">
        <f t="shared" si="10"/>
        <v>0</v>
      </c>
      <c r="L340" t="str">
        <f t="shared" si="11"/>
        <v>,1989170</v>
      </c>
    </row>
    <row r="341" ht="14.25" customHeight="1" spans="1:12">
      <c r="A341" s="5" t="s">
        <v>1932</v>
      </c>
      <c r="B341" s="3">
        <v>188</v>
      </c>
      <c r="C341" t="str">
        <f>VLOOKUP(A341,HOP!A:H,8,0)</f>
        <v>188.00</v>
      </c>
      <c r="D341" t="str">
        <f>VLOOKUP(A341,HOP!A:B,2,0)</f>
        <v>1988845</v>
      </c>
      <c r="E341">
        <f t="shared" si="10"/>
        <v>0</v>
      </c>
      <c r="L341" t="str">
        <f t="shared" si="11"/>
        <v>,1988845</v>
      </c>
    </row>
    <row r="342" ht="14.25" customHeight="1" spans="1:12">
      <c r="A342" s="5" t="s">
        <v>1937</v>
      </c>
      <c r="B342" s="3">
        <v>117</v>
      </c>
      <c r="C342" t="str">
        <f>VLOOKUP(A342,HOP!A:H,8,0)</f>
        <v>117.00</v>
      </c>
      <c r="D342" t="str">
        <f>VLOOKUP(A342,HOP!A:B,2,0)</f>
        <v>1989143</v>
      </c>
      <c r="E342">
        <f t="shared" si="10"/>
        <v>0</v>
      </c>
      <c r="L342" t="str">
        <f t="shared" si="11"/>
        <v>,1989143</v>
      </c>
    </row>
    <row r="343" ht="14.25" customHeight="1" spans="1:12">
      <c r="A343" s="5" t="s">
        <v>1941</v>
      </c>
      <c r="B343" s="3">
        <v>179</v>
      </c>
      <c r="C343" t="str">
        <f>VLOOKUP(A343,HOP!A:H,8,0)</f>
        <v>179.00</v>
      </c>
      <c r="D343" t="str">
        <f>VLOOKUP(A343,HOP!A:B,2,0)</f>
        <v>1989156</v>
      </c>
      <c r="E343">
        <f t="shared" si="10"/>
        <v>0</v>
      </c>
      <c r="L343" t="str">
        <f t="shared" si="11"/>
        <v>,1989156</v>
      </c>
    </row>
    <row r="344" ht="14.25" customHeight="1" spans="1:12">
      <c r="A344" s="5" t="s">
        <v>1943</v>
      </c>
      <c r="B344" s="3">
        <v>309</v>
      </c>
      <c r="C344" t="str">
        <f>VLOOKUP(A344,HOP!A:H,8,0)</f>
        <v>309.00</v>
      </c>
      <c r="D344" t="str">
        <f>VLOOKUP(A344,HOP!A:B,2,0)</f>
        <v>1989920</v>
      </c>
      <c r="E344">
        <f t="shared" si="10"/>
        <v>0</v>
      </c>
      <c r="L344" t="str">
        <f t="shared" si="11"/>
        <v>,1989920</v>
      </c>
    </row>
    <row r="345" ht="14.25" customHeight="1" spans="1:12">
      <c r="A345" s="5" t="s">
        <v>1948</v>
      </c>
      <c r="B345" s="3">
        <v>116</v>
      </c>
      <c r="C345" t="str">
        <f>VLOOKUP(A345,HOP!A:H,8,0)</f>
        <v>116.00</v>
      </c>
      <c r="D345" t="str">
        <f>VLOOKUP(A345,HOP!A:B,2,0)</f>
        <v>1989199</v>
      </c>
      <c r="E345">
        <f t="shared" si="10"/>
        <v>0</v>
      </c>
      <c r="L345" t="str">
        <f t="shared" si="11"/>
        <v>,1989199</v>
      </c>
    </row>
    <row r="346" ht="14.25" customHeight="1" spans="1:12">
      <c r="A346" s="5" t="s">
        <v>1950</v>
      </c>
      <c r="B346" s="3">
        <v>97</v>
      </c>
      <c r="C346" t="str">
        <f>VLOOKUP(A346,HOP!A:H,8,0)</f>
        <v>97.00</v>
      </c>
      <c r="D346" t="str">
        <f>VLOOKUP(A346,HOP!A:B,2,0)</f>
        <v>1990015</v>
      </c>
      <c r="E346">
        <f t="shared" si="10"/>
        <v>0</v>
      </c>
      <c r="L346" t="str">
        <f t="shared" si="11"/>
        <v>,1990015</v>
      </c>
    </row>
    <row r="347" ht="14.25" customHeight="1" spans="1:12">
      <c r="A347" s="5" t="s">
        <v>1955</v>
      </c>
      <c r="B347" s="3">
        <v>110</v>
      </c>
      <c r="C347" t="str">
        <f>VLOOKUP(A347,HOP!A:H,8,0)</f>
        <v>110.00</v>
      </c>
      <c r="D347" t="str">
        <f>VLOOKUP(A347,HOP!A:B,2,0)</f>
        <v>1989894</v>
      </c>
      <c r="E347">
        <f t="shared" si="10"/>
        <v>0</v>
      </c>
      <c r="L347" t="str">
        <f t="shared" si="11"/>
        <v>,1989894</v>
      </c>
    </row>
    <row r="348" ht="14.25" customHeight="1" spans="1:12">
      <c r="A348" s="5" t="s">
        <v>1960</v>
      </c>
      <c r="B348" s="3">
        <v>321</v>
      </c>
      <c r="C348" t="str">
        <f>VLOOKUP(A348,HOP!A:H,8,0)</f>
        <v>321.00</v>
      </c>
      <c r="D348" t="str">
        <f>VLOOKUP(A348,HOP!A:B,2,0)</f>
        <v>1989838</v>
      </c>
      <c r="E348">
        <f t="shared" si="10"/>
        <v>0</v>
      </c>
      <c r="L348" t="str">
        <f t="shared" si="11"/>
        <v>,1989838</v>
      </c>
    </row>
    <row r="349" ht="14.25" customHeight="1" spans="1:12">
      <c r="A349" s="5" t="s">
        <v>1964</v>
      </c>
      <c r="B349" s="3">
        <v>202</v>
      </c>
      <c r="C349" t="str">
        <f>VLOOKUP(A349,HOP!A:H,8,0)</f>
        <v>202.00</v>
      </c>
      <c r="D349" t="str">
        <f>VLOOKUP(A349,HOP!A:B,2,0)</f>
        <v>1990019</v>
      </c>
      <c r="E349">
        <f t="shared" si="10"/>
        <v>0</v>
      </c>
      <c r="L349" t="str">
        <f t="shared" si="11"/>
        <v>,1990019</v>
      </c>
    </row>
    <row r="350" ht="14.25" customHeight="1" spans="1:12">
      <c r="A350" s="5" t="s">
        <v>1968</v>
      </c>
      <c r="B350" s="3">
        <v>106</v>
      </c>
      <c r="C350" t="str">
        <f>VLOOKUP(A350,HOP!A:H,8,0)</f>
        <v>106.00</v>
      </c>
      <c r="D350" t="str">
        <f>VLOOKUP(A350,HOP!A:B,2,0)</f>
        <v>1989882</v>
      </c>
      <c r="E350">
        <f t="shared" si="10"/>
        <v>0</v>
      </c>
      <c r="L350" t="str">
        <f t="shared" si="11"/>
        <v>,1989882</v>
      </c>
    </row>
    <row r="351" ht="14.25" customHeight="1" spans="1:12">
      <c r="A351" s="5" t="s">
        <v>1970</v>
      </c>
      <c r="B351" s="3">
        <v>348</v>
      </c>
      <c r="C351" t="str">
        <f>VLOOKUP(A351,HOP!A:H,8,0)</f>
        <v>348.00</v>
      </c>
      <c r="D351" t="str">
        <f>VLOOKUP(A351,HOP!A:B,2,0)</f>
        <v>1982708</v>
      </c>
      <c r="E351">
        <f t="shared" si="10"/>
        <v>0</v>
      </c>
      <c r="L351" t="str">
        <f t="shared" si="11"/>
        <v>,1982708</v>
      </c>
    </row>
    <row r="352" ht="14.25" customHeight="1" spans="1:12">
      <c r="A352" s="5" t="s">
        <v>1977</v>
      </c>
      <c r="B352" s="3">
        <v>135</v>
      </c>
      <c r="C352" t="str">
        <f>VLOOKUP(A352,HOP!A:H,8,0)</f>
        <v>135.00</v>
      </c>
      <c r="D352" t="str">
        <f>VLOOKUP(A352,HOP!A:B,2,0)</f>
        <v>1985947</v>
      </c>
      <c r="E352">
        <f t="shared" si="10"/>
        <v>0</v>
      </c>
      <c r="L352" t="str">
        <f t="shared" si="11"/>
        <v>,1985947</v>
      </c>
    </row>
    <row r="353" ht="14.25" customHeight="1" spans="1:12">
      <c r="A353" s="5" t="s">
        <v>1982</v>
      </c>
      <c r="B353" s="3">
        <v>103</v>
      </c>
      <c r="C353" t="str">
        <f>VLOOKUP(A353,HOP!A:H,8,0)</f>
        <v>103.00</v>
      </c>
      <c r="D353" t="str">
        <f>VLOOKUP(A353,HOP!A:B,2,0)</f>
        <v>1989169</v>
      </c>
      <c r="E353">
        <f t="shared" si="10"/>
        <v>0</v>
      </c>
      <c r="L353" t="str">
        <f t="shared" si="11"/>
        <v>,1989169</v>
      </c>
    </row>
    <row r="354" ht="14.25" customHeight="1" spans="1:12">
      <c r="A354" s="5" t="s">
        <v>1987</v>
      </c>
      <c r="B354" s="3">
        <v>111</v>
      </c>
      <c r="C354" t="str">
        <f>VLOOKUP(A354,HOP!A:H,8,0)</f>
        <v>111.00</v>
      </c>
      <c r="D354" t="str">
        <f>VLOOKUP(A354,HOP!A:B,2,0)</f>
        <v>1988877</v>
      </c>
      <c r="E354">
        <f t="shared" si="10"/>
        <v>0</v>
      </c>
      <c r="L354" t="str">
        <f t="shared" si="11"/>
        <v>,1988877</v>
      </c>
    </row>
    <row r="355" ht="14.25" customHeight="1" spans="1:12">
      <c r="A355" s="5" t="s">
        <v>1992</v>
      </c>
      <c r="B355" s="3">
        <v>159</v>
      </c>
      <c r="C355" t="str">
        <f>VLOOKUP(A355,HOP!A:H,8,0)</f>
        <v>159.00</v>
      </c>
      <c r="D355" t="str">
        <f>VLOOKUP(A355,HOP!A:B,2,0)</f>
        <v>1989582</v>
      </c>
      <c r="E355">
        <f t="shared" si="10"/>
        <v>0</v>
      </c>
      <c r="L355" t="str">
        <f t="shared" si="11"/>
        <v>,1989582</v>
      </c>
    </row>
    <row r="356" ht="14.25" customHeight="1" spans="1:12">
      <c r="A356" s="5" t="s">
        <v>1995</v>
      </c>
      <c r="B356" s="3">
        <v>405</v>
      </c>
      <c r="C356" t="str">
        <f>VLOOKUP(A356,HOP!A:H,8,0)</f>
        <v>405.00</v>
      </c>
      <c r="D356" t="str">
        <f>VLOOKUP(A356,HOP!A:B,2,0)</f>
        <v>1989271</v>
      </c>
      <c r="E356">
        <f t="shared" si="10"/>
        <v>0</v>
      </c>
      <c r="L356" t="str">
        <f t="shared" si="11"/>
        <v>,1989271</v>
      </c>
    </row>
    <row r="357" ht="14.25" customHeight="1" spans="1:12">
      <c r="A357" s="5" t="s">
        <v>2000</v>
      </c>
      <c r="B357" s="3">
        <v>106</v>
      </c>
      <c r="C357" t="str">
        <f>VLOOKUP(A357,HOP!A:H,8,0)</f>
        <v>106.00</v>
      </c>
      <c r="D357" t="str">
        <f>VLOOKUP(A357,HOP!A:B,2,0)</f>
        <v>1989579</v>
      </c>
      <c r="E357">
        <f t="shared" si="10"/>
        <v>0</v>
      </c>
      <c r="L357" t="str">
        <f t="shared" si="11"/>
        <v>,1989579</v>
      </c>
    </row>
    <row r="358" ht="14.25" customHeight="1" spans="1:12">
      <c r="A358" s="5" t="s">
        <v>2004</v>
      </c>
      <c r="B358" s="3">
        <v>106</v>
      </c>
      <c r="C358" t="str">
        <f>VLOOKUP(A358,HOP!A:H,8,0)</f>
        <v>106.00</v>
      </c>
      <c r="D358" t="str">
        <f>VLOOKUP(A358,HOP!A:B,2,0)</f>
        <v>1989294</v>
      </c>
      <c r="E358">
        <f t="shared" si="10"/>
        <v>0</v>
      </c>
      <c r="L358" t="str">
        <f t="shared" si="11"/>
        <v>,1989294</v>
      </c>
    </row>
    <row r="359" ht="14.25" customHeight="1" spans="1:12">
      <c r="A359" s="5" t="s">
        <v>2009</v>
      </c>
      <c r="B359" s="3">
        <v>103</v>
      </c>
      <c r="C359" t="str">
        <f>VLOOKUP(A359,HOP!A:H,8,0)</f>
        <v>103.00</v>
      </c>
      <c r="D359" t="str">
        <f>VLOOKUP(A359,HOP!A:B,2,0)</f>
        <v>1989153</v>
      </c>
      <c r="E359">
        <f t="shared" si="10"/>
        <v>0</v>
      </c>
      <c r="L359" t="str">
        <f t="shared" si="11"/>
        <v>,1989153</v>
      </c>
    </row>
    <row r="360" ht="14.25" customHeight="1" spans="1:12">
      <c r="A360" s="5" t="s">
        <v>2011</v>
      </c>
      <c r="B360" s="3">
        <v>73</v>
      </c>
      <c r="C360" t="str">
        <f>VLOOKUP(A360,HOP!A:H,8,0)</f>
        <v>73.00</v>
      </c>
      <c r="D360" t="str">
        <f>VLOOKUP(A360,HOP!A:B,2,0)</f>
        <v>1989510</v>
      </c>
      <c r="E360">
        <f t="shared" si="10"/>
        <v>0</v>
      </c>
      <c r="L360" t="str">
        <f t="shared" si="11"/>
        <v>,1989510</v>
      </c>
    </row>
    <row r="361" ht="14.25" customHeight="1" spans="1:12">
      <c r="A361" s="5" t="s">
        <v>2013</v>
      </c>
      <c r="B361" s="3">
        <v>206</v>
      </c>
      <c r="C361" t="str">
        <f>VLOOKUP(A361,HOP!A:H,8,0)</f>
        <v>206.00</v>
      </c>
      <c r="D361" t="str">
        <f>VLOOKUP(A361,HOP!A:B,2,0)</f>
        <v>1989377</v>
      </c>
      <c r="E361">
        <f t="shared" si="10"/>
        <v>0</v>
      </c>
      <c r="L361" t="str">
        <f t="shared" si="11"/>
        <v>,1989377</v>
      </c>
    </row>
    <row r="362" ht="14.25" customHeight="1" spans="1:12">
      <c r="A362" s="5" t="s">
        <v>2018</v>
      </c>
      <c r="B362" s="3">
        <v>161</v>
      </c>
      <c r="C362" t="str">
        <f>VLOOKUP(A362,HOP!A:H,8,0)</f>
        <v>161.00</v>
      </c>
      <c r="D362" t="str">
        <f>VLOOKUP(A362,HOP!A:B,2,0)</f>
        <v>1989303</v>
      </c>
      <c r="E362">
        <f t="shared" si="10"/>
        <v>0</v>
      </c>
      <c r="L362" t="str">
        <f t="shared" si="11"/>
        <v>,1989303</v>
      </c>
    </row>
    <row r="363" ht="14.25" customHeight="1" spans="1:12">
      <c r="A363" s="5" t="s">
        <v>2023</v>
      </c>
      <c r="B363" s="3">
        <v>105</v>
      </c>
      <c r="C363" t="str">
        <f>VLOOKUP(A363,HOP!A:H,8,0)</f>
        <v>105.00</v>
      </c>
      <c r="D363" t="str">
        <f>VLOOKUP(A363,HOP!A:B,2,0)</f>
        <v>1989515</v>
      </c>
      <c r="E363">
        <f t="shared" si="10"/>
        <v>0</v>
      </c>
      <c r="L363" t="str">
        <f t="shared" si="11"/>
        <v>,1989515</v>
      </c>
    </row>
    <row r="364" ht="14.25" customHeight="1" spans="1:12">
      <c r="A364" s="5" t="s">
        <v>2027</v>
      </c>
      <c r="B364" s="3">
        <v>346</v>
      </c>
      <c r="C364" t="str">
        <f>VLOOKUP(A364,HOP!A:H,8,0)</f>
        <v>346.00</v>
      </c>
      <c r="D364" t="str">
        <f>VLOOKUP(A364,HOP!A:B,2,0)</f>
        <v>1989277</v>
      </c>
      <c r="E364">
        <f t="shared" si="10"/>
        <v>0</v>
      </c>
      <c r="L364" t="str">
        <f t="shared" si="11"/>
        <v>,1989277</v>
      </c>
    </row>
    <row r="365" ht="14.25" customHeight="1" spans="1:12">
      <c r="A365" s="5" t="s">
        <v>2032</v>
      </c>
      <c r="B365" s="3">
        <v>736</v>
      </c>
      <c r="C365" t="str">
        <f>VLOOKUP(A365,HOP!A:H,8,0)</f>
        <v>736.00</v>
      </c>
      <c r="D365" t="str">
        <f>VLOOKUP(A365,HOP!A:B,2,0)</f>
        <v>1989622</v>
      </c>
      <c r="E365">
        <f t="shared" si="10"/>
        <v>0</v>
      </c>
      <c r="L365" t="str">
        <f t="shared" si="11"/>
        <v>,1989622</v>
      </c>
    </row>
    <row r="366" ht="14.25" customHeight="1" spans="1:12">
      <c r="A366" s="5" t="s">
        <v>2037</v>
      </c>
      <c r="B366" s="3">
        <v>205</v>
      </c>
      <c r="C366" t="str">
        <f>VLOOKUP(A366,HOP!A:H,8,0)</f>
        <v>205.00</v>
      </c>
      <c r="D366" t="str">
        <f>VLOOKUP(A366,HOP!A:B,2,0)</f>
        <v>1989783</v>
      </c>
      <c r="E366">
        <f t="shared" si="10"/>
        <v>0</v>
      </c>
      <c r="L366" t="str">
        <f t="shared" si="11"/>
        <v>,1989783</v>
      </c>
    </row>
    <row r="367" ht="14.25" customHeight="1" spans="1:12">
      <c r="A367" s="5" t="s">
        <v>2041</v>
      </c>
      <c r="B367" s="3">
        <v>186</v>
      </c>
      <c r="C367" t="str">
        <f>VLOOKUP(A367,HOP!A:H,8,0)</f>
        <v>186.00</v>
      </c>
      <c r="D367" t="str">
        <f>VLOOKUP(A367,HOP!A:B,2,0)</f>
        <v>1989297</v>
      </c>
      <c r="E367">
        <f t="shared" si="10"/>
        <v>0</v>
      </c>
      <c r="L367" t="str">
        <f t="shared" si="11"/>
        <v>,1989297</v>
      </c>
    </row>
    <row r="368" ht="14.25" customHeight="1" spans="1:12">
      <c r="A368" s="5" t="s">
        <v>2043</v>
      </c>
      <c r="B368" s="3">
        <v>206</v>
      </c>
      <c r="C368" t="str">
        <f>VLOOKUP(A368,HOP!A:H,8,0)</f>
        <v>206.00</v>
      </c>
      <c r="D368" t="str">
        <f>VLOOKUP(A368,HOP!A:B,2,0)</f>
        <v>1989578</v>
      </c>
      <c r="E368">
        <f t="shared" si="10"/>
        <v>0</v>
      </c>
      <c r="L368" t="str">
        <f t="shared" si="11"/>
        <v>,1989578</v>
      </c>
    </row>
    <row r="369" ht="14.25" customHeight="1" spans="1:12">
      <c r="A369" s="5" t="s">
        <v>2045</v>
      </c>
      <c r="B369" s="3">
        <v>186</v>
      </c>
      <c r="C369" t="str">
        <f>VLOOKUP(A369,HOP!A:H,8,0)</f>
        <v>186.00</v>
      </c>
      <c r="D369" t="str">
        <f>VLOOKUP(A369,HOP!A:B,2,0)</f>
        <v>1989283</v>
      </c>
      <c r="E369">
        <f t="shared" si="10"/>
        <v>0</v>
      </c>
      <c r="L369" t="str">
        <f t="shared" si="11"/>
        <v>,1989283</v>
      </c>
    </row>
    <row r="370" ht="14.25" customHeight="1" spans="1:12">
      <c r="A370" s="5" t="s">
        <v>2047</v>
      </c>
      <c r="B370" s="3">
        <v>304</v>
      </c>
      <c r="C370" t="str">
        <f>VLOOKUP(A370,HOP!A:H,8,0)</f>
        <v>304.00</v>
      </c>
      <c r="D370" t="str">
        <f>VLOOKUP(A370,HOP!A:B,2,0)</f>
        <v>1989773</v>
      </c>
      <c r="E370">
        <f t="shared" si="10"/>
        <v>0</v>
      </c>
      <c r="L370" t="str">
        <f t="shared" si="11"/>
        <v>,1989773</v>
      </c>
    </row>
    <row r="371" ht="14.25" customHeight="1" spans="1:12">
      <c r="A371" s="5" t="s">
        <v>2051</v>
      </c>
      <c r="B371" s="3">
        <v>150</v>
      </c>
      <c r="C371" t="str">
        <f>VLOOKUP(A371,HOP!A:H,8,0)</f>
        <v>150.00</v>
      </c>
      <c r="D371" t="str">
        <f>VLOOKUP(A371,HOP!A:B,2,0)</f>
        <v>1989386</v>
      </c>
      <c r="E371">
        <f t="shared" si="10"/>
        <v>0</v>
      </c>
      <c r="L371" t="str">
        <f t="shared" si="11"/>
        <v>,1989386</v>
      </c>
    </row>
    <row r="372" ht="14.25" customHeight="1" spans="1:12">
      <c r="A372" s="5" t="s">
        <v>2055</v>
      </c>
      <c r="B372" s="3">
        <v>141</v>
      </c>
      <c r="C372" t="str">
        <f>VLOOKUP(A372,HOP!A:H,8,0)</f>
        <v>141.00</v>
      </c>
      <c r="D372" t="str">
        <f>VLOOKUP(A372,HOP!A:B,2,0)</f>
        <v>1989335</v>
      </c>
      <c r="E372">
        <f t="shared" si="10"/>
        <v>0</v>
      </c>
      <c r="L372" t="str">
        <f t="shared" si="11"/>
        <v>,1989335</v>
      </c>
    </row>
    <row r="373" ht="14.25" customHeight="1" spans="1:12">
      <c r="A373" s="5" t="s">
        <v>2060</v>
      </c>
      <c r="B373" s="3">
        <v>63</v>
      </c>
      <c r="C373" t="str">
        <f>VLOOKUP(A373,HOP!A:H,8,0)</f>
        <v>63.00</v>
      </c>
      <c r="D373" t="str">
        <f>VLOOKUP(A373,HOP!A:B,2,0)</f>
        <v>1989556</v>
      </c>
      <c r="E373">
        <f t="shared" si="10"/>
        <v>0</v>
      </c>
      <c r="L373" t="str">
        <f t="shared" si="11"/>
        <v>,1989556</v>
      </c>
    </row>
    <row r="374" ht="14.25" customHeight="1" spans="1:12">
      <c r="A374" s="5" t="s">
        <v>2063</v>
      </c>
      <c r="B374" s="3">
        <v>116</v>
      </c>
      <c r="C374" t="str">
        <f>VLOOKUP(A374,HOP!A:H,8,0)</f>
        <v>116.00</v>
      </c>
      <c r="D374" t="str">
        <f>VLOOKUP(A374,HOP!A:B,2,0)</f>
        <v>1989214</v>
      </c>
      <c r="E374">
        <f t="shared" si="10"/>
        <v>0</v>
      </c>
      <c r="L374" t="str">
        <f t="shared" si="11"/>
        <v>,1989214</v>
      </c>
    </row>
    <row r="375" ht="14.25" customHeight="1" spans="1:12">
      <c r="A375" s="5" t="s">
        <v>2065</v>
      </c>
      <c r="B375" s="3">
        <v>207</v>
      </c>
      <c r="C375" t="str">
        <f>VLOOKUP(A375,HOP!A:H,8,0)</f>
        <v>207.00</v>
      </c>
      <c r="D375" t="str">
        <f>VLOOKUP(A375,HOP!A:B,2,0)</f>
        <v>1989954</v>
      </c>
      <c r="E375">
        <f t="shared" si="10"/>
        <v>0</v>
      </c>
      <c r="L375" t="str">
        <f t="shared" si="11"/>
        <v>,1989954</v>
      </c>
    </row>
    <row r="376" ht="14.25" customHeight="1" spans="1:12">
      <c r="A376" s="5" t="s">
        <v>2069</v>
      </c>
      <c r="B376" s="3">
        <v>108</v>
      </c>
      <c r="C376" t="str">
        <f>VLOOKUP(A376,HOP!A:H,8,0)</f>
        <v>108.00</v>
      </c>
      <c r="D376" t="str">
        <f>VLOOKUP(A376,HOP!A:B,2,0)</f>
        <v>1989934</v>
      </c>
      <c r="E376">
        <f t="shared" si="10"/>
        <v>0</v>
      </c>
      <c r="L376" t="str">
        <f t="shared" si="11"/>
        <v>,1989934</v>
      </c>
    </row>
    <row r="377" ht="14.25" customHeight="1" spans="1:12">
      <c r="A377" s="5" t="s">
        <v>2074</v>
      </c>
      <c r="B377" s="3">
        <v>103</v>
      </c>
      <c r="C377" t="str">
        <f>VLOOKUP(A377,HOP!A:H,8,0)</f>
        <v>103.00</v>
      </c>
      <c r="D377" t="str">
        <f>VLOOKUP(A377,HOP!A:B,2,0)</f>
        <v>1989806</v>
      </c>
      <c r="E377">
        <f t="shared" si="10"/>
        <v>0</v>
      </c>
      <c r="L377" t="str">
        <f t="shared" si="11"/>
        <v>,1989806</v>
      </c>
    </row>
    <row r="378" ht="14.25" customHeight="1" spans="1:12">
      <c r="A378" s="5" t="s">
        <v>2078</v>
      </c>
      <c r="B378" s="3">
        <v>222</v>
      </c>
      <c r="C378" t="str">
        <f>VLOOKUP(A378,HOP!A:H,8,0)</f>
        <v>222.00</v>
      </c>
      <c r="D378" t="str">
        <f>VLOOKUP(A378,HOP!A:B,2,0)</f>
        <v>1989971</v>
      </c>
      <c r="E378">
        <f t="shared" si="10"/>
        <v>0</v>
      </c>
      <c r="L378" t="str">
        <f t="shared" si="11"/>
        <v>,1989971</v>
      </c>
    </row>
    <row r="379" ht="14.25" customHeight="1" spans="1:12">
      <c r="A379" s="5" t="s">
        <v>2080</v>
      </c>
      <c r="B379" s="3">
        <v>155</v>
      </c>
      <c r="C379" t="str">
        <f>VLOOKUP(A379,HOP!A:H,8,0)</f>
        <v>155.00</v>
      </c>
      <c r="D379" t="str">
        <f>VLOOKUP(A379,HOP!A:B,2,0)</f>
        <v>1989833</v>
      </c>
      <c r="E379">
        <f t="shared" si="10"/>
        <v>0</v>
      </c>
      <c r="L379" t="str">
        <f t="shared" si="11"/>
        <v>,1989833</v>
      </c>
    </row>
    <row r="380" ht="14.25" customHeight="1" spans="1:12">
      <c r="A380" s="5" t="s">
        <v>2085</v>
      </c>
      <c r="B380" s="3">
        <v>145</v>
      </c>
      <c r="C380" t="str">
        <f>VLOOKUP(A380,HOP!A:H,8,0)</f>
        <v>145.00</v>
      </c>
      <c r="D380" t="str">
        <f>VLOOKUP(A380,HOP!A:B,2,0)</f>
        <v>1989432</v>
      </c>
      <c r="E380">
        <f t="shared" si="10"/>
        <v>0</v>
      </c>
      <c r="L380" t="str">
        <f t="shared" si="11"/>
        <v>,1989432</v>
      </c>
    </row>
    <row r="381" ht="14.25" customHeight="1" spans="1:12">
      <c r="A381" s="5" t="s">
        <v>2088</v>
      </c>
      <c r="B381" s="3">
        <v>194</v>
      </c>
      <c r="C381" t="str">
        <f>VLOOKUP(A381,HOP!A:H,8,0)</f>
        <v>194.00</v>
      </c>
      <c r="D381" t="str">
        <f>VLOOKUP(A381,HOP!A:B,2,0)</f>
        <v>1989809</v>
      </c>
      <c r="E381">
        <f t="shared" si="10"/>
        <v>0</v>
      </c>
      <c r="L381" t="str">
        <f t="shared" si="11"/>
        <v>,1989809</v>
      </c>
    </row>
    <row r="382" ht="14.25" customHeight="1" spans="1:12">
      <c r="A382" s="5" t="s">
        <v>2093</v>
      </c>
      <c r="B382" s="3">
        <v>142</v>
      </c>
      <c r="C382" t="str">
        <f>VLOOKUP(A382,HOP!A:H,8,0)</f>
        <v>142.00</v>
      </c>
      <c r="D382" t="str">
        <f>VLOOKUP(A382,HOP!A:B,2,0)</f>
        <v>1989387</v>
      </c>
      <c r="E382">
        <f t="shared" si="10"/>
        <v>0</v>
      </c>
      <c r="L382" t="str">
        <f t="shared" si="11"/>
        <v>,1989387</v>
      </c>
    </row>
    <row r="383" ht="14.25" customHeight="1" spans="1:12">
      <c r="A383" s="5" t="s">
        <v>2098</v>
      </c>
      <c r="B383" s="3">
        <v>110</v>
      </c>
      <c r="C383" t="str">
        <f>VLOOKUP(A383,HOP!A:H,8,0)</f>
        <v>110.00</v>
      </c>
      <c r="D383" t="str">
        <f>VLOOKUP(A383,HOP!A:B,2,0)</f>
        <v>1989825</v>
      </c>
      <c r="E383">
        <f t="shared" si="10"/>
        <v>0</v>
      </c>
      <c r="L383" t="str">
        <f t="shared" si="11"/>
        <v>,1989825</v>
      </c>
    </row>
    <row r="384" ht="14.25" customHeight="1" spans="1:12">
      <c r="A384" s="5" t="s">
        <v>2100</v>
      </c>
      <c r="B384" s="3">
        <v>154</v>
      </c>
      <c r="C384" t="str">
        <f>VLOOKUP(A384,HOP!A:H,8,0)</f>
        <v>154.00</v>
      </c>
      <c r="D384" t="str">
        <f>VLOOKUP(A384,HOP!A:B,2,0)</f>
        <v>1989839</v>
      </c>
      <c r="E384">
        <f t="shared" si="10"/>
        <v>0</v>
      </c>
      <c r="L384" t="str">
        <f t="shared" si="11"/>
        <v>,1989839</v>
      </c>
    </row>
    <row r="385" ht="14.25" customHeight="1" spans="1:12">
      <c r="A385" s="5" t="s">
        <v>2104</v>
      </c>
      <c r="B385" s="3">
        <v>179</v>
      </c>
      <c r="C385" t="str">
        <f>VLOOKUP(A385,HOP!A:H,8,0)</f>
        <v>179.00</v>
      </c>
      <c r="D385" t="str">
        <f>VLOOKUP(A385,HOP!A:B,2,0)</f>
        <v>1989546</v>
      </c>
      <c r="E385">
        <f t="shared" si="10"/>
        <v>0</v>
      </c>
      <c r="L385" t="str">
        <f t="shared" si="11"/>
        <v>,1989546</v>
      </c>
    </row>
    <row r="386" spans="1:12">
      <c r="A386" s="43" t="s">
        <v>2116</v>
      </c>
      <c r="B386" s="8">
        <v>-1208</v>
      </c>
      <c r="C386" t="e">
        <f>VLOOKUP(A386,HOP!A:H,8,0)</f>
        <v>#N/A</v>
      </c>
      <c r="D386">
        <v>1985410</v>
      </c>
      <c r="E386" t="e">
        <f t="shared" si="10"/>
        <v>#N/A</v>
      </c>
      <c r="F386" s="6" t="s">
        <v>2165</v>
      </c>
      <c r="L386" t="str">
        <f t="shared" si="11"/>
        <v>,1985410</v>
      </c>
    </row>
    <row r="387" spans="1:12">
      <c r="A387" s="43" t="s">
        <v>2122</v>
      </c>
      <c r="B387" s="8">
        <v>-9802</v>
      </c>
      <c r="C387" t="e">
        <f>VLOOKUP(A387,HOP!A:H,8,0)</f>
        <v>#N/A</v>
      </c>
      <c r="D387">
        <v>1984660</v>
      </c>
      <c r="E387" t="e">
        <f t="shared" ref="E387:E395" si="12">B387-C387</f>
        <v>#N/A</v>
      </c>
      <c r="F387" t="s">
        <v>2166</v>
      </c>
      <c r="L387" t="str">
        <f>$L$1&amp;D387</f>
        <v>,1984660</v>
      </c>
    </row>
    <row r="388" spans="1:12">
      <c r="A388" s="43" t="s">
        <v>2126</v>
      </c>
      <c r="B388" s="8">
        <v>-804</v>
      </c>
      <c r="C388" t="e">
        <f>VLOOKUP(A388,HOP!A:H,8,0)</f>
        <v>#N/A</v>
      </c>
      <c r="D388">
        <v>1985030</v>
      </c>
      <c r="E388" t="e">
        <f t="shared" si="12"/>
        <v>#N/A</v>
      </c>
      <c r="F388" t="s">
        <v>2167</v>
      </c>
      <c r="L388" t="str">
        <f>$L$1&amp;D388</f>
        <v>,1985030</v>
      </c>
    </row>
    <row r="389" spans="1:12">
      <c r="A389" s="43" t="s">
        <v>2130</v>
      </c>
      <c r="B389" s="8">
        <v>-23</v>
      </c>
      <c r="C389" t="e">
        <f>VLOOKUP(A389,HOP!A:H,8,0)</f>
        <v>#N/A</v>
      </c>
      <c r="D389">
        <v>1988618</v>
      </c>
      <c r="E389" t="e">
        <f t="shared" si="12"/>
        <v>#N/A</v>
      </c>
      <c r="F389" s="6" t="s">
        <v>2168</v>
      </c>
      <c r="L389" t="str">
        <f>$L$1&amp;D389</f>
        <v>,1988618</v>
      </c>
    </row>
    <row r="390" spans="1:12">
      <c r="A390" s="43" t="s">
        <v>2138</v>
      </c>
      <c r="B390" s="8">
        <v>-135</v>
      </c>
      <c r="C390" t="e">
        <f>VLOOKUP(A390,HOP!A:H,8,0)</f>
        <v>#N/A</v>
      </c>
      <c r="D390">
        <v>1985083</v>
      </c>
      <c r="E390" t="e">
        <f t="shared" si="12"/>
        <v>#N/A</v>
      </c>
      <c r="F390" s="6" t="s">
        <v>2169</v>
      </c>
      <c r="L390" t="str">
        <f>$L$1&amp;D390</f>
        <v>,1985083</v>
      </c>
    </row>
    <row r="391" spans="1:12">
      <c r="A391" s="43" t="s">
        <v>2142</v>
      </c>
      <c r="B391" s="8">
        <v>-110</v>
      </c>
      <c r="C391" t="e">
        <f>VLOOKUP(A391,HOP!A:H,8,0)</f>
        <v>#N/A</v>
      </c>
      <c r="D391">
        <v>1986800</v>
      </c>
      <c r="E391" t="e">
        <f t="shared" si="12"/>
        <v>#N/A</v>
      </c>
      <c r="F391" s="6" t="s">
        <v>2170</v>
      </c>
      <c r="L391" t="str">
        <f>$L$1&amp;D391</f>
        <v>,1986800</v>
      </c>
    </row>
    <row r="392" spans="1:12">
      <c r="A392" s="43" t="s">
        <v>2146</v>
      </c>
      <c r="B392" s="8">
        <v>-139</v>
      </c>
      <c r="C392" t="e">
        <f>VLOOKUP(A392,HOP!A:H,8,0)</f>
        <v>#N/A</v>
      </c>
      <c r="D392">
        <v>1986458</v>
      </c>
      <c r="E392" t="e">
        <f t="shared" si="12"/>
        <v>#N/A</v>
      </c>
      <c r="F392" s="6" t="s">
        <v>2171</v>
      </c>
      <c r="L392" t="str">
        <f>$L$1&amp;D392</f>
        <v>,1986458</v>
      </c>
    </row>
    <row r="393" spans="1:12">
      <c r="A393" s="43" t="s">
        <v>2150</v>
      </c>
      <c r="B393" s="8">
        <v>-121</v>
      </c>
      <c r="C393" t="e">
        <f>VLOOKUP(A393,HOP!A:H,8,0)</f>
        <v>#N/A</v>
      </c>
      <c r="D393">
        <v>1987200</v>
      </c>
      <c r="E393" t="e">
        <f t="shared" si="12"/>
        <v>#N/A</v>
      </c>
      <c r="F393" t="s">
        <v>2172</v>
      </c>
      <c r="L393" t="str">
        <f>$L$1&amp;D393</f>
        <v>,1987200</v>
      </c>
    </row>
    <row r="394" spans="1:12">
      <c r="A394" s="43" t="s">
        <v>2154</v>
      </c>
      <c r="B394" s="8">
        <v>-228</v>
      </c>
      <c r="C394" t="e">
        <f>VLOOKUP(A394,HOP!A:H,8,0)</f>
        <v>#N/A</v>
      </c>
      <c r="D394">
        <v>1986251</v>
      </c>
      <c r="E394" t="e">
        <f t="shared" si="12"/>
        <v>#N/A</v>
      </c>
      <c r="F394" s="6" t="s">
        <v>2173</v>
      </c>
      <c r="L394" t="str">
        <f>$L$1&amp;D394</f>
        <v>,1986251</v>
      </c>
    </row>
    <row r="395" spans="1:12">
      <c r="A395" s="43" t="s">
        <v>2158</v>
      </c>
      <c r="B395" s="8">
        <v>-228</v>
      </c>
      <c r="C395" t="e">
        <f>VLOOKUP(A395,HOP!A:H,8,0)</f>
        <v>#N/A</v>
      </c>
      <c r="D395">
        <v>1986254</v>
      </c>
      <c r="E395" t="e">
        <f t="shared" si="12"/>
        <v>#N/A</v>
      </c>
      <c r="F395" s="6" t="s">
        <v>2174</v>
      </c>
      <c r="L395" t="str">
        <f>$L$1&amp;D395</f>
        <v>,1986254</v>
      </c>
    </row>
    <row r="397" spans="2:2">
      <c r="B397" s="3">
        <f>SUM(B2:B396)</f>
        <v>94154</v>
      </c>
    </row>
    <row r="399" spans="1:1">
      <c r="A399" t="s">
        <v>2175</v>
      </c>
    </row>
    <row r="400" spans="1:1">
      <c r="A400" t="s">
        <v>2176</v>
      </c>
    </row>
    <row r="401" spans="1:1">
      <c r="A401" t="s">
        <v>2177</v>
      </c>
    </row>
    <row r="402" spans="1:1">
      <c r="A402" t="s">
        <v>2178</v>
      </c>
    </row>
    <row r="403" spans="1:1">
      <c r="A403" t="s">
        <v>2179</v>
      </c>
    </row>
    <row r="404" spans="1:1">
      <c r="A404" t="s">
        <v>2180</v>
      </c>
    </row>
    <row r="405" spans="1:1">
      <c r="A405" t="s">
        <v>2181</v>
      </c>
    </row>
    <row r="406" spans="1:1">
      <c r="A406" t="s">
        <v>2182</v>
      </c>
    </row>
    <row r="407" spans="1:1">
      <c r="A407" t="s">
        <v>2183</v>
      </c>
    </row>
    <row r="408" spans="1:1">
      <c r="A408" t="s">
        <v>2184</v>
      </c>
    </row>
    <row r="409" spans="1:1">
      <c r="A409" t="s">
        <v>2185</v>
      </c>
    </row>
    <row r="410" spans="1:1">
      <c r="A410" t="s">
        <v>2186</v>
      </c>
    </row>
    <row r="411" spans="1:1">
      <c r="A411" t="s">
        <v>2187</v>
      </c>
    </row>
    <row r="412" spans="1:1">
      <c r="A412" t="s">
        <v>2188</v>
      </c>
    </row>
    <row r="413" spans="1:1">
      <c r="A413" s="6" t="s">
        <v>2189</v>
      </c>
    </row>
  </sheetData>
  <autoFilter ref="A1:L39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0"/>
  <sheetViews>
    <sheetView workbookViewId="0">
      <selection activeCell="B10" sqref="B10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2190</v>
      </c>
      <c r="B1" s="2" t="s">
        <v>2191</v>
      </c>
      <c r="C1" s="2" t="s">
        <v>48</v>
      </c>
      <c r="D1" s="2" t="s">
        <v>2192</v>
      </c>
      <c r="E1" s="2" t="s">
        <v>55</v>
      </c>
      <c r="F1" s="2" t="s">
        <v>2193</v>
      </c>
      <c r="G1" s="2" t="s">
        <v>65</v>
      </c>
      <c r="H1" s="2" t="s">
        <v>2194</v>
      </c>
      <c r="I1" s="2" t="s">
        <v>2195</v>
      </c>
      <c r="J1" s="2" t="s">
        <v>2196</v>
      </c>
      <c r="K1" s="2" t="s">
        <v>54</v>
      </c>
    </row>
    <row r="2" s="1" customFormat="1" ht="20" customHeight="1" spans="1:11">
      <c r="A2" s="2" t="s">
        <v>423</v>
      </c>
      <c r="B2" s="2" t="s">
        <v>2197</v>
      </c>
      <c r="C2" s="2" t="s">
        <v>425</v>
      </c>
      <c r="D2" s="2" t="s">
        <v>426</v>
      </c>
      <c r="E2" s="2" t="s">
        <v>132</v>
      </c>
      <c r="F2" s="2" t="s">
        <v>81</v>
      </c>
      <c r="G2" s="2" t="s">
        <v>2198</v>
      </c>
      <c r="H2" s="2" t="s">
        <v>2199</v>
      </c>
      <c r="I2" s="2" t="s">
        <v>426</v>
      </c>
      <c r="J2" s="2" t="s">
        <v>2200</v>
      </c>
      <c r="K2" s="2" t="s">
        <v>2201</v>
      </c>
    </row>
    <row r="3" s="1" customFormat="1" ht="20" customHeight="1" spans="1:11">
      <c r="A3" s="2" t="s">
        <v>1658</v>
      </c>
      <c r="B3" s="2" t="s">
        <v>2202</v>
      </c>
      <c r="C3" s="2" t="s">
        <v>1138</v>
      </c>
      <c r="D3" s="2" t="s">
        <v>1659</v>
      </c>
      <c r="E3" s="2" t="s">
        <v>132</v>
      </c>
      <c r="F3" s="2" t="s">
        <v>81</v>
      </c>
      <c r="G3" s="2" t="s">
        <v>2198</v>
      </c>
      <c r="H3" s="2" t="s">
        <v>2203</v>
      </c>
      <c r="I3" s="2" t="s">
        <v>1659</v>
      </c>
      <c r="J3" s="2" t="s">
        <v>2200</v>
      </c>
      <c r="K3" s="2" t="s">
        <v>2204</v>
      </c>
    </row>
    <row r="4" s="1" customFormat="1" ht="20" customHeight="1" spans="1:11">
      <c r="A4" s="2" t="s">
        <v>1286</v>
      </c>
      <c r="B4" s="2" t="s">
        <v>2205</v>
      </c>
      <c r="C4" s="2" t="s">
        <v>1288</v>
      </c>
      <c r="D4" s="2" t="s">
        <v>1289</v>
      </c>
      <c r="E4" s="2" t="s">
        <v>132</v>
      </c>
      <c r="F4" s="2" t="s">
        <v>81</v>
      </c>
      <c r="G4" s="2" t="s">
        <v>2198</v>
      </c>
      <c r="H4" s="2" t="s">
        <v>2206</v>
      </c>
      <c r="I4" s="2" t="s">
        <v>1289</v>
      </c>
      <c r="J4" s="2" t="s">
        <v>2200</v>
      </c>
      <c r="K4" s="2" t="s">
        <v>2207</v>
      </c>
    </row>
    <row r="5" s="1" customFormat="1" ht="20" customHeight="1" spans="1:11">
      <c r="A5" s="2" t="s">
        <v>987</v>
      </c>
      <c r="B5" s="2" t="s">
        <v>2208</v>
      </c>
      <c r="C5" s="2" t="s">
        <v>989</v>
      </c>
      <c r="D5" s="2" t="s">
        <v>990</v>
      </c>
      <c r="E5" s="2" t="s">
        <v>132</v>
      </c>
      <c r="F5" s="2" t="s">
        <v>81</v>
      </c>
      <c r="G5" s="2" t="s">
        <v>2198</v>
      </c>
      <c r="H5" s="2" t="s">
        <v>2209</v>
      </c>
      <c r="I5" s="2" t="s">
        <v>990</v>
      </c>
      <c r="J5" s="2" t="s">
        <v>2200</v>
      </c>
      <c r="K5" s="2" t="s">
        <v>2210</v>
      </c>
    </row>
    <row r="6" s="1" customFormat="1" ht="20" customHeight="1" spans="1:11">
      <c r="A6" s="2" t="s">
        <v>1964</v>
      </c>
      <c r="B6" s="2" t="s">
        <v>2211</v>
      </c>
      <c r="C6" s="2" t="s">
        <v>2212</v>
      </c>
      <c r="D6" s="2" t="s">
        <v>1965</v>
      </c>
      <c r="E6" s="2" t="s">
        <v>132</v>
      </c>
      <c r="F6" s="2" t="s">
        <v>81</v>
      </c>
      <c r="G6" s="2" t="s">
        <v>2198</v>
      </c>
      <c r="H6" s="2" t="s">
        <v>2213</v>
      </c>
      <c r="I6" s="2" t="s">
        <v>1965</v>
      </c>
      <c r="J6" s="2" t="s">
        <v>2200</v>
      </c>
      <c r="K6" s="2" t="s">
        <v>2214</v>
      </c>
    </row>
    <row r="7" s="1" customFormat="1" ht="20" customHeight="1" spans="1:11">
      <c r="A7" s="2" t="s">
        <v>1950</v>
      </c>
      <c r="B7" s="2" t="s">
        <v>2215</v>
      </c>
      <c r="C7" s="2" t="s">
        <v>1952</v>
      </c>
      <c r="D7" s="2" t="s">
        <v>1953</v>
      </c>
      <c r="E7" s="2" t="s">
        <v>132</v>
      </c>
      <c r="F7" s="2" t="s">
        <v>81</v>
      </c>
      <c r="G7" s="2" t="s">
        <v>2198</v>
      </c>
      <c r="H7" s="2" t="s">
        <v>2216</v>
      </c>
      <c r="I7" s="2" t="s">
        <v>1953</v>
      </c>
      <c r="J7" s="2" t="s">
        <v>2200</v>
      </c>
      <c r="K7" s="2" t="s">
        <v>2217</v>
      </c>
    </row>
    <row r="8" s="1" customFormat="1" ht="20" customHeight="1" spans="1:11">
      <c r="A8" s="2" t="s">
        <v>1505</v>
      </c>
      <c r="B8" s="2" t="s">
        <v>2218</v>
      </c>
      <c r="C8" s="2" t="s">
        <v>1048</v>
      </c>
      <c r="D8" s="2" t="s">
        <v>1506</v>
      </c>
      <c r="E8" s="2" t="s">
        <v>132</v>
      </c>
      <c r="F8" s="2" t="s">
        <v>81</v>
      </c>
      <c r="G8" s="2" t="s">
        <v>2198</v>
      </c>
      <c r="H8" s="2" t="s">
        <v>2219</v>
      </c>
      <c r="I8" s="2" t="s">
        <v>1506</v>
      </c>
      <c r="J8" s="2" t="s">
        <v>2200</v>
      </c>
      <c r="K8" s="2" t="s">
        <v>2220</v>
      </c>
    </row>
    <row r="9" s="1" customFormat="1" ht="20" customHeight="1" spans="1:11">
      <c r="A9" s="2" t="s">
        <v>1030</v>
      </c>
      <c r="B9" s="2" t="s">
        <v>2221</v>
      </c>
      <c r="C9" s="2" t="s">
        <v>1032</v>
      </c>
      <c r="D9" s="2" t="s">
        <v>1033</v>
      </c>
      <c r="E9" s="2" t="s">
        <v>132</v>
      </c>
      <c r="F9" s="2" t="s">
        <v>81</v>
      </c>
      <c r="G9" s="2" t="s">
        <v>2198</v>
      </c>
      <c r="H9" s="2" t="s">
        <v>2222</v>
      </c>
      <c r="I9" s="2" t="s">
        <v>1033</v>
      </c>
      <c r="J9" s="2" t="s">
        <v>2200</v>
      </c>
      <c r="K9" s="2" t="s">
        <v>2223</v>
      </c>
    </row>
    <row r="10" s="1" customFormat="1" ht="20" customHeight="1" spans="1:11">
      <c r="A10" s="2" t="s">
        <v>2224</v>
      </c>
      <c r="B10" s="2" t="s">
        <v>2225</v>
      </c>
      <c r="C10" s="2" t="s">
        <v>2226</v>
      </c>
      <c r="D10" s="2" t="s">
        <v>2227</v>
      </c>
      <c r="E10" s="2" t="s">
        <v>132</v>
      </c>
      <c r="F10" s="2" t="s">
        <v>81</v>
      </c>
      <c r="G10" s="2" t="s">
        <v>2198</v>
      </c>
      <c r="H10" s="2" t="s">
        <v>2228</v>
      </c>
      <c r="I10" s="2" t="s">
        <v>2227</v>
      </c>
      <c r="J10" s="2" t="s">
        <v>2200</v>
      </c>
      <c r="K10" s="2" t="s">
        <v>2229</v>
      </c>
    </row>
    <row r="11" s="1" customFormat="1" ht="20" customHeight="1" spans="1:11">
      <c r="A11" s="2" t="s">
        <v>345</v>
      </c>
      <c r="B11" s="2" t="s">
        <v>2230</v>
      </c>
      <c r="C11" s="2" t="s">
        <v>2231</v>
      </c>
      <c r="D11" s="2" t="s">
        <v>348</v>
      </c>
      <c r="E11" s="2" t="s">
        <v>132</v>
      </c>
      <c r="F11" s="2" t="s">
        <v>81</v>
      </c>
      <c r="G11" s="2" t="s">
        <v>2198</v>
      </c>
      <c r="H11" s="2" t="s">
        <v>2232</v>
      </c>
      <c r="I11" s="2" t="s">
        <v>348</v>
      </c>
      <c r="J11" s="2" t="s">
        <v>2200</v>
      </c>
      <c r="K11" s="2" t="s">
        <v>2233</v>
      </c>
    </row>
    <row r="12" s="1" customFormat="1" ht="20" customHeight="1" spans="1:11">
      <c r="A12" s="2" t="s">
        <v>2234</v>
      </c>
      <c r="B12" s="2" t="s">
        <v>2235</v>
      </c>
      <c r="C12" s="2" t="s">
        <v>2236</v>
      </c>
      <c r="D12" s="2" t="s">
        <v>2237</v>
      </c>
      <c r="E12" s="2" t="s">
        <v>132</v>
      </c>
      <c r="F12" s="2" t="s">
        <v>81</v>
      </c>
      <c r="G12" s="2" t="s">
        <v>2198</v>
      </c>
      <c r="H12" s="2" t="s">
        <v>2228</v>
      </c>
      <c r="I12" s="2" t="s">
        <v>2237</v>
      </c>
      <c r="J12" s="2" t="s">
        <v>2200</v>
      </c>
      <c r="K12" s="2" t="s">
        <v>2238</v>
      </c>
    </row>
    <row r="13" s="1" customFormat="1" ht="20" customHeight="1" spans="1:11">
      <c r="A13" s="2" t="s">
        <v>1025</v>
      </c>
      <c r="B13" s="2" t="s">
        <v>2239</v>
      </c>
      <c r="C13" s="2" t="s">
        <v>1027</v>
      </c>
      <c r="D13" s="2" t="s">
        <v>1028</v>
      </c>
      <c r="E13" s="2" t="s">
        <v>132</v>
      </c>
      <c r="F13" s="2" t="s">
        <v>81</v>
      </c>
      <c r="G13" s="2" t="s">
        <v>2198</v>
      </c>
      <c r="H13" s="2" t="s">
        <v>2240</v>
      </c>
      <c r="I13" s="2" t="s">
        <v>1028</v>
      </c>
      <c r="J13" s="2" t="s">
        <v>2200</v>
      </c>
      <c r="K13" s="2" t="s">
        <v>2241</v>
      </c>
    </row>
    <row r="14" s="1" customFormat="1" ht="20" customHeight="1" spans="1:11">
      <c r="A14" s="2" t="s">
        <v>1151</v>
      </c>
      <c r="B14" s="2" t="s">
        <v>2242</v>
      </c>
      <c r="C14" s="2" t="s">
        <v>2243</v>
      </c>
      <c r="D14" s="2" t="s">
        <v>1154</v>
      </c>
      <c r="E14" s="2" t="s">
        <v>132</v>
      </c>
      <c r="F14" s="2" t="s">
        <v>81</v>
      </c>
      <c r="G14" s="2" t="s">
        <v>2198</v>
      </c>
      <c r="H14" s="2" t="s">
        <v>2244</v>
      </c>
      <c r="I14" s="2" t="s">
        <v>1154</v>
      </c>
      <c r="J14" s="2" t="s">
        <v>2200</v>
      </c>
      <c r="K14" s="2" t="s">
        <v>2245</v>
      </c>
    </row>
    <row r="15" s="1" customFormat="1" ht="20" customHeight="1" spans="1:11">
      <c r="A15" s="2" t="s">
        <v>338</v>
      </c>
      <c r="B15" s="2" t="s">
        <v>2246</v>
      </c>
      <c r="C15" s="2" t="s">
        <v>340</v>
      </c>
      <c r="D15" s="2" t="s">
        <v>341</v>
      </c>
      <c r="E15" s="2" t="s">
        <v>132</v>
      </c>
      <c r="F15" s="2" t="s">
        <v>81</v>
      </c>
      <c r="G15" s="2" t="s">
        <v>2198</v>
      </c>
      <c r="H15" s="2" t="s">
        <v>2247</v>
      </c>
      <c r="I15" s="2" t="s">
        <v>341</v>
      </c>
      <c r="J15" s="2" t="s">
        <v>2200</v>
      </c>
      <c r="K15" s="2" t="s">
        <v>2248</v>
      </c>
    </row>
    <row r="16" s="1" customFormat="1" ht="20" customHeight="1" spans="1:11">
      <c r="A16" s="2" t="s">
        <v>969</v>
      </c>
      <c r="B16" s="2" t="s">
        <v>2249</v>
      </c>
      <c r="C16" s="2" t="s">
        <v>971</v>
      </c>
      <c r="D16" s="2" t="s">
        <v>972</v>
      </c>
      <c r="E16" s="2" t="s">
        <v>132</v>
      </c>
      <c r="F16" s="2" t="s">
        <v>81</v>
      </c>
      <c r="G16" s="2" t="s">
        <v>2198</v>
      </c>
      <c r="H16" s="2" t="s">
        <v>2250</v>
      </c>
      <c r="I16" s="2" t="s">
        <v>972</v>
      </c>
      <c r="J16" s="2" t="s">
        <v>2200</v>
      </c>
      <c r="K16" s="2" t="s">
        <v>2251</v>
      </c>
    </row>
    <row r="17" s="1" customFormat="1" ht="20" customHeight="1" spans="1:11">
      <c r="A17" s="2" t="s">
        <v>1530</v>
      </c>
      <c r="B17" s="2" t="s">
        <v>2252</v>
      </c>
      <c r="C17" s="2" t="s">
        <v>2253</v>
      </c>
      <c r="D17" s="2" t="s">
        <v>1533</v>
      </c>
      <c r="E17" s="2" t="s">
        <v>132</v>
      </c>
      <c r="F17" s="2" t="s">
        <v>81</v>
      </c>
      <c r="G17" s="2" t="s">
        <v>2198</v>
      </c>
      <c r="H17" s="2" t="s">
        <v>2254</v>
      </c>
      <c r="I17" s="2" t="s">
        <v>1533</v>
      </c>
      <c r="J17" s="2" t="s">
        <v>2200</v>
      </c>
      <c r="K17" s="2" t="s">
        <v>2255</v>
      </c>
    </row>
    <row r="18" s="1" customFormat="1" ht="20" customHeight="1" spans="1:11">
      <c r="A18" s="2" t="s">
        <v>2078</v>
      </c>
      <c r="B18" s="2" t="s">
        <v>2256</v>
      </c>
      <c r="C18" s="2" t="s">
        <v>2257</v>
      </c>
      <c r="D18" s="2" t="s">
        <v>2079</v>
      </c>
      <c r="E18" s="2" t="s">
        <v>132</v>
      </c>
      <c r="F18" s="2" t="s">
        <v>81</v>
      </c>
      <c r="G18" s="2" t="s">
        <v>2198</v>
      </c>
      <c r="H18" s="2" t="s">
        <v>2258</v>
      </c>
      <c r="I18" s="2" t="s">
        <v>2079</v>
      </c>
      <c r="J18" s="2" t="s">
        <v>2200</v>
      </c>
      <c r="K18" s="2" t="s">
        <v>2259</v>
      </c>
    </row>
    <row r="19" s="1" customFormat="1" ht="20" customHeight="1" spans="1:11">
      <c r="A19" s="2" t="s">
        <v>1510</v>
      </c>
      <c r="B19" s="2" t="s">
        <v>2260</v>
      </c>
      <c r="C19" s="2" t="s">
        <v>1512</v>
      </c>
      <c r="D19" s="2" t="s">
        <v>1513</v>
      </c>
      <c r="E19" s="2" t="s">
        <v>132</v>
      </c>
      <c r="F19" s="2" t="s">
        <v>81</v>
      </c>
      <c r="G19" s="2" t="s">
        <v>2198</v>
      </c>
      <c r="H19" s="2" t="s">
        <v>2228</v>
      </c>
      <c r="I19" s="2" t="s">
        <v>1513</v>
      </c>
      <c r="J19" s="2" t="s">
        <v>2200</v>
      </c>
      <c r="K19" s="2" t="s">
        <v>2261</v>
      </c>
    </row>
    <row r="20" s="1" customFormat="1" ht="20" customHeight="1" spans="1:11">
      <c r="A20" s="2" t="s">
        <v>1014</v>
      </c>
      <c r="B20" s="2" t="s">
        <v>2262</v>
      </c>
      <c r="C20" s="2" t="s">
        <v>2263</v>
      </c>
      <c r="D20" s="2" t="s">
        <v>1017</v>
      </c>
      <c r="E20" s="2" t="s">
        <v>132</v>
      </c>
      <c r="F20" s="2" t="s">
        <v>81</v>
      </c>
      <c r="G20" s="2" t="s">
        <v>2198</v>
      </c>
      <c r="H20" s="2" t="s">
        <v>2264</v>
      </c>
      <c r="I20" s="2" t="s">
        <v>1017</v>
      </c>
      <c r="J20" s="2" t="s">
        <v>2200</v>
      </c>
      <c r="K20" s="2" t="s">
        <v>2265</v>
      </c>
    </row>
    <row r="21" s="1" customFormat="1" ht="20" customHeight="1" spans="1:11">
      <c r="A21" s="2" t="s">
        <v>1787</v>
      </c>
      <c r="B21" s="2" t="s">
        <v>2266</v>
      </c>
      <c r="C21" s="2" t="s">
        <v>1789</v>
      </c>
      <c r="D21" s="2" t="s">
        <v>1790</v>
      </c>
      <c r="E21" s="2" t="s">
        <v>132</v>
      </c>
      <c r="F21" s="2" t="s">
        <v>81</v>
      </c>
      <c r="G21" s="2" t="s">
        <v>2198</v>
      </c>
      <c r="H21" s="2" t="s">
        <v>2267</v>
      </c>
      <c r="I21" s="2" t="s">
        <v>1790</v>
      </c>
      <c r="J21" s="2" t="s">
        <v>2200</v>
      </c>
      <c r="K21" s="2" t="s">
        <v>2268</v>
      </c>
    </row>
    <row r="22" s="1" customFormat="1" ht="20" customHeight="1" spans="1:11">
      <c r="A22" s="2" t="s">
        <v>2269</v>
      </c>
      <c r="B22" s="2" t="s">
        <v>2270</v>
      </c>
      <c r="C22" s="2" t="s">
        <v>2271</v>
      </c>
      <c r="D22" s="2" t="s">
        <v>2272</v>
      </c>
      <c r="E22" s="2" t="s">
        <v>132</v>
      </c>
      <c r="F22" s="2" t="s">
        <v>81</v>
      </c>
      <c r="G22" s="2" t="s">
        <v>2198</v>
      </c>
      <c r="H22" s="2" t="s">
        <v>2228</v>
      </c>
      <c r="I22" s="2" t="s">
        <v>2272</v>
      </c>
      <c r="J22" s="2" t="s">
        <v>2200</v>
      </c>
      <c r="K22" s="2" t="s">
        <v>2273</v>
      </c>
    </row>
    <row r="23" s="1" customFormat="1" ht="20" customHeight="1" spans="1:11">
      <c r="A23" s="2" t="s">
        <v>2065</v>
      </c>
      <c r="B23" s="2" t="s">
        <v>2274</v>
      </c>
      <c r="C23" s="2" t="s">
        <v>2067</v>
      </c>
      <c r="D23" s="2" t="s">
        <v>2068</v>
      </c>
      <c r="E23" s="2" t="s">
        <v>132</v>
      </c>
      <c r="F23" s="2" t="s">
        <v>81</v>
      </c>
      <c r="G23" s="2" t="s">
        <v>2198</v>
      </c>
      <c r="H23" s="2" t="s">
        <v>2275</v>
      </c>
      <c r="I23" s="2" t="s">
        <v>2068</v>
      </c>
      <c r="J23" s="2" t="s">
        <v>2200</v>
      </c>
      <c r="K23" s="2" t="s">
        <v>2276</v>
      </c>
    </row>
    <row r="24" s="1" customFormat="1" ht="20" customHeight="1" spans="1:11">
      <c r="A24" s="2" t="s">
        <v>1184</v>
      </c>
      <c r="B24" s="2" t="s">
        <v>2277</v>
      </c>
      <c r="C24" s="2" t="s">
        <v>1186</v>
      </c>
      <c r="D24" s="2" t="s">
        <v>1187</v>
      </c>
      <c r="E24" s="2" t="s">
        <v>132</v>
      </c>
      <c r="F24" s="2" t="s">
        <v>81</v>
      </c>
      <c r="G24" s="2" t="s">
        <v>2198</v>
      </c>
      <c r="H24" s="2" t="s">
        <v>2216</v>
      </c>
      <c r="I24" s="2" t="s">
        <v>1187</v>
      </c>
      <c r="J24" s="2" t="s">
        <v>2200</v>
      </c>
      <c r="K24" s="2" t="s">
        <v>2278</v>
      </c>
    </row>
    <row r="25" s="1" customFormat="1" ht="20" customHeight="1" spans="1:11">
      <c r="A25" s="2" t="s">
        <v>1260</v>
      </c>
      <c r="B25" s="2" t="s">
        <v>2279</v>
      </c>
      <c r="C25" s="2" t="s">
        <v>1262</v>
      </c>
      <c r="D25" s="2" t="s">
        <v>1263</v>
      </c>
      <c r="E25" s="2" t="s">
        <v>132</v>
      </c>
      <c r="F25" s="2" t="s">
        <v>81</v>
      </c>
      <c r="G25" s="2" t="s">
        <v>2198</v>
      </c>
      <c r="H25" s="2" t="s">
        <v>2280</v>
      </c>
      <c r="I25" s="2" t="s">
        <v>1263</v>
      </c>
      <c r="J25" s="2" t="s">
        <v>2200</v>
      </c>
      <c r="K25" s="2" t="s">
        <v>2281</v>
      </c>
    </row>
    <row r="26" s="1" customFormat="1" ht="20" customHeight="1" spans="1:11">
      <c r="A26" s="2" t="s">
        <v>1441</v>
      </c>
      <c r="B26" s="2" t="s">
        <v>2282</v>
      </c>
      <c r="C26" s="2" t="s">
        <v>1443</v>
      </c>
      <c r="D26" s="2" t="s">
        <v>1444</v>
      </c>
      <c r="E26" s="2" t="s">
        <v>132</v>
      </c>
      <c r="F26" s="2" t="s">
        <v>81</v>
      </c>
      <c r="G26" s="2" t="s">
        <v>2198</v>
      </c>
      <c r="H26" s="2" t="s">
        <v>2283</v>
      </c>
      <c r="I26" s="2" t="s">
        <v>1444</v>
      </c>
      <c r="J26" s="2" t="s">
        <v>2200</v>
      </c>
      <c r="K26" s="2" t="s">
        <v>2284</v>
      </c>
    </row>
    <row r="27" s="1" customFormat="1" ht="20" customHeight="1" spans="1:11">
      <c r="A27" s="2" t="s">
        <v>2285</v>
      </c>
      <c r="B27" s="2" t="s">
        <v>2286</v>
      </c>
      <c r="C27" s="2" t="s">
        <v>2287</v>
      </c>
      <c r="D27" s="2" t="s">
        <v>2288</v>
      </c>
      <c r="E27" s="2" t="s">
        <v>132</v>
      </c>
      <c r="F27" s="2" t="s">
        <v>81</v>
      </c>
      <c r="G27" s="2" t="s">
        <v>2198</v>
      </c>
      <c r="H27" s="2" t="s">
        <v>2228</v>
      </c>
      <c r="I27" s="2" t="s">
        <v>2288</v>
      </c>
      <c r="J27" s="2" t="s">
        <v>2200</v>
      </c>
      <c r="K27" s="2" t="s">
        <v>2289</v>
      </c>
    </row>
    <row r="28" s="1" customFormat="1" ht="20" customHeight="1" spans="1:11">
      <c r="A28" s="2" t="s">
        <v>373</v>
      </c>
      <c r="B28" s="2" t="s">
        <v>2290</v>
      </c>
      <c r="C28" s="2" t="s">
        <v>2291</v>
      </c>
      <c r="D28" s="2" t="s">
        <v>376</v>
      </c>
      <c r="E28" s="2" t="s">
        <v>132</v>
      </c>
      <c r="F28" s="2" t="s">
        <v>81</v>
      </c>
      <c r="G28" s="2" t="s">
        <v>2198</v>
      </c>
      <c r="H28" s="2" t="s">
        <v>2292</v>
      </c>
      <c r="I28" s="2" t="s">
        <v>376</v>
      </c>
      <c r="J28" s="2" t="s">
        <v>2200</v>
      </c>
      <c r="K28" s="2" t="s">
        <v>2293</v>
      </c>
    </row>
    <row r="29" s="1" customFormat="1" ht="20" customHeight="1" spans="1:11">
      <c r="A29" s="2" t="s">
        <v>1189</v>
      </c>
      <c r="B29" s="2" t="s">
        <v>2294</v>
      </c>
      <c r="C29" s="2" t="s">
        <v>2295</v>
      </c>
      <c r="D29" s="2" t="s">
        <v>1190</v>
      </c>
      <c r="E29" s="2" t="s">
        <v>132</v>
      </c>
      <c r="F29" s="2" t="s">
        <v>81</v>
      </c>
      <c r="G29" s="2" t="s">
        <v>2198</v>
      </c>
      <c r="H29" s="2" t="s">
        <v>2296</v>
      </c>
      <c r="I29" s="2" t="s">
        <v>1190</v>
      </c>
      <c r="J29" s="2" t="s">
        <v>2200</v>
      </c>
      <c r="K29" s="2" t="s">
        <v>2297</v>
      </c>
    </row>
    <row r="30" s="1" customFormat="1" ht="20" customHeight="1" spans="1:11">
      <c r="A30" s="2" t="s">
        <v>1333</v>
      </c>
      <c r="B30" s="2" t="s">
        <v>2298</v>
      </c>
      <c r="C30" s="2" t="s">
        <v>1335</v>
      </c>
      <c r="D30" s="2" t="s">
        <v>1336</v>
      </c>
      <c r="E30" s="2" t="s">
        <v>132</v>
      </c>
      <c r="F30" s="2" t="s">
        <v>81</v>
      </c>
      <c r="G30" s="2" t="s">
        <v>2198</v>
      </c>
      <c r="H30" s="2" t="s">
        <v>2299</v>
      </c>
      <c r="I30" s="2" t="s">
        <v>1336</v>
      </c>
      <c r="J30" s="2" t="s">
        <v>2200</v>
      </c>
      <c r="K30" s="2" t="s">
        <v>2300</v>
      </c>
    </row>
    <row r="31" s="1" customFormat="1" ht="20" customHeight="1" spans="1:11">
      <c r="A31" s="2" t="s">
        <v>2069</v>
      </c>
      <c r="B31" s="2" t="s">
        <v>2301</v>
      </c>
      <c r="C31" s="2" t="s">
        <v>2071</v>
      </c>
      <c r="D31" s="2" t="s">
        <v>2072</v>
      </c>
      <c r="E31" s="2" t="s">
        <v>132</v>
      </c>
      <c r="F31" s="2" t="s">
        <v>81</v>
      </c>
      <c r="G31" s="2" t="s">
        <v>2198</v>
      </c>
      <c r="H31" s="2" t="s">
        <v>2302</v>
      </c>
      <c r="I31" s="2" t="s">
        <v>2072</v>
      </c>
      <c r="J31" s="2" t="s">
        <v>2200</v>
      </c>
      <c r="K31" s="2" t="s">
        <v>2303</v>
      </c>
    </row>
    <row r="32" s="1" customFormat="1" ht="20" customHeight="1" spans="1:11">
      <c r="A32" s="2" t="s">
        <v>1146</v>
      </c>
      <c r="B32" s="2" t="s">
        <v>2304</v>
      </c>
      <c r="C32" s="2" t="s">
        <v>1148</v>
      </c>
      <c r="D32" s="2" t="s">
        <v>1149</v>
      </c>
      <c r="E32" s="2" t="s">
        <v>132</v>
      </c>
      <c r="F32" s="2" t="s">
        <v>81</v>
      </c>
      <c r="G32" s="2" t="s">
        <v>2198</v>
      </c>
      <c r="H32" s="2" t="s">
        <v>2305</v>
      </c>
      <c r="I32" s="2" t="s">
        <v>1149</v>
      </c>
      <c r="J32" s="2" t="s">
        <v>2200</v>
      </c>
      <c r="K32" s="2" t="s">
        <v>2306</v>
      </c>
    </row>
    <row r="33" s="1" customFormat="1" ht="20" customHeight="1" spans="1:11">
      <c r="A33" s="2" t="s">
        <v>631</v>
      </c>
      <c r="B33" s="2" t="s">
        <v>2307</v>
      </c>
      <c r="C33" s="2" t="s">
        <v>633</v>
      </c>
      <c r="D33" s="2" t="s">
        <v>2308</v>
      </c>
      <c r="E33" s="2" t="s">
        <v>132</v>
      </c>
      <c r="F33" s="2" t="s">
        <v>81</v>
      </c>
      <c r="G33" s="2" t="s">
        <v>2198</v>
      </c>
      <c r="H33" s="2" t="s">
        <v>2309</v>
      </c>
      <c r="I33" s="2" t="s">
        <v>2310</v>
      </c>
      <c r="J33" s="2" t="s">
        <v>2200</v>
      </c>
      <c r="K33" s="2" t="s">
        <v>2311</v>
      </c>
    </row>
    <row r="34" s="1" customFormat="1" ht="20" customHeight="1" spans="1:11">
      <c r="A34" s="2" t="s">
        <v>1342</v>
      </c>
      <c r="B34" s="2" t="s">
        <v>2312</v>
      </c>
      <c r="C34" s="2" t="s">
        <v>1335</v>
      </c>
      <c r="D34" s="2" t="s">
        <v>1343</v>
      </c>
      <c r="E34" s="2" t="s">
        <v>132</v>
      </c>
      <c r="F34" s="2" t="s">
        <v>81</v>
      </c>
      <c r="G34" s="2" t="s">
        <v>2198</v>
      </c>
      <c r="H34" s="2" t="s">
        <v>2299</v>
      </c>
      <c r="I34" s="2" t="s">
        <v>1343</v>
      </c>
      <c r="J34" s="2" t="s">
        <v>2200</v>
      </c>
      <c r="K34" s="2" t="s">
        <v>2313</v>
      </c>
    </row>
    <row r="35" s="1" customFormat="1" ht="20" customHeight="1" spans="1:11">
      <c r="A35" s="2" t="s">
        <v>983</v>
      </c>
      <c r="B35" s="2" t="s">
        <v>2314</v>
      </c>
      <c r="C35" s="2" t="s">
        <v>985</v>
      </c>
      <c r="D35" s="2" t="s">
        <v>986</v>
      </c>
      <c r="E35" s="2" t="s">
        <v>132</v>
      </c>
      <c r="F35" s="2" t="s">
        <v>81</v>
      </c>
      <c r="G35" s="2" t="s">
        <v>2198</v>
      </c>
      <c r="H35" s="2" t="s">
        <v>2258</v>
      </c>
      <c r="I35" s="2" t="s">
        <v>986</v>
      </c>
      <c r="J35" s="2" t="s">
        <v>2200</v>
      </c>
      <c r="K35" s="2" t="s">
        <v>2315</v>
      </c>
    </row>
    <row r="36" s="1" customFormat="1" ht="20" customHeight="1" spans="1:11">
      <c r="A36" s="2" t="s">
        <v>976</v>
      </c>
      <c r="B36" s="2" t="s">
        <v>2316</v>
      </c>
      <c r="C36" s="2" t="s">
        <v>2212</v>
      </c>
      <c r="D36" s="2" t="s">
        <v>979</v>
      </c>
      <c r="E36" s="2" t="s">
        <v>132</v>
      </c>
      <c r="F36" s="2" t="s">
        <v>81</v>
      </c>
      <c r="G36" s="2" t="s">
        <v>2198</v>
      </c>
      <c r="H36" s="2" t="s">
        <v>2317</v>
      </c>
      <c r="I36" s="2" t="s">
        <v>979</v>
      </c>
      <c r="J36" s="2" t="s">
        <v>2200</v>
      </c>
      <c r="K36" s="2" t="s">
        <v>2318</v>
      </c>
    </row>
    <row r="37" s="1" customFormat="1" ht="20" customHeight="1" spans="1:11">
      <c r="A37" s="2" t="s">
        <v>1943</v>
      </c>
      <c r="B37" s="2" t="s">
        <v>2319</v>
      </c>
      <c r="C37" s="2" t="s">
        <v>1945</v>
      </c>
      <c r="D37" s="2" t="s">
        <v>1946</v>
      </c>
      <c r="E37" s="2" t="s">
        <v>132</v>
      </c>
      <c r="F37" s="2" t="s">
        <v>81</v>
      </c>
      <c r="G37" s="2" t="s">
        <v>2198</v>
      </c>
      <c r="H37" s="2" t="s">
        <v>2320</v>
      </c>
      <c r="I37" s="2" t="s">
        <v>1946</v>
      </c>
      <c r="J37" s="2" t="s">
        <v>2200</v>
      </c>
      <c r="K37" s="2" t="s">
        <v>2321</v>
      </c>
    </row>
    <row r="38" s="1" customFormat="1" ht="20" customHeight="1" spans="1:11">
      <c r="A38" s="2" t="s">
        <v>685</v>
      </c>
      <c r="B38" s="2" t="s">
        <v>2322</v>
      </c>
      <c r="C38" s="2" t="s">
        <v>687</v>
      </c>
      <c r="D38" s="2" t="s">
        <v>688</v>
      </c>
      <c r="E38" s="2" t="s">
        <v>132</v>
      </c>
      <c r="F38" s="2" t="s">
        <v>81</v>
      </c>
      <c r="G38" s="2" t="s">
        <v>2198</v>
      </c>
      <c r="H38" s="2" t="s">
        <v>2323</v>
      </c>
      <c r="I38" s="2" t="s">
        <v>688</v>
      </c>
      <c r="J38" s="2" t="s">
        <v>2200</v>
      </c>
      <c r="K38" s="2" t="s">
        <v>2324</v>
      </c>
    </row>
    <row r="39" s="1" customFormat="1" ht="20" customHeight="1" spans="1:11">
      <c r="A39" s="2" t="s">
        <v>771</v>
      </c>
      <c r="B39" s="2" t="s">
        <v>2325</v>
      </c>
      <c r="C39" s="2" t="s">
        <v>773</v>
      </c>
      <c r="D39" s="2" t="s">
        <v>2326</v>
      </c>
      <c r="E39" s="2" t="s">
        <v>132</v>
      </c>
      <c r="F39" s="2" t="s">
        <v>81</v>
      </c>
      <c r="G39" s="2" t="s">
        <v>2198</v>
      </c>
      <c r="H39" s="2" t="s">
        <v>2327</v>
      </c>
      <c r="I39" s="2" t="s">
        <v>2328</v>
      </c>
      <c r="J39" s="2" t="s">
        <v>2200</v>
      </c>
      <c r="K39" s="2" t="s">
        <v>2329</v>
      </c>
    </row>
    <row r="40" s="1" customFormat="1" ht="20" customHeight="1" spans="1:11">
      <c r="A40" s="2" t="s">
        <v>1641</v>
      </c>
      <c r="B40" s="2" t="s">
        <v>2330</v>
      </c>
      <c r="C40" s="2" t="s">
        <v>1643</v>
      </c>
      <c r="D40" s="2" t="s">
        <v>1644</v>
      </c>
      <c r="E40" s="2" t="s">
        <v>132</v>
      </c>
      <c r="F40" s="2" t="s">
        <v>81</v>
      </c>
      <c r="G40" s="2" t="s">
        <v>2198</v>
      </c>
      <c r="H40" s="2" t="s">
        <v>2331</v>
      </c>
      <c r="I40" s="2" t="s">
        <v>1644</v>
      </c>
      <c r="J40" s="2" t="s">
        <v>2200</v>
      </c>
      <c r="K40" s="2" t="s">
        <v>2332</v>
      </c>
    </row>
    <row r="41" s="1" customFormat="1" ht="20" customHeight="1" spans="1:11">
      <c r="A41" s="2" t="s">
        <v>454</v>
      </c>
      <c r="B41" s="2" t="s">
        <v>2333</v>
      </c>
      <c r="C41" s="2" t="s">
        <v>2334</v>
      </c>
      <c r="D41" s="2" t="s">
        <v>457</v>
      </c>
      <c r="E41" s="2" t="s">
        <v>132</v>
      </c>
      <c r="F41" s="2" t="s">
        <v>81</v>
      </c>
      <c r="G41" s="2" t="s">
        <v>2198</v>
      </c>
      <c r="H41" s="2" t="s">
        <v>2335</v>
      </c>
      <c r="I41" s="2" t="s">
        <v>457</v>
      </c>
      <c r="J41" s="2" t="s">
        <v>2200</v>
      </c>
      <c r="K41" s="2" t="s">
        <v>2336</v>
      </c>
    </row>
    <row r="42" s="1" customFormat="1" ht="20" customHeight="1" spans="1:11">
      <c r="A42" s="2" t="s">
        <v>1199</v>
      </c>
      <c r="B42" s="2" t="s">
        <v>2337</v>
      </c>
      <c r="C42" s="2" t="s">
        <v>1201</v>
      </c>
      <c r="D42" s="2" t="s">
        <v>1202</v>
      </c>
      <c r="E42" s="2" t="s">
        <v>132</v>
      </c>
      <c r="F42" s="2" t="s">
        <v>81</v>
      </c>
      <c r="G42" s="2" t="s">
        <v>2198</v>
      </c>
      <c r="H42" s="2" t="s">
        <v>2338</v>
      </c>
      <c r="I42" s="2" t="s">
        <v>1202</v>
      </c>
      <c r="J42" s="2" t="s">
        <v>2200</v>
      </c>
      <c r="K42" s="2" t="s">
        <v>2339</v>
      </c>
    </row>
    <row r="43" s="1" customFormat="1" ht="20" customHeight="1" spans="1:11">
      <c r="A43" s="2" t="s">
        <v>1023</v>
      </c>
      <c r="B43" s="2" t="s">
        <v>2340</v>
      </c>
      <c r="C43" s="2" t="s">
        <v>233</v>
      </c>
      <c r="D43" s="2" t="s">
        <v>1024</v>
      </c>
      <c r="E43" s="2" t="s">
        <v>132</v>
      </c>
      <c r="F43" s="2" t="s">
        <v>81</v>
      </c>
      <c r="G43" s="2" t="s">
        <v>2198</v>
      </c>
      <c r="H43" s="2" t="s">
        <v>2305</v>
      </c>
      <c r="I43" s="2" t="s">
        <v>1024</v>
      </c>
      <c r="J43" s="2" t="s">
        <v>2200</v>
      </c>
      <c r="K43" s="2" t="s">
        <v>2341</v>
      </c>
    </row>
    <row r="44" s="1" customFormat="1" ht="20" customHeight="1" spans="1:11">
      <c r="A44" s="2" t="s">
        <v>761</v>
      </c>
      <c r="B44" s="2" t="s">
        <v>2342</v>
      </c>
      <c r="C44" s="2" t="s">
        <v>763</v>
      </c>
      <c r="D44" s="2" t="s">
        <v>764</v>
      </c>
      <c r="E44" s="2" t="s">
        <v>132</v>
      </c>
      <c r="F44" s="2" t="s">
        <v>81</v>
      </c>
      <c r="G44" s="2" t="s">
        <v>2198</v>
      </c>
      <c r="H44" s="2" t="s">
        <v>2343</v>
      </c>
      <c r="I44" s="2" t="s">
        <v>764</v>
      </c>
      <c r="J44" s="2" t="s">
        <v>2200</v>
      </c>
      <c r="K44" s="2" t="s">
        <v>2344</v>
      </c>
    </row>
    <row r="45" s="1" customFormat="1" ht="20" customHeight="1" spans="1:11">
      <c r="A45" s="2" t="s">
        <v>1714</v>
      </c>
      <c r="B45" s="2" t="s">
        <v>2345</v>
      </c>
      <c r="C45" s="2" t="s">
        <v>1716</v>
      </c>
      <c r="D45" s="2" t="s">
        <v>1717</v>
      </c>
      <c r="E45" s="2" t="s">
        <v>132</v>
      </c>
      <c r="F45" s="2" t="s">
        <v>81</v>
      </c>
      <c r="G45" s="2" t="s">
        <v>2198</v>
      </c>
      <c r="H45" s="2" t="s">
        <v>2346</v>
      </c>
      <c r="I45" s="2" t="s">
        <v>1717</v>
      </c>
      <c r="J45" s="2" t="s">
        <v>2200</v>
      </c>
      <c r="K45" s="2" t="s">
        <v>2347</v>
      </c>
    </row>
    <row r="46" s="1" customFormat="1" ht="20" customHeight="1" spans="1:11">
      <c r="A46" s="2" t="s">
        <v>1035</v>
      </c>
      <c r="B46" s="2" t="s">
        <v>2348</v>
      </c>
      <c r="C46" s="2" t="s">
        <v>1037</v>
      </c>
      <c r="D46" s="2" t="s">
        <v>1038</v>
      </c>
      <c r="E46" s="2" t="s">
        <v>132</v>
      </c>
      <c r="F46" s="2" t="s">
        <v>81</v>
      </c>
      <c r="G46" s="2" t="s">
        <v>2198</v>
      </c>
      <c r="H46" s="2" t="s">
        <v>2349</v>
      </c>
      <c r="I46" s="2" t="s">
        <v>1038</v>
      </c>
      <c r="J46" s="2" t="s">
        <v>2200</v>
      </c>
      <c r="K46" s="2" t="s">
        <v>2350</v>
      </c>
    </row>
    <row r="47" s="1" customFormat="1" ht="20" customHeight="1" spans="1:11">
      <c r="A47" s="2" t="s">
        <v>1543</v>
      </c>
      <c r="B47" s="2" t="s">
        <v>2351</v>
      </c>
      <c r="C47" s="2" t="s">
        <v>1545</v>
      </c>
      <c r="D47" s="2" t="s">
        <v>1546</v>
      </c>
      <c r="E47" s="2" t="s">
        <v>132</v>
      </c>
      <c r="F47" s="2" t="s">
        <v>81</v>
      </c>
      <c r="G47" s="2" t="s">
        <v>2198</v>
      </c>
      <c r="H47" s="2" t="s">
        <v>2352</v>
      </c>
      <c r="I47" s="2" t="s">
        <v>1546</v>
      </c>
      <c r="J47" s="2" t="s">
        <v>2200</v>
      </c>
      <c r="K47" s="2" t="s">
        <v>2353</v>
      </c>
    </row>
    <row r="48" s="1" customFormat="1" ht="20" customHeight="1" spans="1:11">
      <c r="A48" s="2" t="s">
        <v>1765</v>
      </c>
      <c r="B48" s="2" t="s">
        <v>2354</v>
      </c>
      <c r="C48" s="2" t="s">
        <v>2355</v>
      </c>
      <c r="D48" s="2" t="s">
        <v>2356</v>
      </c>
      <c r="E48" s="2" t="s">
        <v>132</v>
      </c>
      <c r="F48" s="2" t="s">
        <v>81</v>
      </c>
      <c r="G48" s="2" t="s">
        <v>2198</v>
      </c>
      <c r="H48" s="2" t="s">
        <v>2357</v>
      </c>
      <c r="I48" s="2" t="s">
        <v>2358</v>
      </c>
      <c r="J48" s="2" t="s">
        <v>2200</v>
      </c>
      <c r="K48" s="2" t="s">
        <v>2359</v>
      </c>
    </row>
    <row r="49" s="1" customFormat="1" ht="20" customHeight="1" spans="1:11">
      <c r="A49" s="2" t="s">
        <v>2360</v>
      </c>
      <c r="B49" s="2" t="s">
        <v>2361</v>
      </c>
      <c r="C49" s="2" t="s">
        <v>107</v>
      </c>
      <c r="D49" s="2" t="s">
        <v>2362</v>
      </c>
      <c r="E49" s="2" t="s">
        <v>132</v>
      </c>
      <c r="F49" s="2" t="s">
        <v>81</v>
      </c>
      <c r="G49" s="2" t="s">
        <v>2198</v>
      </c>
      <c r="H49" s="2" t="s">
        <v>2228</v>
      </c>
      <c r="I49" s="2" t="s">
        <v>2362</v>
      </c>
      <c r="J49" s="2" t="s">
        <v>2200</v>
      </c>
      <c r="K49" s="2" t="s">
        <v>2363</v>
      </c>
    </row>
    <row r="50" s="1" customFormat="1" ht="20" customHeight="1" spans="1:11">
      <c r="A50" s="2" t="s">
        <v>1955</v>
      </c>
      <c r="B50" s="2" t="s">
        <v>2364</v>
      </c>
      <c r="C50" s="2" t="s">
        <v>1957</v>
      </c>
      <c r="D50" s="2" t="s">
        <v>1958</v>
      </c>
      <c r="E50" s="2" t="s">
        <v>132</v>
      </c>
      <c r="F50" s="2" t="s">
        <v>81</v>
      </c>
      <c r="G50" s="2" t="s">
        <v>2198</v>
      </c>
      <c r="H50" s="2" t="s">
        <v>2299</v>
      </c>
      <c r="I50" s="2" t="s">
        <v>1958</v>
      </c>
      <c r="J50" s="2" t="s">
        <v>2200</v>
      </c>
      <c r="K50" s="2" t="s">
        <v>2365</v>
      </c>
    </row>
    <row r="51" s="1" customFormat="1" ht="20" customHeight="1" spans="1:11">
      <c r="A51" s="2" t="s">
        <v>153</v>
      </c>
      <c r="B51" s="2" t="s">
        <v>2366</v>
      </c>
      <c r="C51" s="2" t="s">
        <v>155</v>
      </c>
      <c r="D51" s="2" t="s">
        <v>156</v>
      </c>
      <c r="E51" s="2" t="s">
        <v>132</v>
      </c>
      <c r="F51" s="2" t="s">
        <v>81</v>
      </c>
      <c r="G51" s="2" t="s">
        <v>2198</v>
      </c>
      <c r="H51" s="2" t="s">
        <v>2367</v>
      </c>
      <c r="I51" s="2" t="s">
        <v>156</v>
      </c>
      <c r="J51" s="2" t="s">
        <v>2200</v>
      </c>
      <c r="K51" s="2" t="s">
        <v>2368</v>
      </c>
    </row>
    <row r="52" s="1" customFormat="1" ht="20" customHeight="1" spans="1:11">
      <c r="A52" s="2" t="s">
        <v>1692</v>
      </c>
      <c r="B52" s="2" t="s">
        <v>2369</v>
      </c>
      <c r="C52" s="2" t="s">
        <v>1694</v>
      </c>
      <c r="D52" s="2" t="s">
        <v>1695</v>
      </c>
      <c r="E52" s="2" t="s">
        <v>132</v>
      </c>
      <c r="F52" s="2" t="s">
        <v>81</v>
      </c>
      <c r="G52" s="2" t="s">
        <v>2198</v>
      </c>
      <c r="H52" s="2" t="s">
        <v>2370</v>
      </c>
      <c r="I52" s="2" t="s">
        <v>1695</v>
      </c>
      <c r="J52" s="2" t="s">
        <v>2200</v>
      </c>
      <c r="K52" s="2" t="s">
        <v>2371</v>
      </c>
    </row>
    <row r="53" s="1" customFormat="1" ht="20" customHeight="1" spans="1:11">
      <c r="A53" s="2" t="s">
        <v>1685</v>
      </c>
      <c r="B53" s="2" t="s">
        <v>2372</v>
      </c>
      <c r="C53" s="2" t="s">
        <v>1687</v>
      </c>
      <c r="D53" s="2" t="s">
        <v>1688</v>
      </c>
      <c r="E53" s="2" t="s">
        <v>132</v>
      </c>
      <c r="F53" s="2" t="s">
        <v>81</v>
      </c>
      <c r="G53" s="2" t="s">
        <v>2198</v>
      </c>
      <c r="H53" s="2" t="s">
        <v>2373</v>
      </c>
      <c r="I53" s="2" t="s">
        <v>1688</v>
      </c>
      <c r="J53" s="2" t="s">
        <v>2200</v>
      </c>
      <c r="K53" s="2" t="s">
        <v>2374</v>
      </c>
    </row>
    <row r="54" s="1" customFormat="1" ht="20" customHeight="1" spans="1:11">
      <c r="A54" s="2" t="s">
        <v>1672</v>
      </c>
      <c r="B54" s="2" t="s">
        <v>2375</v>
      </c>
      <c r="C54" s="2" t="s">
        <v>2376</v>
      </c>
      <c r="D54" s="2" t="s">
        <v>2377</v>
      </c>
      <c r="E54" s="2" t="s">
        <v>132</v>
      </c>
      <c r="F54" s="2" t="s">
        <v>81</v>
      </c>
      <c r="G54" s="2" t="s">
        <v>2198</v>
      </c>
      <c r="H54" s="2" t="s">
        <v>2378</v>
      </c>
      <c r="I54" s="2" t="s">
        <v>2379</v>
      </c>
      <c r="J54" s="2" t="s">
        <v>2200</v>
      </c>
      <c r="K54" s="2" t="s">
        <v>2380</v>
      </c>
    </row>
    <row r="55" s="1" customFormat="1" ht="20" customHeight="1" spans="1:11">
      <c r="A55" s="2" t="s">
        <v>1968</v>
      </c>
      <c r="B55" s="2" t="s">
        <v>2381</v>
      </c>
      <c r="C55" s="2" t="s">
        <v>763</v>
      </c>
      <c r="D55" s="2" t="s">
        <v>1969</v>
      </c>
      <c r="E55" s="2" t="s">
        <v>132</v>
      </c>
      <c r="F55" s="2" t="s">
        <v>81</v>
      </c>
      <c r="G55" s="2" t="s">
        <v>2198</v>
      </c>
      <c r="H55" s="2" t="s">
        <v>2343</v>
      </c>
      <c r="I55" s="2" t="s">
        <v>1969</v>
      </c>
      <c r="J55" s="2" t="s">
        <v>2200</v>
      </c>
      <c r="K55" s="2" t="s">
        <v>2382</v>
      </c>
    </row>
    <row r="56" s="1" customFormat="1" ht="20" customHeight="1" spans="1:11">
      <c r="A56" s="2" t="s">
        <v>513</v>
      </c>
      <c r="B56" s="2" t="s">
        <v>2383</v>
      </c>
      <c r="C56" s="2" t="s">
        <v>515</v>
      </c>
      <c r="D56" s="2" t="s">
        <v>516</v>
      </c>
      <c r="E56" s="2" t="s">
        <v>132</v>
      </c>
      <c r="F56" s="2" t="s">
        <v>81</v>
      </c>
      <c r="G56" s="2" t="s">
        <v>2198</v>
      </c>
      <c r="H56" s="2" t="s">
        <v>2296</v>
      </c>
      <c r="I56" s="2" t="s">
        <v>516</v>
      </c>
      <c r="J56" s="2" t="s">
        <v>2200</v>
      </c>
      <c r="K56" s="2" t="s">
        <v>2384</v>
      </c>
    </row>
    <row r="57" s="1" customFormat="1" ht="20" customHeight="1" spans="1:11">
      <c r="A57" s="2" t="s">
        <v>2385</v>
      </c>
      <c r="B57" s="2" t="s">
        <v>2386</v>
      </c>
      <c r="C57" s="2" t="s">
        <v>2387</v>
      </c>
      <c r="D57" s="2" t="s">
        <v>2388</v>
      </c>
      <c r="E57" s="2" t="s">
        <v>132</v>
      </c>
      <c r="F57" s="2" t="s">
        <v>81</v>
      </c>
      <c r="G57" s="2" t="s">
        <v>2198</v>
      </c>
      <c r="H57" s="2" t="s">
        <v>2228</v>
      </c>
      <c r="I57" s="2" t="s">
        <v>2388</v>
      </c>
      <c r="J57" s="2" t="s">
        <v>2200</v>
      </c>
      <c r="K57" s="2" t="s">
        <v>2389</v>
      </c>
    </row>
    <row r="58" s="1" customFormat="1" ht="20" customHeight="1" spans="1:11">
      <c r="A58" s="2" t="s">
        <v>1368</v>
      </c>
      <c r="B58" s="2" t="s">
        <v>2390</v>
      </c>
      <c r="C58" s="2" t="s">
        <v>2391</v>
      </c>
      <c r="D58" s="2" t="s">
        <v>1369</v>
      </c>
      <c r="E58" s="2" t="s">
        <v>132</v>
      </c>
      <c r="F58" s="2" t="s">
        <v>81</v>
      </c>
      <c r="G58" s="2" t="s">
        <v>2198</v>
      </c>
      <c r="H58" s="2" t="s">
        <v>2305</v>
      </c>
      <c r="I58" s="2" t="s">
        <v>1369</v>
      </c>
      <c r="J58" s="2" t="s">
        <v>2200</v>
      </c>
      <c r="K58" s="2" t="s">
        <v>2392</v>
      </c>
    </row>
    <row r="59" s="1" customFormat="1" ht="20" customHeight="1" spans="1:11">
      <c r="A59" s="2" t="s">
        <v>1646</v>
      </c>
      <c r="B59" s="2" t="s">
        <v>2393</v>
      </c>
      <c r="C59" s="2" t="s">
        <v>1648</v>
      </c>
      <c r="D59" s="2" t="s">
        <v>1649</v>
      </c>
      <c r="E59" s="2" t="s">
        <v>132</v>
      </c>
      <c r="F59" s="2" t="s">
        <v>81</v>
      </c>
      <c r="G59" s="2" t="s">
        <v>2198</v>
      </c>
      <c r="H59" s="2" t="s">
        <v>2394</v>
      </c>
      <c r="I59" s="2" t="s">
        <v>1649</v>
      </c>
      <c r="J59" s="2" t="s">
        <v>2200</v>
      </c>
      <c r="K59" s="2" t="s">
        <v>2395</v>
      </c>
    </row>
    <row r="60" s="1" customFormat="1" ht="20" customHeight="1" spans="1:11">
      <c r="A60" s="2" t="s">
        <v>1356</v>
      </c>
      <c r="B60" s="2" t="s">
        <v>2396</v>
      </c>
      <c r="C60" s="2" t="s">
        <v>2391</v>
      </c>
      <c r="D60" s="2" t="s">
        <v>1359</v>
      </c>
      <c r="E60" s="2" t="s">
        <v>132</v>
      </c>
      <c r="F60" s="2" t="s">
        <v>81</v>
      </c>
      <c r="G60" s="2" t="s">
        <v>2198</v>
      </c>
      <c r="H60" s="2" t="s">
        <v>2305</v>
      </c>
      <c r="I60" s="2" t="s">
        <v>1359</v>
      </c>
      <c r="J60" s="2" t="s">
        <v>2200</v>
      </c>
      <c r="K60" s="2" t="s">
        <v>2397</v>
      </c>
    </row>
    <row r="61" s="1" customFormat="1" ht="20" customHeight="1" spans="1:11">
      <c r="A61" s="2" t="s">
        <v>756</v>
      </c>
      <c r="B61" s="2" t="s">
        <v>2398</v>
      </c>
      <c r="C61" s="2" t="s">
        <v>758</v>
      </c>
      <c r="D61" s="2" t="s">
        <v>759</v>
      </c>
      <c r="E61" s="2" t="s">
        <v>132</v>
      </c>
      <c r="F61" s="2" t="s">
        <v>81</v>
      </c>
      <c r="G61" s="2" t="s">
        <v>2198</v>
      </c>
      <c r="H61" s="2" t="s">
        <v>2399</v>
      </c>
      <c r="I61" s="2" t="s">
        <v>759</v>
      </c>
      <c r="J61" s="2" t="s">
        <v>2200</v>
      </c>
      <c r="K61" s="2" t="s">
        <v>2400</v>
      </c>
    </row>
    <row r="62" s="1" customFormat="1" ht="20" customHeight="1" spans="1:11">
      <c r="A62" s="2" t="s">
        <v>1344</v>
      </c>
      <c r="B62" s="2" t="s">
        <v>2401</v>
      </c>
      <c r="C62" s="2" t="s">
        <v>2257</v>
      </c>
      <c r="D62" s="2" t="s">
        <v>1347</v>
      </c>
      <c r="E62" s="2" t="s">
        <v>132</v>
      </c>
      <c r="F62" s="2" t="s">
        <v>81</v>
      </c>
      <c r="G62" s="2" t="s">
        <v>2198</v>
      </c>
      <c r="H62" s="2" t="s">
        <v>2402</v>
      </c>
      <c r="I62" s="2" t="s">
        <v>1347</v>
      </c>
      <c r="J62" s="2" t="s">
        <v>2200</v>
      </c>
      <c r="K62" s="2" t="s">
        <v>2403</v>
      </c>
    </row>
    <row r="63" s="1" customFormat="1" ht="20" customHeight="1" spans="1:11">
      <c r="A63" s="2" t="s">
        <v>2100</v>
      </c>
      <c r="B63" s="2" t="s">
        <v>2404</v>
      </c>
      <c r="C63" s="2" t="s">
        <v>2405</v>
      </c>
      <c r="D63" s="2" t="s">
        <v>2103</v>
      </c>
      <c r="E63" s="2" t="s">
        <v>132</v>
      </c>
      <c r="F63" s="2" t="s">
        <v>81</v>
      </c>
      <c r="G63" s="2" t="s">
        <v>2198</v>
      </c>
      <c r="H63" s="2" t="s">
        <v>2406</v>
      </c>
      <c r="I63" s="2" t="s">
        <v>2103</v>
      </c>
      <c r="J63" s="2" t="s">
        <v>2200</v>
      </c>
      <c r="K63" s="2" t="s">
        <v>2407</v>
      </c>
    </row>
    <row r="64" s="1" customFormat="1" ht="20" customHeight="1" spans="1:11">
      <c r="A64" s="2" t="s">
        <v>1960</v>
      </c>
      <c r="B64" s="2" t="s">
        <v>2408</v>
      </c>
      <c r="C64" s="2" t="s">
        <v>2409</v>
      </c>
      <c r="D64" s="2" t="s">
        <v>1963</v>
      </c>
      <c r="E64" s="2" t="s">
        <v>132</v>
      </c>
      <c r="F64" s="2" t="s">
        <v>81</v>
      </c>
      <c r="G64" s="2" t="s">
        <v>2198</v>
      </c>
      <c r="H64" s="2" t="s">
        <v>2410</v>
      </c>
      <c r="I64" s="2" t="s">
        <v>1963</v>
      </c>
      <c r="J64" s="2" t="s">
        <v>2200</v>
      </c>
      <c r="K64" s="2" t="s">
        <v>2411</v>
      </c>
    </row>
    <row r="65" s="1" customFormat="1" ht="20" customHeight="1" spans="1:11">
      <c r="A65" s="2" t="s">
        <v>2080</v>
      </c>
      <c r="B65" s="2" t="s">
        <v>2412</v>
      </c>
      <c r="C65" s="2" t="s">
        <v>2413</v>
      </c>
      <c r="D65" s="2" t="s">
        <v>2083</v>
      </c>
      <c r="E65" s="2" t="s">
        <v>132</v>
      </c>
      <c r="F65" s="2" t="s">
        <v>81</v>
      </c>
      <c r="G65" s="2" t="s">
        <v>2198</v>
      </c>
      <c r="H65" s="2" t="s">
        <v>2414</v>
      </c>
      <c r="I65" s="2" t="s">
        <v>2083</v>
      </c>
      <c r="J65" s="2" t="s">
        <v>2200</v>
      </c>
      <c r="K65" s="2" t="s">
        <v>2415</v>
      </c>
    </row>
    <row r="66" s="1" customFormat="1" ht="20" customHeight="1" spans="1:11">
      <c r="A66" s="2" t="s">
        <v>1370</v>
      </c>
      <c r="B66" s="2" t="s">
        <v>2416</v>
      </c>
      <c r="C66" s="2" t="s">
        <v>1372</v>
      </c>
      <c r="D66" s="2" t="s">
        <v>2417</v>
      </c>
      <c r="E66" s="2" t="s">
        <v>132</v>
      </c>
      <c r="F66" s="2" t="s">
        <v>81</v>
      </c>
      <c r="G66" s="2" t="s">
        <v>2198</v>
      </c>
      <c r="H66" s="2" t="s">
        <v>2378</v>
      </c>
      <c r="I66" s="2" t="s">
        <v>2418</v>
      </c>
      <c r="J66" s="2" t="s">
        <v>2200</v>
      </c>
      <c r="K66" s="2" t="s">
        <v>2419</v>
      </c>
    </row>
    <row r="67" s="1" customFormat="1" ht="20" customHeight="1" spans="1:11">
      <c r="A67" s="2" t="s">
        <v>2098</v>
      </c>
      <c r="B67" s="2" t="s">
        <v>2420</v>
      </c>
      <c r="C67" s="2" t="s">
        <v>1467</v>
      </c>
      <c r="D67" s="2" t="s">
        <v>2099</v>
      </c>
      <c r="E67" s="2" t="s">
        <v>132</v>
      </c>
      <c r="F67" s="2" t="s">
        <v>81</v>
      </c>
      <c r="G67" s="2" t="s">
        <v>2198</v>
      </c>
      <c r="H67" s="2" t="s">
        <v>2299</v>
      </c>
      <c r="I67" s="2" t="s">
        <v>2099</v>
      </c>
      <c r="J67" s="2" t="s">
        <v>2200</v>
      </c>
      <c r="K67" s="2" t="s">
        <v>2421</v>
      </c>
    </row>
    <row r="68" s="1" customFormat="1" ht="20" customHeight="1" spans="1:11">
      <c r="A68" s="2" t="s">
        <v>2422</v>
      </c>
      <c r="B68" s="2" t="s">
        <v>2423</v>
      </c>
      <c r="C68" s="2" t="s">
        <v>2424</v>
      </c>
      <c r="D68" s="2" t="s">
        <v>2425</v>
      </c>
      <c r="E68" s="2" t="s">
        <v>132</v>
      </c>
      <c r="F68" s="2" t="s">
        <v>81</v>
      </c>
      <c r="G68" s="2" t="s">
        <v>2198</v>
      </c>
      <c r="H68" s="2" t="s">
        <v>2228</v>
      </c>
      <c r="I68" s="2" t="s">
        <v>2425</v>
      </c>
      <c r="J68" s="2" t="s">
        <v>2200</v>
      </c>
      <c r="K68" s="2" t="s">
        <v>2426</v>
      </c>
    </row>
    <row r="69" s="1" customFormat="1" ht="20" customHeight="1" spans="1:11">
      <c r="A69" s="2" t="s">
        <v>1514</v>
      </c>
      <c r="B69" s="2" t="s">
        <v>2427</v>
      </c>
      <c r="C69" s="2" t="s">
        <v>1516</v>
      </c>
      <c r="D69" s="2" t="s">
        <v>1517</v>
      </c>
      <c r="E69" s="2" t="s">
        <v>132</v>
      </c>
      <c r="F69" s="2" t="s">
        <v>81</v>
      </c>
      <c r="G69" s="2" t="s">
        <v>2198</v>
      </c>
      <c r="H69" s="2" t="s">
        <v>2402</v>
      </c>
      <c r="I69" s="2" t="s">
        <v>1517</v>
      </c>
      <c r="J69" s="2" t="s">
        <v>2200</v>
      </c>
      <c r="K69" s="2" t="s">
        <v>2428</v>
      </c>
    </row>
    <row r="70" s="1" customFormat="1" ht="20" customHeight="1" spans="1:11">
      <c r="A70" s="2" t="s">
        <v>1754</v>
      </c>
      <c r="B70" s="2" t="s">
        <v>2429</v>
      </c>
      <c r="C70" s="2" t="s">
        <v>2430</v>
      </c>
      <c r="D70" s="2" t="s">
        <v>1757</v>
      </c>
      <c r="E70" s="2" t="s">
        <v>132</v>
      </c>
      <c r="F70" s="2" t="s">
        <v>81</v>
      </c>
      <c r="G70" s="2" t="s">
        <v>2198</v>
      </c>
      <c r="H70" s="2" t="s">
        <v>2431</v>
      </c>
      <c r="I70" s="2" t="s">
        <v>1757</v>
      </c>
      <c r="J70" s="2" t="s">
        <v>2200</v>
      </c>
      <c r="K70" s="2" t="s">
        <v>2432</v>
      </c>
    </row>
    <row r="71" s="1" customFormat="1" ht="20" customHeight="1" spans="1:11">
      <c r="A71" s="2" t="s">
        <v>2088</v>
      </c>
      <c r="B71" s="2" t="s">
        <v>2433</v>
      </c>
      <c r="C71" s="2" t="s">
        <v>2090</v>
      </c>
      <c r="D71" s="2" t="s">
        <v>2091</v>
      </c>
      <c r="E71" s="2" t="s">
        <v>132</v>
      </c>
      <c r="F71" s="2" t="s">
        <v>81</v>
      </c>
      <c r="G71" s="2" t="s">
        <v>2198</v>
      </c>
      <c r="H71" s="2" t="s">
        <v>2434</v>
      </c>
      <c r="I71" s="2" t="s">
        <v>2091</v>
      </c>
      <c r="J71" s="2" t="s">
        <v>2200</v>
      </c>
      <c r="K71" s="2" t="s">
        <v>2435</v>
      </c>
    </row>
    <row r="72" s="1" customFormat="1" ht="20" customHeight="1" spans="1:11">
      <c r="A72" s="2" t="s">
        <v>2436</v>
      </c>
      <c r="B72" s="2" t="s">
        <v>2437</v>
      </c>
      <c r="C72" s="2" t="s">
        <v>2438</v>
      </c>
      <c r="D72" s="2" t="s">
        <v>2439</v>
      </c>
      <c r="E72" s="2" t="s">
        <v>132</v>
      </c>
      <c r="F72" s="2" t="s">
        <v>81</v>
      </c>
      <c r="G72" s="2" t="s">
        <v>2198</v>
      </c>
      <c r="H72" s="2" t="s">
        <v>2228</v>
      </c>
      <c r="I72" s="2" t="s">
        <v>2439</v>
      </c>
      <c r="J72" s="2" t="s">
        <v>2200</v>
      </c>
      <c r="K72" s="2" t="s">
        <v>2440</v>
      </c>
    </row>
    <row r="73" s="1" customFormat="1" ht="20" customHeight="1" spans="1:11">
      <c r="A73" s="2" t="s">
        <v>766</v>
      </c>
      <c r="B73" s="2" t="s">
        <v>2441</v>
      </c>
      <c r="C73" s="2" t="s">
        <v>768</v>
      </c>
      <c r="D73" s="2" t="s">
        <v>769</v>
      </c>
      <c r="E73" s="2" t="s">
        <v>132</v>
      </c>
      <c r="F73" s="2" t="s">
        <v>81</v>
      </c>
      <c r="G73" s="2" t="s">
        <v>2198</v>
      </c>
      <c r="H73" s="2" t="s">
        <v>2442</v>
      </c>
      <c r="I73" s="2" t="s">
        <v>769</v>
      </c>
      <c r="J73" s="2" t="s">
        <v>2200</v>
      </c>
      <c r="K73" s="2" t="s">
        <v>2443</v>
      </c>
    </row>
    <row r="74" s="1" customFormat="1" ht="20" customHeight="1" spans="1:11">
      <c r="A74" s="2" t="s">
        <v>2074</v>
      </c>
      <c r="B74" s="2" t="s">
        <v>2444</v>
      </c>
      <c r="C74" s="2" t="s">
        <v>2076</v>
      </c>
      <c r="D74" s="2" t="s">
        <v>2077</v>
      </c>
      <c r="E74" s="2" t="s">
        <v>132</v>
      </c>
      <c r="F74" s="2" t="s">
        <v>81</v>
      </c>
      <c r="G74" s="2" t="s">
        <v>2198</v>
      </c>
      <c r="H74" s="2" t="s">
        <v>2445</v>
      </c>
      <c r="I74" s="2" t="s">
        <v>2077</v>
      </c>
      <c r="J74" s="2" t="s">
        <v>2200</v>
      </c>
      <c r="K74" s="2" t="s">
        <v>2446</v>
      </c>
    </row>
    <row r="75" s="1" customFormat="1" ht="20" customHeight="1" spans="1:11">
      <c r="A75" s="2" t="s">
        <v>192</v>
      </c>
      <c r="B75" s="2" t="s">
        <v>2447</v>
      </c>
      <c r="C75" s="2" t="s">
        <v>194</v>
      </c>
      <c r="D75" s="2" t="s">
        <v>195</v>
      </c>
      <c r="E75" s="2" t="s">
        <v>132</v>
      </c>
      <c r="F75" s="2" t="s">
        <v>81</v>
      </c>
      <c r="G75" s="2" t="s">
        <v>2198</v>
      </c>
      <c r="H75" s="2" t="s">
        <v>2448</v>
      </c>
      <c r="I75" s="2" t="s">
        <v>195</v>
      </c>
      <c r="J75" s="2" t="s">
        <v>2200</v>
      </c>
      <c r="K75" s="2" t="s">
        <v>2449</v>
      </c>
    </row>
    <row r="76" s="1" customFormat="1" ht="20" customHeight="1" spans="1:11">
      <c r="A76" s="2" t="s">
        <v>517</v>
      </c>
      <c r="B76" s="2" t="s">
        <v>2450</v>
      </c>
      <c r="C76" s="2" t="s">
        <v>2451</v>
      </c>
      <c r="D76" s="2" t="s">
        <v>520</v>
      </c>
      <c r="E76" s="2" t="s">
        <v>132</v>
      </c>
      <c r="F76" s="2" t="s">
        <v>81</v>
      </c>
      <c r="G76" s="2" t="s">
        <v>2198</v>
      </c>
      <c r="H76" s="2" t="s">
        <v>2452</v>
      </c>
      <c r="I76" s="2" t="s">
        <v>520</v>
      </c>
      <c r="J76" s="2" t="s">
        <v>2200</v>
      </c>
      <c r="K76" s="2" t="s">
        <v>2453</v>
      </c>
    </row>
    <row r="77" s="1" customFormat="1" ht="20" customHeight="1" spans="1:11">
      <c r="A77" s="2" t="s">
        <v>1009</v>
      </c>
      <c r="B77" s="2" t="s">
        <v>2454</v>
      </c>
      <c r="C77" s="2" t="s">
        <v>1011</v>
      </c>
      <c r="D77" s="2" t="s">
        <v>1012</v>
      </c>
      <c r="E77" s="2" t="s">
        <v>132</v>
      </c>
      <c r="F77" s="2" t="s">
        <v>81</v>
      </c>
      <c r="G77" s="2" t="s">
        <v>2198</v>
      </c>
      <c r="H77" s="2" t="s">
        <v>2232</v>
      </c>
      <c r="I77" s="2" t="s">
        <v>1012</v>
      </c>
      <c r="J77" s="2" t="s">
        <v>2200</v>
      </c>
      <c r="K77" s="2" t="s">
        <v>2455</v>
      </c>
    </row>
    <row r="78" s="1" customFormat="1" ht="20" customHeight="1" spans="1:11">
      <c r="A78" s="2" t="s">
        <v>1678</v>
      </c>
      <c r="B78" s="2" t="s">
        <v>2456</v>
      </c>
      <c r="C78" s="2" t="s">
        <v>2457</v>
      </c>
      <c r="D78" s="2" t="s">
        <v>2458</v>
      </c>
      <c r="E78" s="2" t="s">
        <v>132</v>
      </c>
      <c r="F78" s="2" t="s">
        <v>81</v>
      </c>
      <c r="G78" s="2" t="s">
        <v>2198</v>
      </c>
      <c r="H78" s="2" t="s">
        <v>2459</v>
      </c>
      <c r="I78" s="2" t="s">
        <v>2460</v>
      </c>
      <c r="J78" s="2" t="s">
        <v>2200</v>
      </c>
      <c r="K78" s="2" t="s">
        <v>2461</v>
      </c>
    </row>
    <row r="79" s="1" customFormat="1" ht="20" customHeight="1" spans="1:11">
      <c r="A79" s="2" t="s">
        <v>1374</v>
      </c>
      <c r="B79" s="2" t="s">
        <v>2462</v>
      </c>
      <c r="C79" s="2" t="s">
        <v>1376</v>
      </c>
      <c r="D79" s="2" t="s">
        <v>1377</v>
      </c>
      <c r="E79" s="2" t="s">
        <v>132</v>
      </c>
      <c r="F79" s="2" t="s">
        <v>81</v>
      </c>
      <c r="G79" s="2" t="s">
        <v>2198</v>
      </c>
      <c r="H79" s="2" t="s">
        <v>2463</v>
      </c>
      <c r="I79" s="2" t="s">
        <v>1377</v>
      </c>
      <c r="J79" s="2" t="s">
        <v>2200</v>
      </c>
      <c r="K79" s="2" t="s">
        <v>2464</v>
      </c>
    </row>
    <row r="80" s="1" customFormat="1" ht="20" customHeight="1" spans="1:11">
      <c r="A80" s="2" t="s">
        <v>2465</v>
      </c>
      <c r="B80" s="2" t="s">
        <v>2466</v>
      </c>
      <c r="C80" s="2" t="s">
        <v>107</v>
      </c>
      <c r="D80" s="2" t="s">
        <v>2467</v>
      </c>
      <c r="E80" s="2" t="s">
        <v>132</v>
      </c>
      <c r="F80" s="2" t="s">
        <v>81</v>
      </c>
      <c r="G80" s="2" t="s">
        <v>2198</v>
      </c>
      <c r="H80" s="2" t="s">
        <v>2228</v>
      </c>
      <c r="I80" s="2" t="s">
        <v>2467</v>
      </c>
      <c r="J80" s="2" t="s">
        <v>2200</v>
      </c>
      <c r="K80" s="2" t="s">
        <v>2468</v>
      </c>
    </row>
    <row r="81" s="1" customFormat="1" ht="20" customHeight="1" spans="1:11">
      <c r="A81" s="2" t="s">
        <v>2037</v>
      </c>
      <c r="B81" s="2" t="s">
        <v>2469</v>
      </c>
      <c r="C81" s="2" t="s">
        <v>2039</v>
      </c>
      <c r="D81" s="2" t="s">
        <v>2040</v>
      </c>
      <c r="E81" s="2" t="s">
        <v>132</v>
      </c>
      <c r="F81" s="2" t="s">
        <v>81</v>
      </c>
      <c r="G81" s="2" t="s">
        <v>2198</v>
      </c>
      <c r="H81" s="2" t="s">
        <v>2331</v>
      </c>
      <c r="I81" s="2" t="s">
        <v>2040</v>
      </c>
      <c r="J81" s="2" t="s">
        <v>2200</v>
      </c>
      <c r="K81" s="2" t="s">
        <v>2470</v>
      </c>
    </row>
    <row r="82" s="1" customFormat="1" ht="20" customHeight="1" spans="1:11">
      <c r="A82" s="2" t="s">
        <v>1156</v>
      </c>
      <c r="B82" s="2" t="s">
        <v>2471</v>
      </c>
      <c r="C82" s="2" t="s">
        <v>1158</v>
      </c>
      <c r="D82" s="2" t="s">
        <v>1159</v>
      </c>
      <c r="E82" s="2" t="s">
        <v>132</v>
      </c>
      <c r="F82" s="2" t="s">
        <v>81</v>
      </c>
      <c r="G82" s="2" t="s">
        <v>2198</v>
      </c>
      <c r="H82" s="2" t="s">
        <v>2472</v>
      </c>
      <c r="I82" s="2" t="s">
        <v>1159</v>
      </c>
      <c r="J82" s="2" t="s">
        <v>2200</v>
      </c>
      <c r="K82" s="2" t="s">
        <v>2473</v>
      </c>
    </row>
    <row r="83" s="1" customFormat="1" ht="20" customHeight="1" spans="1:11">
      <c r="A83" s="2" t="s">
        <v>1054</v>
      </c>
      <c r="B83" s="2" t="s">
        <v>2474</v>
      </c>
      <c r="C83" s="2" t="s">
        <v>2475</v>
      </c>
      <c r="D83" s="2" t="s">
        <v>1055</v>
      </c>
      <c r="E83" s="2" t="s">
        <v>132</v>
      </c>
      <c r="F83" s="2" t="s">
        <v>81</v>
      </c>
      <c r="G83" s="2" t="s">
        <v>2198</v>
      </c>
      <c r="H83" s="2" t="s">
        <v>2476</v>
      </c>
      <c r="I83" s="2" t="s">
        <v>1055</v>
      </c>
      <c r="J83" s="2" t="s">
        <v>2200</v>
      </c>
      <c r="K83" s="2" t="s">
        <v>2477</v>
      </c>
    </row>
    <row r="84" s="1" customFormat="1" ht="20" customHeight="1" spans="1:11">
      <c r="A84" s="2" t="s">
        <v>2047</v>
      </c>
      <c r="B84" s="2" t="s">
        <v>2478</v>
      </c>
      <c r="C84" s="2" t="s">
        <v>2049</v>
      </c>
      <c r="D84" s="2" t="s">
        <v>2050</v>
      </c>
      <c r="E84" s="2" t="s">
        <v>132</v>
      </c>
      <c r="F84" s="2" t="s">
        <v>81</v>
      </c>
      <c r="G84" s="2" t="s">
        <v>2198</v>
      </c>
      <c r="H84" s="2" t="s">
        <v>2479</v>
      </c>
      <c r="I84" s="2" t="s">
        <v>2050</v>
      </c>
      <c r="J84" s="2" t="s">
        <v>2200</v>
      </c>
      <c r="K84" s="2" t="s">
        <v>2480</v>
      </c>
    </row>
    <row r="85" s="1" customFormat="1" ht="20" customHeight="1" spans="1:11">
      <c r="A85" s="2" t="s">
        <v>751</v>
      </c>
      <c r="B85" s="2" t="s">
        <v>2481</v>
      </c>
      <c r="C85" s="2" t="s">
        <v>753</v>
      </c>
      <c r="D85" s="2" t="s">
        <v>754</v>
      </c>
      <c r="E85" s="2" t="s">
        <v>132</v>
      </c>
      <c r="F85" s="2" t="s">
        <v>81</v>
      </c>
      <c r="G85" s="2" t="s">
        <v>2198</v>
      </c>
      <c r="H85" s="2" t="s">
        <v>2323</v>
      </c>
      <c r="I85" s="2" t="s">
        <v>754</v>
      </c>
      <c r="J85" s="2" t="s">
        <v>2200</v>
      </c>
      <c r="K85" s="2" t="s">
        <v>2482</v>
      </c>
    </row>
    <row r="86" s="1" customFormat="1" ht="20" customHeight="1" spans="1:11">
      <c r="A86" s="2" t="s">
        <v>1337</v>
      </c>
      <c r="B86" s="2" t="s">
        <v>2483</v>
      </c>
      <c r="C86" s="2" t="s">
        <v>1339</v>
      </c>
      <c r="D86" s="2" t="s">
        <v>1340</v>
      </c>
      <c r="E86" s="2" t="s">
        <v>132</v>
      </c>
      <c r="F86" s="2" t="s">
        <v>81</v>
      </c>
      <c r="G86" s="2" t="s">
        <v>2198</v>
      </c>
      <c r="H86" s="2" t="s">
        <v>2484</v>
      </c>
      <c r="I86" s="2" t="s">
        <v>1340</v>
      </c>
      <c r="J86" s="2" t="s">
        <v>2200</v>
      </c>
      <c r="K86" s="2" t="s">
        <v>2485</v>
      </c>
    </row>
    <row r="87" s="1" customFormat="1" ht="20" customHeight="1" spans="1:11">
      <c r="A87" s="2" t="s">
        <v>1167</v>
      </c>
      <c r="B87" s="2" t="s">
        <v>2486</v>
      </c>
      <c r="C87" s="2" t="s">
        <v>1169</v>
      </c>
      <c r="D87" s="2" t="s">
        <v>1170</v>
      </c>
      <c r="E87" s="2" t="s">
        <v>132</v>
      </c>
      <c r="F87" s="2" t="s">
        <v>81</v>
      </c>
      <c r="G87" s="2" t="s">
        <v>2198</v>
      </c>
      <c r="H87" s="2" t="s">
        <v>2299</v>
      </c>
      <c r="I87" s="2" t="s">
        <v>1170</v>
      </c>
      <c r="J87" s="2" t="s">
        <v>2200</v>
      </c>
      <c r="K87" s="2" t="s">
        <v>2487</v>
      </c>
    </row>
    <row r="88" s="1" customFormat="1" ht="20" customHeight="1" spans="1:11">
      <c r="A88" s="2" t="s">
        <v>1348</v>
      </c>
      <c r="B88" s="2" t="s">
        <v>2488</v>
      </c>
      <c r="C88" s="2" t="s">
        <v>1350</v>
      </c>
      <c r="D88" s="2" t="s">
        <v>2489</v>
      </c>
      <c r="E88" s="2" t="s">
        <v>132</v>
      </c>
      <c r="F88" s="2" t="s">
        <v>81</v>
      </c>
      <c r="G88" s="2" t="s">
        <v>2198</v>
      </c>
      <c r="H88" s="2" t="s">
        <v>2490</v>
      </c>
      <c r="I88" s="2" t="s">
        <v>2491</v>
      </c>
      <c r="J88" s="2" t="s">
        <v>2200</v>
      </c>
      <c r="K88" s="2" t="s">
        <v>2492</v>
      </c>
    </row>
    <row r="89" s="1" customFormat="1" ht="20" customHeight="1" spans="1:11">
      <c r="A89" s="2" t="s">
        <v>208</v>
      </c>
      <c r="B89" s="2" t="s">
        <v>2493</v>
      </c>
      <c r="C89" s="2" t="s">
        <v>2494</v>
      </c>
      <c r="D89" s="2" t="s">
        <v>211</v>
      </c>
      <c r="E89" s="2" t="s">
        <v>132</v>
      </c>
      <c r="F89" s="2" t="s">
        <v>81</v>
      </c>
      <c r="G89" s="2" t="s">
        <v>2198</v>
      </c>
      <c r="H89" s="2" t="s">
        <v>2222</v>
      </c>
      <c r="I89" s="2" t="s">
        <v>211</v>
      </c>
      <c r="J89" s="2" t="s">
        <v>2200</v>
      </c>
      <c r="K89" s="2" t="s">
        <v>2492</v>
      </c>
    </row>
    <row r="90" s="1" customFormat="1" ht="20" customHeight="1" spans="1:11">
      <c r="A90" s="2" t="s">
        <v>323</v>
      </c>
      <c r="B90" s="2" t="s">
        <v>2495</v>
      </c>
      <c r="C90" s="2" t="s">
        <v>2496</v>
      </c>
      <c r="D90" s="2" t="s">
        <v>326</v>
      </c>
      <c r="E90" s="2" t="s">
        <v>132</v>
      </c>
      <c r="F90" s="2" t="s">
        <v>81</v>
      </c>
      <c r="G90" s="2" t="s">
        <v>2198</v>
      </c>
      <c r="H90" s="2" t="s">
        <v>2497</v>
      </c>
      <c r="I90" s="2" t="s">
        <v>326</v>
      </c>
      <c r="J90" s="2" t="s">
        <v>2200</v>
      </c>
      <c r="K90" s="2" t="s">
        <v>2498</v>
      </c>
    </row>
    <row r="91" s="1" customFormat="1" ht="20" customHeight="1" spans="1:11">
      <c r="A91" s="2" t="s">
        <v>350</v>
      </c>
      <c r="B91" s="2" t="s">
        <v>2499</v>
      </c>
      <c r="C91" s="2" t="s">
        <v>2496</v>
      </c>
      <c r="D91" s="2" t="s">
        <v>326</v>
      </c>
      <c r="E91" s="2" t="s">
        <v>132</v>
      </c>
      <c r="F91" s="2" t="s">
        <v>81</v>
      </c>
      <c r="G91" s="2" t="s">
        <v>2198</v>
      </c>
      <c r="H91" s="2" t="s">
        <v>2500</v>
      </c>
      <c r="I91" s="2" t="s">
        <v>326</v>
      </c>
      <c r="J91" s="2" t="s">
        <v>2200</v>
      </c>
      <c r="K91" s="2" t="s">
        <v>2501</v>
      </c>
    </row>
    <row r="92" s="1" customFormat="1" ht="20" customHeight="1" spans="1:11">
      <c r="A92" s="2" t="s">
        <v>691</v>
      </c>
      <c r="B92" s="2" t="s">
        <v>2502</v>
      </c>
      <c r="C92" s="2" t="s">
        <v>693</v>
      </c>
      <c r="D92" s="2" t="s">
        <v>694</v>
      </c>
      <c r="E92" s="2" t="s">
        <v>132</v>
      </c>
      <c r="F92" s="2" t="s">
        <v>81</v>
      </c>
      <c r="G92" s="2" t="s">
        <v>2198</v>
      </c>
      <c r="H92" s="2" t="s">
        <v>2232</v>
      </c>
      <c r="I92" s="2" t="s">
        <v>694</v>
      </c>
      <c r="J92" s="2" t="s">
        <v>2200</v>
      </c>
      <c r="K92" s="2" t="s">
        <v>2503</v>
      </c>
    </row>
    <row r="93" s="1" customFormat="1" ht="20" customHeight="1" spans="1:11">
      <c r="A93" s="2" t="s">
        <v>1361</v>
      </c>
      <c r="B93" s="2" t="s">
        <v>2504</v>
      </c>
      <c r="C93" s="2" t="s">
        <v>2505</v>
      </c>
      <c r="D93" s="2" t="s">
        <v>1364</v>
      </c>
      <c r="E93" s="2" t="s">
        <v>132</v>
      </c>
      <c r="F93" s="2" t="s">
        <v>81</v>
      </c>
      <c r="G93" s="2" t="s">
        <v>2198</v>
      </c>
      <c r="H93" s="2" t="s">
        <v>2506</v>
      </c>
      <c r="I93" s="2" t="s">
        <v>1364</v>
      </c>
      <c r="J93" s="2" t="s">
        <v>2200</v>
      </c>
      <c r="K93" s="2" t="s">
        <v>2507</v>
      </c>
    </row>
    <row r="94" s="1" customFormat="1" ht="20" customHeight="1" spans="1:11">
      <c r="A94" s="2" t="s">
        <v>999</v>
      </c>
      <c r="B94" s="2" t="s">
        <v>2508</v>
      </c>
      <c r="C94" s="2" t="s">
        <v>1001</v>
      </c>
      <c r="D94" s="2" t="s">
        <v>1002</v>
      </c>
      <c r="E94" s="2" t="s">
        <v>132</v>
      </c>
      <c r="F94" s="2" t="s">
        <v>81</v>
      </c>
      <c r="G94" s="2" t="s">
        <v>2198</v>
      </c>
      <c r="H94" s="2" t="s">
        <v>2335</v>
      </c>
      <c r="I94" s="2" t="s">
        <v>1002</v>
      </c>
      <c r="J94" s="2" t="s">
        <v>2200</v>
      </c>
      <c r="K94" s="2" t="s">
        <v>2509</v>
      </c>
    </row>
    <row r="95" s="1" customFormat="1" ht="20" customHeight="1" spans="1:11">
      <c r="A95" s="2" t="s">
        <v>330</v>
      </c>
      <c r="B95" s="2" t="s">
        <v>2510</v>
      </c>
      <c r="C95" s="2" t="s">
        <v>2511</v>
      </c>
      <c r="D95" s="2" t="s">
        <v>333</v>
      </c>
      <c r="E95" s="2" t="s">
        <v>132</v>
      </c>
      <c r="F95" s="2" t="s">
        <v>81</v>
      </c>
      <c r="G95" s="2" t="s">
        <v>2198</v>
      </c>
      <c r="H95" s="2" t="s">
        <v>2463</v>
      </c>
      <c r="I95" s="2" t="s">
        <v>333</v>
      </c>
      <c r="J95" s="2" t="s">
        <v>2200</v>
      </c>
      <c r="K95" s="2" t="s">
        <v>2512</v>
      </c>
    </row>
    <row r="96" s="1" customFormat="1" ht="20" customHeight="1" spans="1:11">
      <c r="A96" s="2" t="s">
        <v>1366</v>
      </c>
      <c r="B96" s="2" t="s">
        <v>2513</v>
      </c>
      <c r="C96" s="2" t="s">
        <v>107</v>
      </c>
      <c r="D96" s="2" t="s">
        <v>1367</v>
      </c>
      <c r="E96" s="2" t="s">
        <v>132</v>
      </c>
      <c r="F96" s="2" t="s">
        <v>81</v>
      </c>
      <c r="G96" s="2" t="s">
        <v>2198</v>
      </c>
      <c r="H96" s="2" t="s">
        <v>2367</v>
      </c>
      <c r="I96" s="2" t="s">
        <v>1367</v>
      </c>
      <c r="J96" s="2" t="s">
        <v>2200</v>
      </c>
      <c r="K96" s="2" t="s">
        <v>2514</v>
      </c>
    </row>
    <row r="97" s="1" customFormat="1" ht="20" customHeight="1" spans="1:11">
      <c r="A97" s="2" t="s">
        <v>1535</v>
      </c>
      <c r="B97" s="2" t="s">
        <v>2515</v>
      </c>
      <c r="C97" s="2" t="s">
        <v>1537</v>
      </c>
      <c r="D97" s="2" t="s">
        <v>1538</v>
      </c>
      <c r="E97" s="2" t="s">
        <v>132</v>
      </c>
      <c r="F97" s="2" t="s">
        <v>81</v>
      </c>
      <c r="G97" s="2" t="s">
        <v>2198</v>
      </c>
      <c r="H97" s="2" t="s">
        <v>2222</v>
      </c>
      <c r="I97" s="2" t="s">
        <v>1538</v>
      </c>
      <c r="J97" s="2" t="s">
        <v>2200</v>
      </c>
      <c r="K97" s="2" t="s">
        <v>2516</v>
      </c>
    </row>
    <row r="98" s="1" customFormat="1" ht="20" customHeight="1" spans="1:11">
      <c r="A98" s="2" t="s">
        <v>1526</v>
      </c>
      <c r="B98" s="2" t="s">
        <v>2517</v>
      </c>
      <c r="C98" s="2" t="s">
        <v>2518</v>
      </c>
      <c r="D98" s="2" t="s">
        <v>1529</v>
      </c>
      <c r="E98" s="2" t="s">
        <v>132</v>
      </c>
      <c r="F98" s="2" t="s">
        <v>81</v>
      </c>
      <c r="G98" s="2" t="s">
        <v>2198</v>
      </c>
      <c r="H98" s="2" t="s">
        <v>2343</v>
      </c>
      <c r="I98" s="2" t="s">
        <v>1529</v>
      </c>
      <c r="J98" s="2" t="s">
        <v>2200</v>
      </c>
      <c r="K98" s="2" t="s">
        <v>2519</v>
      </c>
    </row>
    <row r="99" s="1" customFormat="1" ht="20" customHeight="1" spans="1:11">
      <c r="A99" s="2" t="s">
        <v>1019</v>
      </c>
      <c r="B99" s="2" t="s">
        <v>2520</v>
      </c>
      <c r="C99" s="2" t="s">
        <v>2521</v>
      </c>
      <c r="D99" s="2" t="s">
        <v>1022</v>
      </c>
      <c r="E99" s="2" t="s">
        <v>132</v>
      </c>
      <c r="F99" s="2" t="s">
        <v>81</v>
      </c>
      <c r="G99" s="2" t="s">
        <v>2198</v>
      </c>
      <c r="H99" s="2" t="s">
        <v>2305</v>
      </c>
      <c r="I99" s="2" t="s">
        <v>1022</v>
      </c>
      <c r="J99" s="2" t="s">
        <v>2200</v>
      </c>
      <c r="K99" s="2" t="s">
        <v>2522</v>
      </c>
    </row>
    <row r="100" s="1" customFormat="1" ht="20" customHeight="1" spans="1:11">
      <c r="A100" s="2" t="s">
        <v>1540</v>
      </c>
      <c r="B100" s="2" t="s">
        <v>2523</v>
      </c>
      <c r="C100" s="2" t="s">
        <v>1414</v>
      </c>
      <c r="D100" s="2" t="s">
        <v>1541</v>
      </c>
      <c r="E100" s="2" t="s">
        <v>132</v>
      </c>
      <c r="F100" s="2" t="s">
        <v>81</v>
      </c>
      <c r="G100" s="2" t="s">
        <v>2198</v>
      </c>
      <c r="H100" s="2" t="s">
        <v>2524</v>
      </c>
      <c r="I100" s="2" t="s">
        <v>1541</v>
      </c>
      <c r="J100" s="2" t="s">
        <v>2200</v>
      </c>
      <c r="K100" s="2" t="s">
        <v>2525</v>
      </c>
    </row>
    <row r="101" s="1" customFormat="1" ht="20" customHeight="1" spans="1:11">
      <c r="A101" s="2" t="s">
        <v>216</v>
      </c>
      <c r="B101" s="2" t="s">
        <v>2526</v>
      </c>
      <c r="C101" s="2" t="s">
        <v>218</v>
      </c>
      <c r="D101" s="2" t="s">
        <v>219</v>
      </c>
      <c r="E101" s="2" t="s">
        <v>132</v>
      </c>
      <c r="F101" s="2" t="s">
        <v>81</v>
      </c>
      <c r="G101" s="2" t="s">
        <v>2198</v>
      </c>
      <c r="H101" s="2" t="s">
        <v>2527</v>
      </c>
      <c r="I101" s="2" t="s">
        <v>219</v>
      </c>
      <c r="J101" s="2" t="s">
        <v>2200</v>
      </c>
      <c r="K101" s="2" t="s">
        <v>2528</v>
      </c>
    </row>
    <row r="102" s="1" customFormat="1" ht="20" customHeight="1" spans="1:11">
      <c r="A102" s="2" t="s">
        <v>446</v>
      </c>
      <c r="B102" s="2" t="s">
        <v>2529</v>
      </c>
      <c r="C102" s="2" t="s">
        <v>448</v>
      </c>
      <c r="D102" s="2" t="s">
        <v>449</v>
      </c>
      <c r="E102" s="2" t="s">
        <v>132</v>
      </c>
      <c r="F102" s="2" t="s">
        <v>81</v>
      </c>
      <c r="G102" s="2" t="s">
        <v>2198</v>
      </c>
      <c r="H102" s="2" t="s">
        <v>2530</v>
      </c>
      <c r="I102" s="2" t="s">
        <v>449</v>
      </c>
      <c r="J102" s="2" t="s">
        <v>2200</v>
      </c>
      <c r="K102" s="2" t="s">
        <v>2531</v>
      </c>
    </row>
    <row r="103" s="1" customFormat="1" ht="20" customHeight="1" spans="1:11">
      <c r="A103" s="2" t="s">
        <v>1553</v>
      </c>
      <c r="B103" s="2" t="s">
        <v>2532</v>
      </c>
      <c r="C103" s="2" t="s">
        <v>1414</v>
      </c>
      <c r="D103" s="2" t="s">
        <v>1554</v>
      </c>
      <c r="E103" s="2" t="s">
        <v>132</v>
      </c>
      <c r="F103" s="2" t="s">
        <v>81</v>
      </c>
      <c r="G103" s="2" t="s">
        <v>2198</v>
      </c>
      <c r="H103" s="2" t="s">
        <v>2524</v>
      </c>
      <c r="I103" s="2" t="s">
        <v>1554</v>
      </c>
      <c r="J103" s="2" t="s">
        <v>2200</v>
      </c>
      <c r="K103" s="2" t="s">
        <v>2533</v>
      </c>
    </row>
    <row r="104" s="1" customFormat="1" ht="20" customHeight="1" spans="1:11">
      <c r="A104" s="2" t="s">
        <v>1773</v>
      </c>
      <c r="B104" s="2" t="s">
        <v>2534</v>
      </c>
      <c r="C104" s="2" t="s">
        <v>1775</v>
      </c>
      <c r="D104" s="2" t="s">
        <v>1776</v>
      </c>
      <c r="E104" s="2" t="s">
        <v>132</v>
      </c>
      <c r="F104" s="2" t="s">
        <v>81</v>
      </c>
      <c r="G104" s="2" t="s">
        <v>2198</v>
      </c>
      <c r="H104" s="2" t="s">
        <v>2535</v>
      </c>
      <c r="I104" s="2" t="s">
        <v>1776</v>
      </c>
      <c r="J104" s="2" t="s">
        <v>2200</v>
      </c>
      <c r="K104" s="2" t="s">
        <v>2536</v>
      </c>
    </row>
    <row r="105" s="1" customFormat="1" ht="20" customHeight="1" spans="1:11">
      <c r="A105" s="2" t="s">
        <v>2537</v>
      </c>
      <c r="B105" s="2" t="s">
        <v>2538</v>
      </c>
      <c r="C105" s="2" t="s">
        <v>2539</v>
      </c>
      <c r="D105" s="2" t="s">
        <v>2540</v>
      </c>
      <c r="E105" s="2" t="s">
        <v>132</v>
      </c>
      <c r="F105" s="2" t="s">
        <v>81</v>
      </c>
      <c r="G105" s="2" t="s">
        <v>2198</v>
      </c>
      <c r="H105" s="2" t="s">
        <v>2228</v>
      </c>
      <c r="I105" s="2" t="s">
        <v>2540</v>
      </c>
      <c r="J105" s="2" t="s">
        <v>2200</v>
      </c>
      <c r="K105" s="2" t="s">
        <v>2541</v>
      </c>
    </row>
    <row r="106" s="1" customFormat="1" ht="20" customHeight="1" spans="1:11">
      <c r="A106" s="2" t="s">
        <v>416</v>
      </c>
      <c r="B106" s="2" t="s">
        <v>2542</v>
      </c>
      <c r="C106" s="2" t="s">
        <v>418</v>
      </c>
      <c r="D106" s="2" t="s">
        <v>419</v>
      </c>
      <c r="E106" s="2" t="s">
        <v>132</v>
      </c>
      <c r="F106" s="2" t="s">
        <v>81</v>
      </c>
      <c r="G106" s="2" t="s">
        <v>2198</v>
      </c>
      <c r="H106" s="2" t="s">
        <v>2543</v>
      </c>
      <c r="I106" s="2" t="s">
        <v>419</v>
      </c>
      <c r="J106" s="2" t="s">
        <v>2200</v>
      </c>
      <c r="K106" s="2" t="s">
        <v>2544</v>
      </c>
    </row>
    <row r="107" s="1" customFormat="1" ht="20" customHeight="1" spans="1:11">
      <c r="A107" s="2" t="s">
        <v>588</v>
      </c>
      <c r="B107" s="2" t="s">
        <v>2545</v>
      </c>
      <c r="C107" s="2" t="s">
        <v>590</v>
      </c>
      <c r="D107" s="2" t="s">
        <v>591</v>
      </c>
      <c r="E107" s="2" t="s">
        <v>132</v>
      </c>
      <c r="F107" s="2" t="s">
        <v>81</v>
      </c>
      <c r="G107" s="2" t="s">
        <v>2198</v>
      </c>
      <c r="H107" s="2" t="s">
        <v>2546</v>
      </c>
      <c r="I107" s="2" t="s">
        <v>591</v>
      </c>
      <c r="J107" s="2" t="s">
        <v>2200</v>
      </c>
      <c r="K107" s="2" t="s">
        <v>2547</v>
      </c>
    </row>
    <row r="108" s="1" customFormat="1" ht="20" customHeight="1" spans="1:11">
      <c r="A108" s="2" t="s">
        <v>1748</v>
      </c>
      <c r="B108" s="2" t="s">
        <v>2548</v>
      </c>
      <c r="C108" s="2" t="s">
        <v>2549</v>
      </c>
      <c r="D108" s="2" t="s">
        <v>1751</v>
      </c>
      <c r="E108" s="2" t="s">
        <v>132</v>
      </c>
      <c r="F108" s="2" t="s">
        <v>81</v>
      </c>
      <c r="G108" s="2" t="s">
        <v>2198</v>
      </c>
      <c r="H108" s="2" t="s">
        <v>2497</v>
      </c>
      <c r="I108" s="2" t="s">
        <v>1751</v>
      </c>
      <c r="J108" s="2" t="s">
        <v>2200</v>
      </c>
      <c r="K108" s="2" t="s">
        <v>2550</v>
      </c>
    </row>
    <row r="109" s="1" customFormat="1" ht="20" customHeight="1" spans="1:11">
      <c r="A109" s="2" t="s">
        <v>1163</v>
      </c>
      <c r="B109" s="2" t="s">
        <v>2551</v>
      </c>
      <c r="C109" s="2" t="s">
        <v>2552</v>
      </c>
      <c r="D109" s="2" t="s">
        <v>1166</v>
      </c>
      <c r="E109" s="2" t="s">
        <v>132</v>
      </c>
      <c r="F109" s="2" t="s">
        <v>81</v>
      </c>
      <c r="G109" s="2" t="s">
        <v>2198</v>
      </c>
      <c r="H109" s="2" t="s">
        <v>2553</v>
      </c>
      <c r="I109" s="2" t="s">
        <v>1166</v>
      </c>
      <c r="J109" s="2" t="s">
        <v>2200</v>
      </c>
      <c r="K109" s="2" t="s">
        <v>2554</v>
      </c>
    </row>
    <row r="110" s="1" customFormat="1" ht="20" customHeight="1" spans="1:11">
      <c r="A110" s="2" t="s">
        <v>238</v>
      </c>
      <c r="B110" s="2" t="s">
        <v>2555</v>
      </c>
      <c r="C110" s="2" t="s">
        <v>240</v>
      </c>
      <c r="D110" s="2" t="s">
        <v>241</v>
      </c>
      <c r="E110" s="2" t="s">
        <v>132</v>
      </c>
      <c r="F110" s="2" t="s">
        <v>81</v>
      </c>
      <c r="G110" s="2" t="s">
        <v>2198</v>
      </c>
      <c r="H110" s="2" t="s">
        <v>2445</v>
      </c>
      <c r="I110" s="2" t="s">
        <v>241</v>
      </c>
      <c r="J110" s="2" t="s">
        <v>2200</v>
      </c>
      <c r="K110" s="2" t="s">
        <v>2556</v>
      </c>
    </row>
    <row r="111" s="1" customFormat="1" ht="20" customHeight="1" spans="1:11">
      <c r="A111" s="2" t="s">
        <v>1548</v>
      </c>
      <c r="B111" s="2" t="s">
        <v>2557</v>
      </c>
      <c r="C111" s="2" t="s">
        <v>2558</v>
      </c>
      <c r="D111" s="2" t="s">
        <v>1551</v>
      </c>
      <c r="E111" s="2" t="s">
        <v>132</v>
      </c>
      <c r="F111" s="2" t="s">
        <v>81</v>
      </c>
      <c r="G111" s="2" t="s">
        <v>2198</v>
      </c>
      <c r="H111" s="2" t="s">
        <v>2559</v>
      </c>
      <c r="I111" s="2" t="s">
        <v>1551</v>
      </c>
      <c r="J111" s="2" t="s">
        <v>2200</v>
      </c>
      <c r="K111" s="2" t="s">
        <v>2560</v>
      </c>
    </row>
    <row r="112" s="1" customFormat="1" ht="20" customHeight="1" spans="1:11">
      <c r="A112" s="2" t="s">
        <v>1661</v>
      </c>
      <c r="B112" s="2" t="s">
        <v>2561</v>
      </c>
      <c r="C112" s="2" t="s">
        <v>1663</v>
      </c>
      <c r="D112" s="2" t="s">
        <v>1664</v>
      </c>
      <c r="E112" s="2" t="s">
        <v>132</v>
      </c>
      <c r="F112" s="2" t="s">
        <v>81</v>
      </c>
      <c r="G112" s="2" t="s">
        <v>2198</v>
      </c>
      <c r="H112" s="2" t="s">
        <v>2562</v>
      </c>
      <c r="I112" s="2" t="s">
        <v>1664</v>
      </c>
      <c r="J112" s="2" t="s">
        <v>2200</v>
      </c>
      <c r="K112" s="2" t="s">
        <v>2563</v>
      </c>
    </row>
    <row r="113" s="1" customFormat="1" ht="20" customHeight="1" spans="1:11">
      <c r="A113" s="2" t="s">
        <v>1555</v>
      </c>
      <c r="B113" s="2" t="s">
        <v>2564</v>
      </c>
      <c r="C113" s="2" t="s">
        <v>1557</v>
      </c>
      <c r="D113" s="2" t="s">
        <v>1558</v>
      </c>
      <c r="E113" s="2" t="s">
        <v>132</v>
      </c>
      <c r="F113" s="2" t="s">
        <v>81</v>
      </c>
      <c r="G113" s="2" t="s">
        <v>2198</v>
      </c>
      <c r="H113" s="2" t="s">
        <v>2565</v>
      </c>
      <c r="I113" s="2" t="s">
        <v>1558</v>
      </c>
      <c r="J113" s="2" t="s">
        <v>2200</v>
      </c>
      <c r="K113" s="2" t="s">
        <v>2566</v>
      </c>
    </row>
    <row r="114" s="1" customFormat="1" ht="20" customHeight="1" spans="1:11">
      <c r="A114" s="2" t="s">
        <v>1783</v>
      </c>
      <c r="B114" s="2" t="s">
        <v>2567</v>
      </c>
      <c r="C114" s="2" t="s">
        <v>1785</v>
      </c>
      <c r="D114" s="2" t="s">
        <v>1786</v>
      </c>
      <c r="E114" s="2" t="s">
        <v>132</v>
      </c>
      <c r="F114" s="2" t="s">
        <v>81</v>
      </c>
      <c r="G114" s="2" t="s">
        <v>2198</v>
      </c>
      <c r="H114" s="2" t="s">
        <v>2206</v>
      </c>
      <c r="I114" s="2" t="s">
        <v>1786</v>
      </c>
      <c r="J114" s="2" t="s">
        <v>2200</v>
      </c>
      <c r="K114" s="2" t="s">
        <v>2568</v>
      </c>
    </row>
    <row r="115" s="1" customFormat="1" ht="20" customHeight="1" spans="1:11">
      <c r="A115" s="2" t="s">
        <v>503</v>
      </c>
      <c r="B115" s="2" t="s">
        <v>2569</v>
      </c>
      <c r="C115" s="2" t="s">
        <v>505</v>
      </c>
      <c r="D115" s="2" t="s">
        <v>506</v>
      </c>
      <c r="E115" s="2" t="s">
        <v>132</v>
      </c>
      <c r="F115" s="2" t="s">
        <v>81</v>
      </c>
      <c r="G115" s="2" t="s">
        <v>2198</v>
      </c>
      <c r="H115" s="2" t="s">
        <v>2346</v>
      </c>
      <c r="I115" s="2" t="s">
        <v>506</v>
      </c>
      <c r="J115" s="2" t="s">
        <v>2200</v>
      </c>
      <c r="K115" s="2" t="s">
        <v>2570</v>
      </c>
    </row>
    <row r="116" s="1" customFormat="1" ht="20" customHeight="1" spans="1:11">
      <c r="A116" s="2" t="s">
        <v>1665</v>
      </c>
      <c r="B116" s="2" t="s">
        <v>2571</v>
      </c>
      <c r="C116" s="2" t="s">
        <v>1667</v>
      </c>
      <c r="D116" s="2" t="s">
        <v>2572</v>
      </c>
      <c r="E116" s="2" t="s">
        <v>132</v>
      </c>
      <c r="F116" s="2" t="s">
        <v>81</v>
      </c>
      <c r="G116" s="2" t="s">
        <v>2198</v>
      </c>
      <c r="H116" s="2" t="s">
        <v>2573</v>
      </c>
      <c r="I116" s="2" t="s">
        <v>172</v>
      </c>
      <c r="J116" s="2" t="s">
        <v>2200</v>
      </c>
      <c r="K116" s="2" t="s">
        <v>2574</v>
      </c>
    </row>
    <row r="117" s="1" customFormat="1" ht="20" customHeight="1" spans="1:11">
      <c r="A117" s="2" t="s">
        <v>1322</v>
      </c>
      <c r="B117" s="2" t="s">
        <v>2575</v>
      </c>
      <c r="C117" s="2" t="s">
        <v>1324</v>
      </c>
      <c r="D117" s="2" t="s">
        <v>1325</v>
      </c>
      <c r="E117" s="2" t="s">
        <v>132</v>
      </c>
      <c r="F117" s="2" t="s">
        <v>81</v>
      </c>
      <c r="G117" s="2" t="s">
        <v>2198</v>
      </c>
      <c r="H117" s="2" t="s">
        <v>2576</v>
      </c>
      <c r="I117" s="2" t="s">
        <v>1325</v>
      </c>
      <c r="J117" s="2" t="s">
        <v>2200</v>
      </c>
      <c r="K117" s="2" t="s">
        <v>2577</v>
      </c>
    </row>
    <row r="118" s="1" customFormat="1" ht="20" customHeight="1" spans="1:11">
      <c r="A118" s="2" t="s">
        <v>508</v>
      </c>
      <c r="B118" s="2" t="s">
        <v>2578</v>
      </c>
      <c r="C118" s="2" t="s">
        <v>510</v>
      </c>
      <c r="D118" s="2" t="s">
        <v>511</v>
      </c>
      <c r="E118" s="2" t="s">
        <v>132</v>
      </c>
      <c r="F118" s="2" t="s">
        <v>81</v>
      </c>
      <c r="G118" s="2" t="s">
        <v>2198</v>
      </c>
      <c r="H118" s="2" t="s">
        <v>2199</v>
      </c>
      <c r="I118" s="2" t="s">
        <v>511</v>
      </c>
      <c r="J118" s="2" t="s">
        <v>2200</v>
      </c>
      <c r="K118" s="2" t="s">
        <v>2579</v>
      </c>
    </row>
    <row r="119" s="1" customFormat="1" ht="20" customHeight="1" spans="1:11">
      <c r="A119" s="2" t="s">
        <v>1267</v>
      </c>
      <c r="B119" s="2" t="s">
        <v>2580</v>
      </c>
      <c r="C119" s="2" t="s">
        <v>2581</v>
      </c>
      <c r="D119" s="2" t="s">
        <v>2582</v>
      </c>
      <c r="E119" s="2" t="s">
        <v>132</v>
      </c>
      <c r="F119" s="2" t="s">
        <v>81</v>
      </c>
      <c r="G119" s="2" t="s">
        <v>2198</v>
      </c>
      <c r="H119" s="2" t="s">
        <v>2583</v>
      </c>
      <c r="I119" s="2" t="s">
        <v>2584</v>
      </c>
      <c r="J119" s="2" t="s">
        <v>2200</v>
      </c>
      <c r="K119" s="2" t="s">
        <v>2585</v>
      </c>
    </row>
    <row r="120" s="1" customFormat="1" ht="20" customHeight="1" spans="1:11">
      <c r="A120" s="2" t="s">
        <v>695</v>
      </c>
      <c r="B120" s="2" t="s">
        <v>2586</v>
      </c>
      <c r="C120" s="2" t="s">
        <v>2587</v>
      </c>
      <c r="D120" s="2" t="s">
        <v>698</v>
      </c>
      <c r="E120" s="2" t="s">
        <v>132</v>
      </c>
      <c r="F120" s="2" t="s">
        <v>81</v>
      </c>
      <c r="G120" s="2" t="s">
        <v>2198</v>
      </c>
      <c r="H120" s="2" t="s">
        <v>2588</v>
      </c>
      <c r="I120" s="2" t="s">
        <v>698</v>
      </c>
      <c r="J120" s="2" t="s">
        <v>2200</v>
      </c>
      <c r="K120" s="2" t="s">
        <v>2589</v>
      </c>
    </row>
    <row r="121" s="1" customFormat="1" ht="20" customHeight="1" spans="1:11">
      <c r="A121" s="2" t="s">
        <v>1003</v>
      </c>
      <c r="B121" s="2" t="s">
        <v>2590</v>
      </c>
      <c r="C121" s="2" t="s">
        <v>1005</v>
      </c>
      <c r="D121" s="2" t="s">
        <v>1006</v>
      </c>
      <c r="E121" s="2" t="s">
        <v>132</v>
      </c>
      <c r="F121" s="2" t="s">
        <v>81</v>
      </c>
      <c r="G121" s="2" t="s">
        <v>2198</v>
      </c>
      <c r="H121" s="2" t="s">
        <v>2402</v>
      </c>
      <c r="I121" s="2" t="s">
        <v>1006</v>
      </c>
      <c r="J121" s="2" t="s">
        <v>2200</v>
      </c>
      <c r="K121" s="2" t="s">
        <v>2591</v>
      </c>
    </row>
    <row r="122" s="1" customFormat="1" ht="20" customHeight="1" spans="1:11">
      <c r="A122" s="2" t="s">
        <v>1193</v>
      </c>
      <c r="B122" s="2" t="s">
        <v>2592</v>
      </c>
      <c r="C122" s="2" t="s">
        <v>1195</v>
      </c>
      <c r="D122" s="2" t="s">
        <v>1196</v>
      </c>
      <c r="E122" s="2" t="s">
        <v>132</v>
      </c>
      <c r="F122" s="2" t="s">
        <v>81</v>
      </c>
      <c r="G122" s="2" t="s">
        <v>2198</v>
      </c>
      <c r="H122" s="2" t="s">
        <v>2593</v>
      </c>
      <c r="I122" s="2" t="s">
        <v>1196</v>
      </c>
      <c r="J122" s="2" t="s">
        <v>2200</v>
      </c>
      <c r="K122" s="2" t="s">
        <v>2594</v>
      </c>
    </row>
    <row r="123" s="1" customFormat="1" ht="20" customHeight="1" spans="1:11">
      <c r="A123" s="2" t="s">
        <v>200</v>
      </c>
      <c r="B123" s="2" t="s">
        <v>2595</v>
      </c>
      <c r="C123" s="2" t="s">
        <v>202</v>
      </c>
      <c r="D123" s="2" t="s">
        <v>203</v>
      </c>
      <c r="E123" s="2" t="s">
        <v>132</v>
      </c>
      <c r="F123" s="2" t="s">
        <v>81</v>
      </c>
      <c r="G123" s="2" t="s">
        <v>2198</v>
      </c>
      <c r="H123" s="2" t="s">
        <v>2596</v>
      </c>
      <c r="I123" s="2" t="s">
        <v>203</v>
      </c>
      <c r="J123" s="2" t="s">
        <v>2200</v>
      </c>
      <c r="K123" s="2" t="s">
        <v>2597</v>
      </c>
    </row>
    <row r="124" s="1" customFormat="1" ht="20" customHeight="1" spans="1:11">
      <c r="A124" s="2" t="s">
        <v>655</v>
      </c>
      <c r="B124" s="2" t="s">
        <v>2598</v>
      </c>
      <c r="C124" s="2" t="s">
        <v>657</v>
      </c>
      <c r="D124" s="2" t="s">
        <v>658</v>
      </c>
      <c r="E124" s="2" t="s">
        <v>132</v>
      </c>
      <c r="F124" s="2" t="s">
        <v>81</v>
      </c>
      <c r="G124" s="2" t="s">
        <v>2198</v>
      </c>
      <c r="H124" s="2" t="s">
        <v>2410</v>
      </c>
      <c r="I124" s="2" t="s">
        <v>658</v>
      </c>
      <c r="J124" s="2" t="s">
        <v>2200</v>
      </c>
      <c r="K124" s="2" t="s">
        <v>2599</v>
      </c>
    </row>
    <row r="125" s="1" customFormat="1" ht="20" customHeight="1" spans="1:11">
      <c r="A125" s="2" t="s">
        <v>1696</v>
      </c>
      <c r="B125" s="2" t="s">
        <v>2600</v>
      </c>
      <c r="C125" s="2" t="s">
        <v>1698</v>
      </c>
      <c r="D125" s="2" t="s">
        <v>1699</v>
      </c>
      <c r="E125" s="2" t="s">
        <v>132</v>
      </c>
      <c r="F125" s="2" t="s">
        <v>81</v>
      </c>
      <c r="G125" s="2" t="s">
        <v>2198</v>
      </c>
      <c r="H125" s="2" t="s">
        <v>2601</v>
      </c>
      <c r="I125" s="2" t="s">
        <v>1699</v>
      </c>
      <c r="J125" s="2" t="s">
        <v>2200</v>
      </c>
      <c r="K125" s="2" t="s">
        <v>2602</v>
      </c>
    </row>
    <row r="126" s="1" customFormat="1" ht="20" customHeight="1" spans="1:11">
      <c r="A126" s="2" t="s">
        <v>1191</v>
      </c>
      <c r="B126" s="2" t="s">
        <v>2603</v>
      </c>
      <c r="C126" s="2" t="s">
        <v>107</v>
      </c>
      <c r="D126" s="2" t="s">
        <v>1192</v>
      </c>
      <c r="E126" s="2" t="s">
        <v>132</v>
      </c>
      <c r="F126" s="2" t="s">
        <v>81</v>
      </c>
      <c r="G126" s="2" t="s">
        <v>2198</v>
      </c>
      <c r="H126" s="2" t="s">
        <v>2367</v>
      </c>
      <c r="I126" s="2" t="s">
        <v>1192</v>
      </c>
      <c r="J126" s="2" t="s">
        <v>2200</v>
      </c>
      <c r="K126" s="2" t="s">
        <v>2604</v>
      </c>
    </row>
    <row r="127" s="1" customFormat="1" ht="20" customHeight="1" spans="1:11">
      <c r="A127" s="2" t="s">
        <v>661</v>
      </c>
      <c r="B127" s="2" t="s">
        <v>2605</v>
      </c>
      <c r="C127" s="2" t="s">
        <v>663</v>
      </c>
      <c r="D127" s="2" t="s">
        <v>664</v>
      </c>
      <c r="E127" s="2" t="s">
        <v>132</v>
      </c>
      <c r="F127" s="2" t="s">
        <v>81</v>
      </c>
      <c r="G127" s="2" t="s">
        <v>2198</v>
      </c>
      <c r="H127" s="2" t="s">
        <v>2606</v>
      </c>
      <c r="I127" s="2" t="s">
        <v>664</v>
      </c>
      <c r="J127" s="2" t="s">
        <v>2200</v>
      </c>
      <c r="K127" s="2" t="s">
        <v>2607</v>
      </c>
    </row>
    <row r="128" s="1" customFormat="1" ht="20" customHeight="1" spans="1:11">
      <c r="A128" s="2" t="s">
        <v>524</v>
      </c>
      <c r="B128" s="2" t="s">
        <v>2608</v>
      </c>
      <c r="C128" s="2" t="s">
        <v>526</v>
      </c>
      <c r="D128" s="2" t="s">
        <v>527</v>
      </c>
      <c r="E128" s="2" t="s">
        <v>132</v>
      </c>
      <c r="F128" s="2" t="s">
        <v>81</v>
      </c>
      <c r="G128" s="2" t="s">
        <v>2198</v>
      </c>
      <c r="H128" s="2" t="s">
        <v>2609</v>
      </c>
      <c r="I128" s="2" t="s">
        <v>527</v>
      </c>
      <c r="J128" s="2" t="s">
        <v>2200</v>
      </c>
      <c r="K128" s="2" t="s">
        <v>2610</v>
      </c>
    </row>
    <row r="129" s="1" customFormat="1" ht="20" customHeight="1" spans="1:11">
      <c r="A129" s="2" t="s">
        <v>1653</v>
      </c>
      <c r="B129" s="2" t="s">
        <v>2611</v>
      </c>
      <c r="C129" s="2" t="s">
        <v>1655</v>
      </c>
      <c r="D129" s="2" t="s">
        <v>1656</v>
      </c>
      <c r="E129" s="2" t="s">
        <v>132</v>
      </c>
      <c r="F129" s="2" t="s">
        <v>81</v>
      </c>
      <c r="G129" s="2" t="s">
        <v>2198</v>
      </c>
      <c r="H129" s="2" t="s">
        <v>2506</v>
      </c>
      <c r="I129" s="2" t="s">
        <v>1656</v>
      </c>
      <c r="J129" s="2" t="s">
        <v>2200</v>
      </c>
      <c r="K129" s="2" t="s">
        <v>2612</v>
      </c>
    </row>
    <row r="130" s="1" customFormat="1" ht="20" customHeight="1" spans="1:11">
      <c r="A130" s="2" t="s">
        <v>1761</v>
      </c>
      <c r="B130" s="2" t="s">
        <v>2613</v>
      </c>
      <c r="C130" s="2" t="s">
        <v>1763</v>
      </c>
      <c r="D130" s="2" t="s">
        <v>1764</v>
      </c>
      <c r="E130" s="2" t="s">
        <v>132</v>
      </c>
      <c r="F130" s="2" t="s">
        <v>81</v>
      </c>
      <c r="G130" s="2" t="s">
        <v>2198</v>
      </c>
      <c r="H130" s="2" t="s">
        <v>2614</v>
      </c>
      <c r="I130" s="2" t="s">
        <v>1764</v>
      </c>
      <c r="J130" s="2" t="s">
        <v>2200</v>
      </c>
      <c r="K130" s="2" t="s">
        <v>2615</v>
      </c>
    </row>
    <row r="131" s="1" customFormat="1" ht="20" customHeight="1" spans="1:11">
      <c r="A131" s="2" t="s">
        <v>1177</v>
      </c>
      <c r="B131" s="2" t="s">
        <v>2616</v>
      </c>
      <c r="C131" s="2" t="s">
        <v>951</v>
      </c>
      <c r="D131" s="2" t="s">
        <v>1178</v>
      </c>
      <c r="E131" s="2" t="s">
        <v>132</v>
      </c>
      <c r="F131" s="2" t="s">
        <v>81</v>
      </c>
      <c r="G131" s="2" t="s">
        <v>2198</v>
      </c>
      <c r="H131" s="2" t="s">
        <v>2617</v>
      </c>
      <c r="I131" s="2" t="s">
        <v>1178</v>
      </c>
      <c r="J131" s="2" t="s">
        <v>2200</v>
      </c>
      <c r="K131" s="2" t="s">
        <v>2618</v>
      </c>
    </row>
    <row r="132" s="1" customFormat="1" ht="20" customHeight="1" spans="1:11">
      <c r="A132" s="2" t="s">
        <v>625</v>
      </c>
      <c r="B132" s="2" t="s">
        <v>2619</v>
      </c>
      <c r="C132" s="2" t="s">
        <v>2620</v>
      </c>
      <c r="D132" s="2" t="s">
        <v>628</v>
      </c>
      <c r="E132" s="2" t="s">
        <v>132</v>
      </c>
      <c r="F132" s="2" t="s">
        <v>81</v>
      </c>
      <c r="G132" s="2" t="s">
        <v>2198</v>
      </c>
      <c r="H132" s="2" t="s">
        <v>2621</v>
      </c>
      <c r="I132" s="2" t="s">
        <v>628</v>
      </c>
      <c r="J132" s="2" t="s">
        <v>2200</v>
      </c>
      <c r="K132" s="2" t="s">
        <v>2622</v>
      </c>
    </row>
    <row r="133" s="1" customFormat="1" ht="20" customHeight="1" spans="1:11">
      <c r="A133" s="2" t="s">
        <v>745</v>
      </c>
      <c r="B133" s="2" t="s">
        <v>2623</v>
      </c>
      <c r="C133" s="2" t="s">
        <v>747</v>
      </c>
      <c r="D133" s="2" t="s">
        <v>748</v>
      </c>
      <c r="E133" s="2" t="s">
        <v>132</v>
      </c>
      <c r="F133" s="2" t="s">
        <v>81</v>
      </c>
      <c r="G133" s="2" t="s">
        <v>2198</v>
      </c>
      <c r="H133" s="2" t="s">
        <v>2624</v>
      </c>
      <c r="I133" s="2" t="s">
        <v>748</v>
      </c>
      <c r="J133" s="2" t="s">
        <v>2200</v>
      </c>
      <c r="K133" s="2" t="s">
        <v>2625</v>
      </c>
    </row>
    <row r="134" s="1" customFormat="1" ht="20" customHeight="1" spans="1:11">
      <c r="A134" s="2" t="s">
        <v>667</v>
      </c>
      <c r="B134" s="2" t="s">
        <v>2626</v>
      </c>
      <c r="C134" s="2" t="s">
        <v>669</v>
      </c>
      <c r="D134" s="2" t="s">
        <v>670</v>
      </c>
      <c r="E134" s="2" t="s">
        <v>132</v>
      </c>
      <c r="F134" s="2" t="s">
        <v>81</v>
      </c>
      <c r="G134" s="2" t="s">
        <v>2198</v>
      </c>
      <c r="H134" s="2" t="s">
        <v>2445</v>
      </c>
      <c r="I134" s="2" t="s">
        <v>670</v>
      </c>
      <c r="J134" s="2" t="s">
        <v>2200</v>
      </c>
      <c r="K134" s="2" t="s">
        <v>2627</v>
      </c>
    </row>
    <row r="135" s="1" customFormat="1" ht="20" customHeight="1" spans="1:11">
      <c r="A135" s="2" t="s">
        <v>231</v>
      </c>
      <c r="B135" s="2" t="s">
        <v>2628</v>
      </c>
      <c r="C135" s="2" t="s">
        <v>233</v>
      </c>
      <c r="D135" s="2" t="s">
        <v>234</v>
      </c>
      <c r="E135" s="2" t="s">
        <v>132</v>
      </c>
      <c r="F135" s="2" t="s">
        <v>81</v>
      </c>
      <c r="G135" s="2" t="s">
        <v>2198</v>
      </c>
      <c r="H135" s="2" t="s">
        <v>2305</v>
      </c>
      <c r="I135" s="2" t="s">
        <v>234</v>
      </c>
      <c r="J135" s="2" t="s">
        <v>2200</v>
      </c>
      <c r="K135" s="2" t="s">
        <v>2629</v>
      </c>
    </row>
    <row r="136" s="1" customFormat="1" ht="20" customHeight="1" spans="1:11">
      <c r="A136" s="2" t="s">
        <v>223</v>
      </c>
      <c r="B136" s="2" t="s">
        <v>2630</v>
      </c>
      <c r="C136" s="2" t="s">
        <v>2475</v>
      </c>
      <c r="D136" s="2" t="s">
        <v>226</v>
      </c>
      <c r="E136" s="2" t="s">
        <v>132</v>
      </c>
      <c r="F136" s="2" t="s">
        <v>81</v>
      </c>
      <c r="G136" s="2" t="s">
        <v>2198</v>
      </c>
      <c r="H136" s="2" t="s">
        <v>2631</v>
      </c>
      <c r="I136" s="2" t="s">
        <v>226</v>
      </c>
      <c r="J136" s="2" t="s">
        <v>2200</v>
      </c>
      <c r="K136" s="2" t="s">
        <v>2632</v>
      </c>
    </row>
    <row r="137" s="1" customFormat="1" ht="20" customHeight="1" spans="1:11">
      <c r="A137" s="2" t="s">
        <v>829</v>
      </c>
      <c r="B137" s="2" t="s">
        <v>2633</v>
      </c>
      <c r="C137" s="2" t="s">
        <v>2634</v>
      </c>
      <c r="D137" s="2" t="s">
        <v>832</v>
      </c>
      <c r="E137" s="2" t="s">
        <v>132</v>
      </c>
      <c r="F137" s="2" t="s">
        <v>81</v>
      </c>
      <c r="G137" s="2" t="s">
        <v>2198</v>
      </c>
      <c r="H137" s="2" t="s">
        <v>2635</v>
      </c>
      <c r="I137" s="2" t="s">
        <v>832</v>
      </c>
      <c r="J137" s="2" t="s">
        <v>2200</v>
      </c>
      <c r="K137" s="2" t="s">
        <v>2636</v>
      </c>
    </row>
    <row r="138" s="1" customFormat="1" ht="20" customHeight="1" spans="1:11">
      <c r="A138" s="2" t="s">
        <v>992</v>
      </c>
      <c r="B138" s="2" t="s">
        <v>2637</v>
      </c>
      <c r="C138" s="2" t="s">
        <v>2638</v>
      </c>
      <c r="D138" s="2" t="s">
        <v>995</v>
      </c>
      <c r="E138" s="2" t="s">
        <v>132</v>
      </c>
      <c r="F138" s="2" t="s">
        <v>81</v>
      </c>
      <c r="G138" s="2" t="s">
        <v>2198</v>
      </c>
      <c r="H138" s="2" t="s">
        <v>2254</v>
      </c>
      <c r="I138" s="2" t="s">
        <v>995</v>
      </c>
      <c r="J138" s="2" t="s">
        <v>2200</v>
      </c>
      <c r="K138" s="2" t="s">
        <v>2639</v>
      </c>
    </row>
    <row r="139" s="1" customFormat="1" ht="20" customHeight="1" spans="1:11">
      <c r="A139" s="2" t="s">
        <v>1179</v>
      </c>
      <c r="B139" s="2" t="s">
        <v>2640</v>
      </c>
      <c r="C139" s="2" t="s">
        <v>1181</v>
      </c>
      <c r="D139" s="2" t="s">
        <v>1182</v>
      </c>
      <c r="E139" s="2" t="s">
        <v>132</v>
      </c>
      <c r="F139" s="2" t="s">
        <v>81</v>
      </c>
      <c r="G139" s="2" t="s">
        <v>2198</v>
      </c>
      <c r="H139" s="2" t="s">
        <v>2641</v>
      </c>
      <c r="I139" s="2" t="s">
        <v>1182</v>
      </c>
      <c r="J139" s="2" t="s">
        <v>2200</v>
      </c>
      <c r="K139" s="2" t="s">
        <v>2642</v>
      </c>
    </row>
    <row r="140" s="1" customFormat="1" ht="20" customHeight="1" spans="1:11">
      <c r="A140" s="2" t="s">
        <v>1704</v>
      </c>
      <c r="B140" s="2" t="s">
        <v>2643</v>
      </c>
      <c r="C140" s="2" t="s">
        <v>2644</v>
      </c>
      <c r="D140" s="2" t="s">
        <v>1707</v>
      </c>
      <c r="E140" s="2" t="s">
        <v>132</v>
      </c>
      <c r="F140" s="2" t="s">
        <v>81</v>
      </c>
      <c r="G140" s="2" t="s">
        <v>2198</v>
      </c>
      <c r="H140" s="2" t="s">
        <v>2645</v>
      </c>
      <c r="I140" s="2" t="s">
        <v>1707</v>
      </c>
      <c r="J140" s="2" t="s">
        <v>2200</v>
      </c>
      <c r="K140" s="2" t="s">
        <v>2646</v>
      </c>
    </row>
    <row r="141" s="1" customFormat="1" ht="20" customHeight="1" spans="1:11">
      <c r="A141" s="2" t="s">
        <v>1709</v>
      </c>
      <c r="B141" s="2" t="s">
        <v>2647</v>
      </c>
      <c r="C141" s="2" t="s">
        <v>1711</v>
      </c>
      <c r="D141" s="2" t="s">
        <v>1712</v>
      </c>
      <c r="E141" s="2" t="s">
        <v>132</v>
      </c>
      <c r="F141" s="2" t="s">
        <v>81</v>
      </c>
      <c r="G141" s="2" t="s">
        <v>2198</v>
      </c>
      <c r="H141" s="2" t="s">
        <v>2648</v>
      </c>
      <c r="I141" s="2" t="s">
        <v>1712</v>
      </c>
      <c r="J141" s="2" t="s">
        <v>2200</v>
      </c>
      <c r="K141" s="2" t="s">
        <v>2649</v>
      </c>
    </row>
    <row r="142" s="1" customFormat="1" ht="20" customHeight="1" spans="1:11">
      <c r="A142" s="2" t="s">
        <v>841</v>
      </c>
      <c r="B142" s="2" t="s">
        <v>2650</v>
      </c>
      <c r="C142" s="2" t="s">
        <v>843</v>
      </c>
      <c r="D142" s="2" t="s">
        <v>844</v>
      </c>
      <c r="E142" s="2" t="s">
        <v>132</v>
      </c>
      <c r="F142" s="2" t="s">
        <v>81</v>
      </c>
      <c r="G142" s="2" t="s">
        <v>2198</v>
      </c>
      <c r="H142" s="2" t="s">
        <v>2434</v>
      </c>
      <c r="I142" s="2" t="s">
        <v>844</v>
      </c>
      <c r="J142" s="2" t="s">
        <v>2200</v>
      </c>
      <c r="K142" s="2" t="s">
        <v>2651</v>
      </c>
    </row>
    <row r="143" s="1" customFormat="1" ht="20" customHeight="1" spans="1:11">
      <c r="A143" s="2" t="s">
        <v>835</v>
      </c>
      <c r="B143" s="2" t="s">
        <v>2652</v>
      </c>
      <c r="C143" s="2" t="s">
        <v>837</v>
      </c>
      <c r="D143" s="2" t="s">
        <v>2653</v>
      </c>
      <c r="E143" s="2" t="s">
        <v>132</v>
      </c>
      <c r="F143" s="2" t="s">
        <v>81</v>
      </c>
      <c r="G143" s="2" t="s">
        <v>2198</v>
      </c>
      <c r="H143" s="2" t="s">
        <v>2654</v>
      </c>
      <c r="I143" s="2" t="s">
        <v>2655</v>
      </c>
      <c r="J143" s="2" t="s">
        <v>2200</v>
      </c>
      <c r="K143" s="2" t="s">
        <v>2656</v>
      </c>
    </row>
    <row r="144" s="1" customFormat="1" ht="20" customHeight="1" spans="1:11">
      <c r="A144" s="2" t="s">
        <v>856</v>
      </c>
      <c r="B144" s="2" t="s">
        <v>2657</v>
      </c>
      <c r="C144" s="2" t="s">
        <v>858</v>
      </c>
      <c r="D144" s="2" t="s">
        <v>859</v>
      </c>
      <c r="E144" s="2" t="s">
        <v>132</v>
      </c>
      <c r="F144" s="2" t="s">
        <v>81</v>
      </c>
      <c r="G144" s="2" t="s">
        <v>2198</v>
      </c>
      <c r="H144" s="2" t="s">
        <v>2658</v>
      </c>
      <c r="I144" s="2" t="s">
        <v>859</v>
      </c>
      <c r="J144" s="2" t="s">
        <v>2200</v>
      </c>
      <c r="K144" s="2" t="s">
        <v>2659</v>
      </c>
    </row>
    <row r="145" s="1" customFormat="1" ht="20" customHeight="1" spans="1:11">
      <c r="A145" s="2" t="s">
        <v>1305</v>
      </c>
      <c r="B145" s="2" t="s">
        <v>2660</v>
      </c>
      <c r="C145" s="2" t="s">
        <v>1307</v>
      </c>
      <c r="D145" s="2" t="s">
        <v>2661</v>
      </c>
      <c r="E145" s="2" t="s">
        <v>132</v>
      </c>
      <c r="F145" s="2" t="s">
        <v>81</v>
      </c>
      <c r="G145" s="2" t="s">
        <v>2198</v>
      </c>
      <c r="H145" s="2" t="s">
        <v>2662</v>
      </c>
      <c r="I145" s="2" t="s">
        <v>2663</v>
      </c>
      <c r="J145" s="2" t="s">
        <v>2200</v>
      </c>
      <c r="K145" s="2" t="s">
        <v>2664</v>
      </c>
    </row>
    <row r="146" s="1" customFormat="1" ht="20" customHeight="1" spans="1:11">
      <c r="A146" s="2" t="s">
        <v>1702</v>
      </c>
      <c r="B146" s="2" t="s">
        <v>2665</v>
      </c>
      <c r="C146" s="2" t="s">
        <v>1169</v>
      </c>
      <c r="D146" s="2" t="s">
        <v>1703</v>
      </c>
      <c r="E146" s="2" t="s">
        <v>132</v>
      </c>
      <c r="F146" s="2" t="s">
        <v>81</v>
      </c>
      <c r="G146" s="2" t="s">
        <v>2198</v>
      </c>
      <c r="H146" s="2" t="s">
        <v>2299</v>
      </c>
      <c r="I146" s="2" t="s">
        <v>1703</v>
      </c>
      <c r="J146" s="2" t="s">
        <v>2200</v>
      </c>
      <c r="K146" s="2" t="s">
        <v>2666</v>
      </c>
    </row>
    <row r="147" s="1" customFormat="1" ht="20" customHeight="1" spans="1:11">
      <c r="A147" s="2" t="s">
        <v>580</v>
      </c>
      <c r="B147" s="2" t="s">
        <v>2667</v>
      </c>
      <c r="C147" s="2" t="s">
        <v>582</v>
      </c>
      <c r="D147" s="2" t="s">
        <v>2668</v>
      </c>
      <c r="E147" s="2" t="s">
        <v>132</v>
      </c>
      <c r="F147" s="2" t="s">
        <v>81</v>
      </c>
      <c r="G147" s="2" t="s">
        <v>2198</v>
      </c>
      <c r="H147" s="2" t="s">
        <v>2669</v>
      </c>
      <c r="I147" s="2" t="s">
        <v>2670</v>
      </c>
      <c r="J147" s="2" t="s">
        <v>2200</v>
      </c>
      <c r="K147" s="2" t="s">
        <v>2671</v>
      </c>
    </row>
    <row r="148" s="1" customFormat="1" ht="20" customHeight="1" spans="1:11">
      <c r="A148" s="2" t="s">
        <v>1770</v>
      </c>
      <c r="B148" s="2" t="s">
        <v>2672</v>
      </c>
      <c r="C148" s="2" t="s">
        <v>311</v>
      </c>
      <c r="D148" s="2" t="s">
        <v>1771</v>
      </c>
      <c r="E148" s="2" t="s">
        <v>132</v>
      </c>
      <c r="F148" s="2" t="s">
        <v>81</v>
      </c>
      <c r="G148" s="2" t="s">
        <v>2198</v>
      </c>
      <c r="H148" s="2" t="s">
        <v>2673</v>
      </c>
      <c r="I148" s="2" t="s">
        <v>1771</v>
      </c>
      <c r="J148" s="2" t="s">
        <v>2200</v>
      </c>
      <c r="K148" s="2" t="s">
        <v>2674</v>
      </c>
    </row>
    <row r="149" s="1" customFormat="1" ht="20" customHeight="1" spans="1:11">
      <c r="A149" s="2" t="s">
        <v>2032</v>
      </c>
      <c r="B149" s="2" t="s">
        <v>2675</v>
      </c>
      <c r="C149" s="2" t="s">
        <v>2034</v>
      </c>
      <c r="D149" s="2" t="s">
        <v>923</v>
      </c>
      <c r="E149" s="2" t="s">
        <v>132</v>
      </c>
      <c r="F149" s="2" t="s">
        <v>81</v>
      </c>
      <c r="G149" s="2" t="s">
        <v>2198</v>
      </c>
      <c r="H149" s="2" t="s">
        <v>2676</v>
      </c>
      <c r="I149" s="2" t="s">
        <v>923</v>
      </c>
      <c r="J149" s="2" t="s">
        <v>2200</v>
      </c>
      <c r="K149" s="2" t="s">
        <v>2677</v>
      </c>
    </row>
    <row r="150" s="1" customFormat="1" ht="20" customHeight="1" spans="1:11">
      <c r="A150" s="2" t="s">
        <v>848</v>
      </c>
      <c r="B150" s="2" t="s">
        <v>2678</v>
      </c>
      <c r="C150" s="2" t="s">
        <v>850</v>
      </c>
      <c r="D150" s="2" t="s">
        <v>851</v>
      </c>
      <c r="E150" s="2" t="s">
        <v>132</v>
      </c>
      <c r="F150" s="2" t="s">
        <v>81</v>
      </c>
      <c r="G150" s="2" t="s">
        <v>2198</v>
      </c>
      <c r="H150" s="2" t="s">
        <v>2679</v>
      </c>
      <c r="I150" s="2" t="s">
        <v>851</v>
      </c>
      <c r="J150" s="2" t="s">
        <v>2200</v>
      </c>
      <c r="K150" s="2" t="s">
        <v>2680</v>
      </c>
    </row>
    <row r="151" s="1" customFormat="1" ht="20" customHeight="1" spans="1:11">
      <c r="A151" s="2" t="s">
        <v>1301</v>
      </c>
      <c r="B151" s="2" t="s">
        <v>2681</v>
      </c>
      <c r="C151" s="2" t="s">
        <v>2682</v>
      </c>
      <c r="D151" s="2" t="s">
        <v>1304</v>
      </c>
      <c r="E151" s="2" t="s">
        <v>132</v>
      </c>
      <c r="F151" s="2" t="s">
        <v>81</v>
      </c>
      <c r="G151" s="2" t="s">
        <v>2198</v>
      </c>
      <c r="H151" s="2" t="s">
        <v>2683</v>
      </c>
      <c r="I151" s="2" t="s">
        <v>1304</v>
      </c>
      <c r="J151" s="2" t="s">
        <v>2200</v>
      </c>
      <c r="K151" s="2" t="s">
        <v>2684</v>
      </c>
    </row>
    <row r="152" s="1" customFormat="1" ht="20" customHeight="1" spans="1:11">
      <c r="A152" s="2" t="s">
        <v>1436</v>
      </c>
      <c r="B152" s="2" t="s">
        <v>2685</v>
      </c>
      <c r="C152" s="2" t="s">
        <v>1438</v>
      </c>
      <c r="D152" s="2" t="s">
        <v>1439</v>
      </c>
      <c r="E152" s="2" t="s">
        <v>132</v>
      </c>
      <c r="F152" s="2" t="s">
        <v>81</v>
      </c>
      <c r="G152" s="2" t="s">
        <v>2198</v>
      </c>
      <c r="H152" s="2" t="s">
        <v>2686</v>
      </c>
      <c r="I152" s="2" t="s">
        <v>1439</v>
      </c>
      <c r="J152" s="2" t="s">
        <v>2200</v>
      </c>
      <c r="K152" s="2" t="s">
        <v>2687</v>
      </c>
    </row>
    <row r="153" s="1" customFormat="1" ht="20" customHeight="1" spans="1:11">
      <c r="A153" s="2" t="s">
        <v>1251</v>
      </c>
      <c r="B153" s="2" t="s">
        <v>2688</v>
      </c>
      <c r="C153" s="2" t="s">
        <v>2689</v>
      </c>
      <c r="D153" s="2" t="s">
        <v>1252</v>
      </c>
      <c r="E153" s="2" t="s">
        <v>132</v>
      </c>
      <c r="F153" s="2" t="s">
        <v>81</v>
      </c>
      <c r="G153" s="2" t="s">
        <v>2198</v>
      </c>
      <c r="H153" s="2" t="s">
        <v>2222</v>
      </c>
      <c r="I153" s="2" t="s">
        <v>1252</v>
      </c>
      <c r="J153" s="2" t="s">
        <v>2200</v>
      </c>
      <c r="K153" s="2" t="s">
        <v>2690</v>
      </c>
    </row>
    <row r="154" s="1" customFormat="1" ht="20" customHeight="1" spans="1:11">
      <c r="A154" s="2" t="s">
        <v>1722</v>
      </c>
      <c r="B154" s="2" t="s">
        <v>2691</v>
      </c>
      <c r="C154" s="2" t="s">
        <v>122</v>
      </c>
      <c r="D154" s="2" t="s">
        <v>1723</v>
      </c>
      <c r="E154" s="2" t="s">
        <v>132</v>
      </c>
      <c r="F154" s="2" t="s">
        <v>81</v>
      </c>
      <c r="G154" s="2" t="s">
        <v>2198</v>
      </c>
      <c r="H154" s="2" t="s">
        <v>2692</v>
      </c>
      <c r="I154" s="2" t="s">
        <v>1723</v>
      </c>
      <c r="J154" s="2" t="s">
        <v>2200</v>
      </c>
      <c r="K154" s="2" t="s">
        <v>2693</v>
      </c>
    </row>
    <row r="155" s="1" customFormat="1" ht="20" customHeight="1" spans="1:11">
      <c r="A155" s="2" t="s">
        <v>965</v>
      </c>
      <c r="B155" s="2" t="s">
        <v>2694</v>
      </c>
      <c r="C155" s="2" t="s">
        <v>967</v>
      </c>
      <c r="D155" s="2" t="s">
        <v>968</v>
      </c>
      <c r="E155" s="2" t="s">
        <v>132</v>
      </c>
      <c r="F155" s="2" t="s">
        <v>81</v>
      </c>
      <c r="G155" s="2" t="s">
        <v>2198</v>
      </c>
      <c r="H155" s="2" t="s">
        <v>2445</v>
      </c>
      <c r="I155" s="2" t="s">
        <v>968</v>
      </c>
      <c r="J155" s="2" t="s">
        <v>2200</v>
      </c>
      <c r="K155" s="2" t="s">
        <v>2695</v>
      </c>
    </row>
    <row r="156" s="1" customFormat="1" ht="20" customHeight="1" spans="1:11">
      <c r="A156" s="2" t="s">
        <v>1616</v>
      </c>
      <c r="B156" s="2" t="s">
        <v>2696</v>
      </c>
      <c r="C156" s="2" t="s">
        <v>1618</v>
      </c>
      <c r="D156" s="2" t="s">
        <v>2697</v>
      </c>
      <c r="E156" s="2" t="s">
        <v>132</v>
      </c>
      <c r="F156" s="2" t="s">
        <v>81</v>
      </c>
      <c r="G156" s="2" t="s">
        <v>2198</v>
      </c>
      <c r="H156" s="2" t="s">
        <v>2698</v>
      </c>
      <c r="I156" s="2" t="s">
        <v>2699</v>
      </c>
      <c r="J156" s="2" t="s">
        <v>2200</v>
      </c>
      <c r="K156" s="2" t="s">
        <v>2700</v>
      </c>
    </row>
    <row r="157" s="1" customFormat="1" ht="20" customHeight="1" spans="1:11">
      <c r="A157" s="2" t="s">
        <v>184</v>
      </c>
      <c r="B157" s="2" t="s">
        <v>2701</v>
      </c>
      <c r="C157" s="2" t="s">
        <v>2702</v>
      </c>
      <c r="D157" s="2" t="s">
        <v>187</v>
      </c>
      <c r="E157" s="2" t="s">
        <v>132</v>
      </c>
      <c r="F157" s="2" t="s">
        <v>81</v>
      </c>
      <c r="G157" s="2" t="s">
        <v>2198</v>
      </c>
      <c r="H157" s="2" t="s">
        <v>2445</v>
      </c>
      <c r="I157" s="2" t="s">
        <v>187</v>
      </c>
      <c r="J157" s="2" t="s">
        <v>2200</v>
      </c>
      <c r="K157" s="2" t="s">
        <v>2703</v>
      </c>
    </row>
    <row r="158" s="1" customFormat="1" ht="20" customHeight="1" spans="1:11">
      <c r="A158" s="2" t="s">
        <v>488</v>
      </c>
      <c r="B158" s="2" t="s">
        <v>2704</v>
      </c>
      <c r="C158" s="2" t="s">
        <v>2705</v>
      </c>
      <c r="D158" s="2" t="s">
        <v>491</v>
      </c>
      <c r="E158" s="2" t="s">
        <v>132</v>
      </c>
      <c r="F158" s="2" t="s">
        <v>81</v>
      </c>
      <c r="G158" s="2" t="s">
        <v>2198</v>
      </c>
      <c r="H158" s="2" t="s">
        <v>2346</v>
      </c>
      <c r="I158" s="2" t="s">
        <v>491</v>
      </c>
      <c r="J158" s="2" t="s">
        <v>2200</v>
      </c>
      <c r="K158" s="2" t="s">
        <v>2706</v>
      </c>
    </row>
    <row r="159" s="1" customFormat="1" ht="20" customHeight="1" spans="1:11">
      <c r="A159" s="2" t="s">
        <v>1628</v>
      </c>
      <c r="B159" s="2" t="s">
        <v>2707</v>
      </c>
      <c r="C159" s="2" t="s">
        <v>1630</v>
      </c>
      <c r="D159" s="2" t="s">
        <v>1631</v>
      </c>
      <c r="E159" s="2" t="s">
        <v>132</v>
      </c>
      <c r="F159" s="2" t="s">
        <v>81</v>
      </c>
      <c r="G159" s="2" t="s">
        <v>2198</v>
      </c>
      <c r="H159" s="2" t="s">
        <v>2335</v>
      </c>
      <c r="I159" s="2" t="s">
        <v>1631</v>
      </c>
      <c r="J159" s="2" t="s">
        <v>2200</v>
      </c>
      <c r="K159" s="2" t="s">
        <v>2708</v>
      </c>
    </row>
    <row r="160" s="1" customFormat="1" ht="20" customHeight="1" spans="1:11">
      <c r="A160" s="2" t="s">
        <v>1992</v>
      </c>
      <c r="B160" s="2" t="s">
        <v>2709</v>
      </c>
      <c r="C160" s="2" t="s">
        <v>2689</v>
      </c>
      <c r="D160" s="2" t="s">
        <v>1993</v>
      </c>
      <c r="E160" s="2" t="s">
        <v>132</v>
      </c>
      <c r="F160" s="2" t="s">
        <v>81</v>
      </c>
      <c r="G160" s="2" t="s">
        <v>2198</v>
      </c>
      <c r="H160" s="2" t="s">
        <v>2222</v>
      </c>
      <c r="I160" s="2" t="s">
        <v>1993</v>
      </c>
      <c r="J160" s="2" t="s">
        <v>2200</v>
      </c>
      <c r="K160" s="2" t="s">
        <v>2710</v>
      </c>
    </row>
    <row r="161" s="1" customFormat="1" ht="20" customHeight="1" spans="1:11">
      <c r="A161" s="2" t="s">
        <v>949</v>
      </c>
      <c r="B161" s="2" t="s">
        <v>2711</v>
      </c>
      <c r="C161" s="2" t="s">
        <v>951</v>
      </c>
      <c r="D161" s="2" t="s">
        <v>952</v>
      </c>
      <c r="E161" s="2" t="s">
        <v>132</v>
      </c>
      <c r="F161" s="2" t="s">
        <v>81</v>
      </c>
      <c r="G161" s="2" t="s">
        <v>2198</v>
      </c>
      <c r="H161" s="2" t="s">
        <v>2617</v>
      </c>
      <c r="I161" s="2" t="s">
        <v>952</v>
      </c>
      <c r="J161" s="2" t="s">
        <v>2200</v>
      </c>
      <c r="K161" s="2" t="s">
        <v>2712</v>
      </c>
    </row>
    <row r="162" s="1" customFormat="1" ht="20" customHeight="1" spans="1:11">
      <c r="A162" s="2" t="s">
        <v>2000</v>
      </c>
      <c r="B162" s="2" t="s">
        <v>2713</v>
      </c>
      <c r="C162" s="2" t="s">
        <v>2002</v>
      </c>
      <c r="D162" s="2" t="s">
        <v>2003</v>
      </c>
      <c r="E162" s="2" t="s">
        <v>132</v>
      </c>
      <c r="F162" s="2" t="s">
        <v>81</v>
      </c>
      <c r="G162" s="2" t="s">
        <v>2198</v>
      </c>
      <c r="H162" s="2" t="s">
        <v>2343</v>
      </c>
      <c r="I162" s="2" t="s">
        <v>2003</v>
      </c>
      <c r="J162" s="2" t="s">
        <v>2200</v>
      </c>
      <c r="K162" s="2" t="s">
        <v>2714</v>
      </c>
    </row>
    <row r="163" s="1" customFormat="1" ht="20" customHeight="1" spans="1:11">
      <c r="A163" s="2" t="s">
        <v>2043</v>
      </c>
      <c r="B163" s="2" t="s">
        <v>2715</v>
      </c>
      <c r="C163" s="2" t="s">
        <v>122</v>
      </c>
      <c r="D163" s="2" t="s">
        <v>2044</v>
      </c>
      <c r="E163" s="2" t="s">
        <v>132</v>
      </c>
      <c r="F163" s="2" t="s">
        <v>81</v>
      </c>
      <c r="G163" s="2" t="s">
        <v>2198</v>
      </c>
      <c r="H163" s="2" t="s">
        <v>2692</v>
      </c>
      <c r="I163" s="2" t="s">
        <v>2044</v>
      </c>
      <c r="J163" s="2" t="s">
        <v>2200</v>
      </c>
      <c r="K163" s="2" t="s">
        <v>2716</v>
      </c>
    </row>
    <row r="164" s="1" customFormat="1" ht="20" customHeight="1" spans="1:11">
      <c r="A164" s="2" t="s">
        <v>2717</v>
      </c>
      <c r="B164" s="2" t="s">
        <v>2718</v>
      </c>
      <c r="C164" s="2" t="s">
        <v>122</v>
      </c>
      <c r="D164" s="2" t="s">
        <v>2719</v>
      </c>
      <c r="E164" s="2" t="s">
        <v>132</v>
      </c>
      <c r="F164" s="2" t="s">
        <v>81</v>
      </c>
      <c r="G164" s="2" t="s">
        <v>2198</v>
      </c>
      <c r="H164" s="2" t="s">
        <v>2228</v>
      </c>
      <c r="I164" s="2" t="s">
        <v>2719</v>
      </c>
      <c r="J164" s="2" t="s">
        <v>2200</v>
      </c>
      <c r="K164" s="2" t="s">
        <v>2720</v>
      </c>
    </row>
    <row r="165" s="1" customFormat="1" ht="20" customHeight="1" spans="1:11">
      <c r="A165" s="2" t="s">
        <v>176</v>
      </c>
      <c r="B165" s="2" t="s">
        <v>2721</v>
      </c>
      <c r="C165" s="2" t="s">
        <v>2722</v>
      </c>
      <c r="D165" s="2" t="s">
        <v>179</v>
      </c>
      <c r="E165" s="2" t="s">
        <v>132</v>
      </c>
      <c r="F165" s="2" t="s">
        <v>81</v>
      </c>
      <c r="G165" s="2" t="s">
        <v>2198</v>
      </c>
      <c r="H165" s="2" t="s">
        <v>2232</v>
      </c>
      <c r="I165" s="2" t="s">
        <v>179</v>
      </c>
      <c r="J165" s="2" t="s">
        <v>2200</v>
      </c>
      <c r="K165" s="2" t="s">
        <v>2723</v>
      </c>
    </row>
    <row r="166" s="1" customFormat="1" ht="20" customHeight="1" spans="1:11">
      <c r="A166" s="2" t="s">
        <v>963</v>
      </c>
      <c r="B166" s="2" t="s">
        <v>2724</v>
      </c>
      <c r="C166" s="2" t="s">
        <v>107</v>
      </c>
      <c r="D166" s="2" t="s">
        <v>964</v>
      </c>
      <c r="E166" s="2" t="s">
        <v>132</v>
      </c>
      <c r="F166" s="2" t="s">
        <v>81</v>
      </c>
      <c r="G166" s="2" t="s">
        <v>2198</v>
      </c>
      <c r="H166" s="2" t="s">
        <v>2367</v>
      </c>
      <c r="I166" s="2" t="s">
        <v>964</v>
      </c>
      <c r="J166" s="2" t="s">
        <v>2200</v>
      </c>
      <c r="K166" s="2" t="s">
        <v>2725</v>
      </c>
    </row>
    <row r="167" s="1" customFormat="1" ht="20" customHeight="1" spans="1:11">
      <c r="A167" s="2" t="s">
        <v>1142</v>
      </c>
      <c r="B167" s="2" t="s">
        <v>2726</v>
      </c>
      <c r="C167" s="2" t="s">
        <v>1144</v>
      </c>
      <c r="D167" s="2" t="s">
        <v>1145</v>
      </c>
      <c r="E167" s="2" t="s">
        <v>132</v>
      </c>
      <c r="F167" s="2" t="s">
        <v>81</v>
      </c>
      <c r="G167" s="2" t="s">
        <v>2198</v>
      </c>
      <c r="H167" s="2" t="s">
        <v>2727</v>
      </c>
      <c r="I167" s="2" t="s">
        <v>1145</v>
      </c>
      <c r="J167" s="2" t="s">
        <v>2200</v>
      </c>
      <c r="K167" s="2" t="s">
        <v>2728</v>
      </c>
    </row>
    <row r="168" s="1" customFormat="1" ht="20" customHeight="1" spans="1:11">
      <c r="A168" s="2" t="s">
        <v>1803</v>
      </c>
      <c r="B168" s="2" t="s">
        <v>2729</v>
      </c>
      <c r="C168" s="2" t="s">
        <v>1805</v>
      </c>
      <c r="D168" s="2" t="s">
        <v>1806</v>
      </c>
      <c r="E168" s="2" t="s">
        <v>132</v>
      </c>
      <c r="F168" s="2" t="s">
        <v>81</v>
      </c>
      <c r="G168" s="2" t="s">
        <v>2198</v>
      </c>
      <c r="H168" s="2" t="s">
        <v>2476</v>
      </c>
      <c r="I168" s="2" t="s">
        <v>1806</v>
      </c>
      <c r="J168" s="2" t="s">
        <v>2200</v>
      </c>
      <c r="K168" s="2" t="s">
        <v>2730</v>
      </c>
    </row>
    <row r="169" s="1" customFormat="1" ht="20" customHeight="1" spans="1:11">
      <c r="A169" s="2" t="s">
        <v>2060</v>
      </c>
      <c r="B169" s="2" t="s">
        <v>2731</v>
      </c>
      <c r="C169" s="2" t="s">
        <v>483</v>
      </c>
      <c r="D169" s="2" t="s">
        <v>2061</v>
      </c>
      <c r="E169" s="2" t="s">
        <v>132</v>
      </c>
      <c r="F169" s="2" t="s">
        <v>81</v>
      </c>
      <c r="G169" s="2" t="s">
        <v>2198</v>
      </c>
      <c r="H169" s="2" t="s">
        <v>2732</v>
      </c>
      <c r="I169" s="2" t="s">
        <v>2061</v>
      </c>
      <c r="J169" s="2" t="s">
        <v>2200</v>
      </c>
      <c r="K169" s="2" t="s">
        <v>2733</v>
      </c>
    </row>
    <row r="170" s="1" customFormat="1" ht="20" customHeight="1" spans="1:11">
      <c r="A170" s="2" t="s">
        <v>955</v>
      </c>
      <c r="B170" s="2" t="s">
        <v>2734</v>
      </c>
      <c r="C170" s="2" t="s">
        <v>957</v>
      </c>
      <c r="D170" s="2" t="s">
        <v>958</v>
      </c>
      <c r="E170" s="2" t="s">
        <v>132</v>
      </c>
      <c r="F170" s="2" t="s">
        <v>81</v>
      </c>
      <c r="G170" s="2" t="s">
        <v>2198</v>
      </c>
      <c r="H170" s="2" t="s">
        <v>2305</v>
      </c>
      <c r="I170" s="2" t="s">
        <v>958</v>
      </c>
      <c r="J170" s="2" t="s">
        <v>2200</v>
      </c>
      <c r="K170" s="2" t="s">
        <v>2735</v>
      </c>
    </row>
    <row r="171" s="1" customFormat="1" ht="20" customHeight="1" spans="1:11">
      <c r="A171" s="2" t="s">
        <v>702</v>
      </c>
      <c r="B171" s="2" t="s">
        <v>2736</v>
      </c>
      <c r="C171" s="2" t="s">
        <v>2702</v>
      </c>
      <c r="D171" s="2" t="s">
        <v>703</v>
      </c>
      <c r="E171" s="2" t="s">
        <v>132</v>
      </c>
      <c r="F171" s="2" t="s">
        <v>81</v>
      </c>
      <c r="G171" s="2" t="s">
        <v>2198</v>
      </c>
      <c r="H171" s="2" t="s">
        <v>2216</v>
      </c>
      <c r="I171" s="2" t="s">
        <v>703</v>
      </c>
      <c r="J171" s="2" t="s">
        <v>2200</v>
      </c>
      <c r="K171" s="2" t="s">
        <v>2737</v>
      </c>
    </row>
    <row r="172" s="1" customFormat="1" ht="20" customHeight="1" spans="1:11">
      <c r="A172" s="2" t="s">
        <v>2104</v>
      </c>
      <c r="B172" s="2" t="s">
        <v>2738</v>
      </c>
      <c r="C172" s="2" t="s">
        <v>2739</v>
      </c>
      <c r="D172" s="2" t="s">
        <v>2105</v>
      </c>
      <c r="E172" s="2" t="s">
        <v>132</v>
      </c>
      <c r="F172" s="2" t="s">
        <v>81</v>
      </c>
      <c r="G172" s="2" t="s">
        <v>2198</v>
      </c>
      <c r="H172" s="2" t="s">
        <v>2244</v>
      </c>
      <c r="I172" s="2" t="s">
        <v>2105</v>
      </c>
      <c r="J172" s="2" t="s">
        <v>2200</v>
      </c>
      <c r="K172" s="2" t="s">
        <v>2740</v>
      </c>
    </row>
    <row r="173" s="1" customFormat="1" ht="20" customHeight="1" spans="1:11">
      <c r="A173" s="2" t="s">
        <v>1895</v>
      </c>
      <c r="B173" s="2" t="s">
        <v>2741</v>
      </c>
      <c r="C173" s="2" t="s">
        <v>1897</v>
      </c>
      <c r="D173" s="2" t="s">
        <v>1898</v>
      </c>
      <c r="E173" s="2" t="s">
        <v>132</v>
      </c>
      <c r="F173" s="2" t="s">
        <v>81</v>
      </c>
      <c r="G173" s="2" t="s">
        <v>2198</v>
      </c>
      <c r="H173" s="2" t="s">
        <v>2742</v>
      </c>
      <c r="I173" s="2" t="s">
        <v>1898</v>
      </c>
      <c r="J173" s="2" t="s">
        <v>2200</v>
      </c>
      <c r="K173" s="2" t="s">
        <v>2743</v>
      </c>
    </row>
    <row r="174" s="1" customFormat="1" ht="20" customHeight="1" spans="1:11">
      <c r="A174" s="2" t="s">
        <v>493</v>
      </c>
      <c r="B174" s="2" t="s">
        <v>2744</v>
      </c>
      <c r="C174" s="2" t="s">
        <v>495</v>
      </c>
      <c r="D174" s="2" t="s">
        <v>496</v>
      </c>
      <c r="E174" s="2" t="s">
        <v>132</v>
      </c>
      <c r="F174" s="2" t="s">
        <v>81</v>
      </c>
      <c r="G174" s="2" t="s">
        <v>2198</v>
      </c>
      <c r="H174" s="2" t="s">
        <v>2209</v>
      </c>
      <c r="I174" s="2" t="s">
        <v>496</v>
      </c>
      <c r="J174" s="2" t="s">
        <v>2200</v>
      </c>
      <c r="K174" s="2" t="s">
        <v>2745</v>
      </c>
    </row>
    <row r="175" s="1" customFormat="1" ht="20" customHeight="1" spans="1:11">
      <c r="A175" s="2" t="s">
        <v>880</v>
      </c>
      <c r="B175" s="2" t="s">
        <v>2746</v>
      </c>
      <c r="C175" s="2" t="s">
        <v>882</v>
      </c>
      <c r="D175" s="2" t="s">
        <v>883</v>
      </c>
      <c r="E175" s="2" t="s">
        <v>132</v>
      </c>
      <c r="F175" s="2" t="s">
        <v>81</v>
      </c>
      <c r="G175" s="2" t="s">
        <v>2198</v>
      </c>
      <c r="H175" s="2" t="s">
        <v>2343</v>
      </c>
      <c r="I175" s="2" t="s">
        <v>883</v>
      </c>
      <c r="J175" s="2" t="s">
        <v>2200</v>
      </c>
      <c r="K175" s="2" t="s">
        <v>2747</v>
      </c>
    </row>
    <row r="176" s="1" customFormat="1" ht="20" customHeight="1" spans="1:11">
      <c r="A176" s="2" t="s">
        <v>1724</v>
      </c>
      <c r="B176" s="2" t="s">
        <v>2748</v>
      </c>
      <c r="C176" s="2" t="s">
        <v>1726</v>
      </c>
      <c r="D176" s="2" t="s">
        <v>1727</v>
      </c>
      <c r="E176" s="2" t="s">
        <v>132</v>
      </c>
      <c r="F176" s="2" t="s">
        <v>81</v>
      </c>
      <c r="G176" s="2" t="s">
        <v>2198</v>
      </c>
      <c r="H176" s="2" t="s">
        <v>2346</v>
      </c>
      <c r="I176" s="2" t="s">
        <v>1727</v>
      </c>
      <c r="J176" s="2" t="s">
        <v>2200</v>
      </c>
      <c r="K176" s="2" t="s">
        <v>2749</v>
      </c>
    </row>
    <row r="177" s="1" customFormat="1" ht="20" customHeight="1" spans="1:11">
      <c r="A177" s="2" t="s">
        <v>499</v>
      </c>
      <c r="B177" s="2" t="s">
        <v>2750</v>
      </c>
      <c r="C177" s="2" t="s">
        <v>2751</v>
      </c>
      <c r="D177" s="2" t="s">
        <v>502</v>
      </c>
      <c r="E177" s="2" t="s">
        <v>132</v>
      </c>
      <c r="F177" s="2" t="s">
        <v>81</v>
      </c>
      <c r="G177" s="2" t="s">
        <v>2198</v>
      </c>
      <c r="H177" s="2" t="s">
        <v>2292</v>
      </c>
      <c r="I177" s="2" t="s">
        <v>502</v>
      </c>
      <c r="J177" s="2" t="s">
        <v>2200</v>
      </c>
      <c r="K177" s="2" t="s">
        <v>2752</v>
      </c>
    </row>
    <row r="178" s="1" customFormat="1" ht="20" customHeight="1" spans="1:11">
      <c r="A178" s="2" t="s">
        <v>2023</v>
      </c>
      <c r="B178" s="2" t="s">
        <v>2753</v>
      </c>
      <c r="C178" s="2" t="s">
        <v>2754</v>
      </c>
      <c r="D178" s="2" t="s">
        <v>2026</v>
      </c>
      <c r="E178" s="2" t="s">
        <v>132</v>
      </c>
      <c r="F178" s="2" t="s">
        <v>81</v>
      </c>
      <c r="G178" s="2" t="s">
        <v>2198</v>
      </c>
      <c r="H178" s="2" t="s">
        <v>2755</v>
      </c>
      <c r="I178" s="2" t="s">
        <v>2026</v>
      </c>
      <c r="J178" s="2" t="s">
        <v>2200</v>
      </c>
      <c r="K178" s="2" t="s">
        <v>2756</v>
      </c>
    </row>
    <row r="179" s="1" customFormat="1" ht="20" customHeight="1" spans="1:11">
      <c r="A179" s="2" t="s">
        <v>1244</v>
      </c>
      <c r="B179" s="2" t="s">
        <v>2757</v>
      </c>
      <c r="C179" s="2" t="s">
        <v>1246</v>
      </c>
      <c r="D179" s="2" t="s">
        <v>1247</v>
      </c>
      <c r="E179" s="2" t="s">
        <v>132</v>
      </c>
      <c r="F179" s="2" t="s">
        <v>81</v>
      </c>
      <c r="G179" s="2" t="s">
        <v>2198</v>
      </c>
      <c r="H179" s="2" t="s">
        <v>2299</v>
      </c>
      <c r="I179" s="2" t="s">
        <v>1247</v>
      </c>
      <c r="J179" s="2" t="s">
        <v>2200</v>
      </c>
      <c r="K179" s="2" t="s">
        <v>2758</v>
      </c>
    </row>
    <row r="180" s="1" customFormat="1" ht="20" customHeight="1" spans="1:11">
      <c r="A180" s="2" t="s">
        <v>1136</v>
      </c>
      <c r="B180" s="2" t="s">
        <v>2759</v>
      </c>
      <c r="C180" s="2" t="s">
        <v>1138</v>
      </c>
      <c r="D180" s="2" t="s">
        <v>1139</v>
      </c>
      <c r="E180" s="2" t="s">
        <v>132</v>
      </c>
      <c r="F180" s="2" t="s">
        <v>81</v>
      </c>
      <c r="G180" s="2" t="s">
        <v>2198</v>
      </c>
      <c r="H180" s="2" t="s">
        <v>2203</v>
      </c>
      <c r="I180" s="2" t="s">
        <v>1139</v>
      </c>
      <c r="J180" s="2" t="s">
        <v>2200</v>
      </c>
      <c r="K180" s="2" t="s">
        <v>2760</v>
      </c>
    </row>
    <row r="181" s="1" customFormat="1" ht="20" customHeight="1" spans="1:11">
      <c r="A181" s="2" t="s">
        <v>2011</v>
      </c>
      <c r="B181" s="2" t="s">
        <v>2761</v>
      </c>
      <c r="C181" s="2" t="s">
        <v>107</v>
      </c>
      <c r="D181" s="2" t="s">
        <v>2012</v>
      </c>
      <c r="E181" s="2" t="s">
        <v>132</v>
      </c>
      <c r="F181" s="2" t="s">
        <v>81</v>
      </c>
      <c r="G181" s="2" t="s">
        <v>2198</v>
      </c>
      <c r="H181" s="2" t="s">
        <v>2367</v>
      </c>
      <c r="I181" s="2" t="s">
        <v>2012</v>
      </c>
      <c r="J181" s="2" t="s">
        <v>2200</v>
      </c>
      <c r="K181" s="2" t="s">
        <v>2762</v>
      </c>
    </row>
    <row r="182" s="1" customFormat="1" ht="20" customHeight="1" spans="1:11">
      <c r="A182" s="2" t="s">
        <v>1846</v>
      </c>
      <c r="B182" s="2" t="s">
        <v>2763</v>
      </c>
      <c r="C182" s="2" t="s">
        <v>1848</v>
      </c>
      <c r="D182" s="2" t="s">
        <v>1849</v>
      </c>
      <c r="E182" s="2" t="s">
        <v>132</v>
      </c>
      <c r="F182" s="2" t="s">
        <v>81</v>
      </c>
      <c r="G182" s="2" t="s">
        <v>2198</v>
      </c>
      <c r="H182" s="2" t="s">
        <v>2732</v>
      </c>
      <c r="I182" s="2" t="s">
        <v>1849</v>
      </c>
      <c r="J182" s="2" t="s">
        <v>2200</v>
      </c>
      <c r="K182" s="2" t="s">
        <v>2764</v>
      </c>
    </row>
    <row r="183" s="1" customFormat="1" ht="20" customHeight="1" spans="1:11">
      <c r="A183" s="2" t="s">
        <v>1469</v>
      </c>
      <c r="B183" s="2" t="s">
        <v>2765</v>
      </c>
      <c r="C183" s="2" t="s">
        <v>1471</v>
      </c>
      <c r="D183" s="2" t="s">
        <v>1472</v>
      </c>
      <c r="E183" s="2" t="s">
        <v>132</v>
      </c>
      <c r="F183" s="2" t="s">
        <v>81</v>
      </c>
      <c r="G183" s="2" t="s">
        <v>2198</v>
      </c>
      <c r="H183" s="2" t="s">
        <v>2222</v>
      </c>
      <c r="I183" s="2" t="s">
        <v>1472</v>
      </c>
      <c r="J183" s="2" t="s">
        <v>2200</v>
      </c>
      <c r="K183" s="2" t="s">
        <v>2766</v>
      </c>
    </row>
    <row r="184" s="1" customFormat="1" ht="20" customHeight="1" spans="1:11">
      <c r="A184" s="2" t="s">
        <v>1311</v>
      </c>
      <c r="B184" s="2" t="s">
        <v>2767</v>
      </c>
      <c r="C184" s="2" t="s">
        <v>240</v>
      </c>
      <c r="D184" s="2" t="s">
        <v>1312</v>
      </c>
      <c r="E184" s="2" t="s">
        <v>132</v>
      </c>
      <c r="F184" s="2" t="s">
        <v>81</v>
      </c>
      <c r="G184" s="2" t="s">
        <v>2198</v>
      </c>
      <c r="H184" s="2" t="s">
        <v>2445</v>
      </c>
      <c r="I184" s="2" t="s">
        <v>1312</v>
      </c>
      <c r="J184" s="2" t="s">
        <v>2200</v>
      </c>
      <c r="K184" s="2" t="s">
        <v>2768</v>
      </c>
    </row>
    <row r="185" s="1" customFormat="1" ht="20" customHeight="1" spans="1:11">
      <c r="A185" s="2" t="s">
        <v>1841</v>
      </c>
      <c r="B185" s="2" t="s">
        <v>2769</v>
      </c>
      <c r="C185" s="2" t="s">
        <v>1843</v>
      </c>
      <c r="D185" s="2" t="s">
        <v>1844</v>
      </c>
      <c r="E185" s="2" t="s">
        <v>132</v>
      </c>
      <c r="F185" s="2" t="s">
        <v>81</v>
      </c>
      <c r="G185" s="2" t="s">
        <v>2198</v>
      </c>
      <c r="H185" s="2" t="s">
        <v>2527</v>
      </c>
      <c r="I185" s="2" t="s">
        <v>1844</v>
      </c>
      <c r="J185" s="2" t="s">
        <v>2200</v>
      </c>
      <c r="K185" s="2" t="s">
        <v>2770</v>
      </c>
    </row>
    <row r="186" s="1" customFormat="1" ht="20" customHeight="1" spans="1:11">
      <c r="A186" s="2" t="s">
        <v>860</v>
      </c>
      <c r="B186" s="2" t="s">
        <v>2771</v>
      </c>
      <c r="C186" s="2" t="s">
        <v>107</v>
      </c>
      <c r="D186" s="2" t="s">
        <v>861</v>
      </c>
      <c r="E186" s="2" t="s">
        <v>132</v>
      </c>
      <c r="F186" s="2" t="s">
        <v>81</v>
      </c>
      <c r="G186" s="2" t="s">
        <v>2198</v>
      </c>
      <c r="H186" s="2" t="s">
        <v>2367</v>
      </c>
      <c r="I186" s="2" t="s">
        <v>861</v>
      </c>
      <c r="J186" s="2" t="s">
        <v>2200</v>
      </c>
      <c r="K186" s="2" t="s">
        <v>2772</v>
      </c>
    </row>
    <row r="187" s="1" customFormat="1" ht="20" customHeight="1" spans="1:11">
      <c r="A187" s="2" t="s">
        <v>1835</v>
      </c>
      <c r="B187" s="2" t="s">
        <v>2773</v>
      </c>
      <c r="C187" s="2" t="s">
        <v>1837</v>
      </c>
      <c r="D187" s="2" t="s">
        <v>1838</v>
      </c>
      <c r="E187" s="2" t="s">
        <v>132</v>
      </c>
      <c r="F187" s="2" t="s">
        <v>81</v>
      </c>
      <c r="G187" s="2" t="s">
        <v>2198</v>
      </c>
      <c r="H187" s="2" t="s">
        <v>2774</v>
      </c>
      <c r="I187" s="2" t="s">
        <v>1838</v>
      </c>
      <c r="J187" s="2" t="s">
        <v>2200</v>
      </c>
      <c r="K187" s="2" t="s">
        <v>2775</v>
      </c>
    </row>
    <row r="188" s="1" customFormat="1" ht="20" customHeight="1" spans="1:11">
      <c r="A188" s="2" t="s">
        <v>1171</v>
      </c>
      <c r="B188" s="2" t="s">
        <v>2776</v>
      </c>
      <c r="C188" s="2" t="s">
        <v>1173</v>
      </c>
      <c r="D188" s="2" t="s">
        <v>1174</v>
      </c>
      <c r="E188" s="2" t="s">
        <v>132</v>
      </c>
      <c r="F188" s="2" t="s">
        <v>81</v>
      </c>
      <c r="G188" s="2" t="s">
        <v>2198</v>
      </c>
      <c r="H188" s="2" t="s">
        <v>2562</v>
      </c>
      <c r="I188" s="2" t="s">
        <v>1174</v>
      </c>
      <c r="J188" s="2" t="s">
        <v>2200</v>
      </c>
      <c r="K188" s="2" t="s">
        <v>2777</v>
      </c>
    </row>
    <row r="189" s="1" customFormat="1" ht="20" customHeight="1" spans="1:11">
      <c r="A189" s="2" t="s">
        <v>1318</v>
      </c>
      <c r="B189" s="2" t="s">
        <v>2778</v>
      </c>
      <c r="C189" s="2" t="s">
        <v>107</v>
      </c>
      <c r="D189" s="2" t="s">
        <v>1319</v>
      </c>
      <c r="E189" s="2" t="s">
        <v>132</v>
      </c>
      <c r="F189" s="2" t="s">
        <v>81</v>
      </c>
      <c r="G189" s="2" t="s">
        <v>2198</v>
      </c>
      <c r="H189" s="2" t="s">
        <v>2367</v>
      </c>
      <c r="I189" s="2" t="s">
        <v>1319</v>
      </c>
      <c r="J189" s="2" t="s">
        <v>2200</v>
      </c>
      <c r="K189" s="2" t="s">
        <v>2779</v>
      </c>
    </row>
    <row r="190" s="1" customFormat="1" ht="20" customHeight="1" spans="1:11">
      <c r="A190" s="2" t="s">
        <v>1635</v>
      </c>
      <c r="B190" s="2" t="s">
        <v>2780</v>
      </c>
      <c r="C190" s="2" t="s">
        <v>2781</v>
      </c>
      <c r="D190" s="2" t="s">
        <v>2782</v>
      </c>
      <c r="E190" s="2" t="s">
        <v>132</v>
      </c>
      <c r="F190" s="2" t="s">
        <v>81</v>
      </c>
      <c r="G190" s="2" t="s">
        <v>2198</v>
      </c>
      <c r="H190" s="2" t="s">
        <v>2783</v>
      </c>
      <c r="I190" s="2" t="s">
        <v>2784</v>
      </c>
      <c r="J190" s="2" t="s">
        <v>2200</v>
      </c>
      <c r="K190" s="2" t="s">
        <v>2785</v>
      </c>
    </row>
    <row r="191" s="1" customFormat="1" ht="20" customHeight="1" spans="1:11">
      <c r="A191" s="2" t="s">
        <v>862</v>
      </c>
      <c r="B191" s="2" t="s">
        <v>2786</v>
      </c>
      <c r="C191" s="2" t="s">
        <v>2787</v>
      </c>
      <c r="D191" s="2" t="s">
        <v>865</v>
      </c>
      <c r="E191" s="2" t="s">
        <v>132</v>
      </c>
      <c r="F191" s="2" t="s">
        <v>81</v>
      </c>
      <c r="G191" s="2" t="s">
        <v>2198</v>
      </c>
      <c r="H191" s="2" t="s">
        <v>2788</v>
      </c>
      <c r="I191" s="2" t="s">
        <v>865</v>
      </c>
      <c r="J191" s="2" t="s">
        <v>2200</v>
      </c>
      <c r="K191" s="2" t="s">
        <v>2789</v>
      </c>
    </row>
    <row r="192" s="1" customFormat="1" ht="20" customHeight="1" spans="1:11">
      <c r="A192" s="2" t="s">
        <v>460</v>
      </c>
      <c r="B192" s="2" t="s">
        <v>2790</v>
      </c>
      <c r="C192" s="2" t="s">
        <v>2791</v>
      </c>
      <c r="D192" s="2" t="s">
        <v>463</v>
      </c>
      <c r="E192" s="2" t="s">
        <v>132</v>
      </c>
      <c r="F192" s="2" t="s">
        <v>81</v>
      </c>
      <c r="G192" s="2" t="s">
        <v>2198</v>
      </c>
      <c r="H192" s="2" t="s">
        <v>2792</v>
      </c>
      <c r="I192" s="2" t="s">
        <v>463</v>
      </c>
      <c r="J192" s="2" t="s">
        <v>2200</v>
      </c>
      <c r="K192" s="2" t="s">
        <v>2793</v>
      </c>
    </row>
    <row r="193" s="1" customFormat="1" ht="20" customHeight="1" spans="1:11">
      <c r="A193" s="2" t="s">
        <v>309</v>
      </c>
      <c r="B193" s="2" t="s">
        <v>2794</v>
      </c>
      <c r="C193" s="2" t="s">
        <v>311</v>
      </c>
      <c r="D193" s="2" t="s">
        <v>312</v>
      </c>
      <c r="E193" s="2" t="s">
        <v>132</v>
      </c>
      <c r="F193" s="2" t="s">
        <v>81</v>
      </c>
      <c r="G193" s="2" t="s">
        <v>2198</v>
      </c>
      <c r="H193" s="2" t="s">
        <v>2673</v>
      </c>
      <c r="I193" s="2" t="s">
        <v>312</v>
      </c>
      <c r="J193" s="2" t="s">
        <v>2200</v>
      </c>
      <c r="K193" s="2" t="s">
        <v>2795</v>
      </c>
    </row>
    <row r="194" s="1" customFormat="1" ht="20" customHeight="1" spans="1:11">
      <c r="A194" s="2" t="s">
        <v>1276</v>
      </c>
      <c r="B194" s="2" t="s">
        <v>2796</v>
      </c>
      <c r="C194" s="2" t="s">
        <v>1278</v>
      </c>
      <c r="D194" s="2" t="s">
        <v>1279</v>
      </c>
      <c r="E194" s="2" t="s">
        <v>132</v>
      </c>
      <c r="F194" s="2" t="s">
        <v>81</v>
      </c>
      <c r="G194" s="2" t="s">
        <v>2198</v>
      </c>
      <c r="H194" s="2" t="s">
        <v>2797</v>
      </c>
      <c r="I194" s="2" t="s">
        <v>1279</v>
      </c>
      <c r="J194" s="2" t="s">
        <v>2200</v>
      </c>
      <c r="K194" s="2" t="s">
        <v>2798</v>
      </c>
    </row>
    <row r="195" s="1" customFormat="1" ht="20" customHeight="1" spans="1:11">
      <c r="A195" s="2" t="s">
        <v>1498</v>
      </c>
      <c r="B195" s="2" t="s">
        <v>2799</v>
      </c>
      <c r="C195" s="2" t="s">
        <v>122</v>
      </c>
      <c r="D195" s="2" t="s">
        <v>1499</v>
      </c>
      <c r="E195" s="2" t="s">
        <v>132</v>
      </c>
      <c r="F195" s="2" t="s">
        <v>81</v>
      </c>
      <c r="G195" s="2" t="s">
        <v>2198</v>
      </c>
      <c r="H195" s="2" t="s">
        <v>2692</v>
      </c>
      <c r="I195" s="2" t="s">
        <v>1499</v>
      </c>
      <c r="J195" s="2" t="s">
        <v>2200</v>
      </c>
      <c r="K195" s="2" t="s">
        <v>2800</v>
      </c>
    </row>
    <row r="196" s="1" customFormat="1" ht="20" customHeight="1" spans="1:11">
      <c r="A196" s="2" t="s">
        <v>2801</v>
      </c>
      <c r="B196" s="2" t="s">
        <v>2802</v>
      </c>
      <c r="C196" s="2" t="s">
        <v>2803</v>
      </c>
      <c r="D196" s="2" t="s">
        <v>2804</v>
      </c>
      <c r="E196" s="2" t="s">
        <v>132</v>
      </c>
      <c r="F196" s="2" t="s">
        <v>81</v>
      </c>
      <c r="G196" s="2" t="s">
        <v>2198</v>
      </c>
      <c r="H196" s="2" t="s">
        <v>2228</v>
      </c>
      <c r="I196" s="2" t="s">
        <v>2804</v>
      </c>
      <c r="J196" s="2" t="s">
        <v>2200</v>
      </c>
      <c r="K196" s="2" t="s">
        <v>2805</v>
      </c>
    </row>
    <row r="197" s="1" customFormat="1" ht="20" customHeight="1" spans="1:11">
      <c r="A197" s="2" t="s">
        <v>938</v>
      </c>
      <c r="B197" s="2" t="s">
        <v>2806</v>
      </c>
      <c r="C197" s="2" t="s">
        <v>940</v>
      </c>
      <c r="D197" s="2" t="s">
        <v>941</v>
      </c>
      <c r="E197" s="2" t="s">
        <v>132</v>
      </c>
      <c r="F197" s="2" t="s">
        <v>81</v>
      </c>
      <c r="G197" s="2" t="s">
        <v>2198</v>
      </c>
      <c r="H197" s="2" t="s">
        <v>2445</v>
      </c>
      <c r="I197" s="2" t="s">
        <v>941</v>
      </c>
      <c r="J197" s="2" t="s">
        <v>2200</v>
      </c>
      <c r="K197" s="2" t="s">
        <v>2807</v>
      </c>
    </row>
    <row r="198" s="1" customFormat="1" ht="20" customHeight="1" spans="1:11">
      <c r="A198" s="2" t="s">
        <v>1501</v>
      </c>
      <c r="B198" s="2" t="s">
        <v>2808</v>
      </c>
      <c r="C198" s="2" t="s">
        <v>1503</v>
      </c>
      <c r="D198" s="2" t="s">
        <v>1504</v>
      </c>
      <c r="E198" s="2" t="s">
        <v>132</v>
      </c>
      <c r="F198" s="2" t="s">
        <v>81</v>
      </c>
      <c r="G198" s="2" t="s">
        <v>2198</v>
      </c>
      <c r="H198" s="2" t="s">
        <v>2283</v>
      </c>
      <c r="I198" s="2" t="s">
        <v>1504</v>
      </c>
      <c r="J198" s="2" t="s">
        <v>2200</v>
      </c>
      <c r="K198" s="2" t="s">
        <v>2809</v>
      </c>
    </row>
    <row r="199" s="1" customFormat="1" ht="20" customHeight="1" spans="1:11">
      <c r="A199" s="2" t="s">
        <v>820</v>
      </c>
      <c r="B199" s="2" t="s">
        <v>2810</v>
      </c>
      <c r="C199" s="2" t="s">
        <v>2811</v>
      </c>
      <c r="D199" s="2" t="s">
        <v>823</v>
      </c>
      <c r="E199" s="2" t="s">
        <v>132</v>
      </c>
      <c r="F199" s="2" t="s">
        <v>81</v>
      </c>
      <c r="G199" s="2" t="s">
        <v>2198</v>
      </c>
      <c r="H199" s="2" t="s">
        <v>2812</v>
      </c>
      <c r="I199" s="2" t="s">
        <v>823</v>
      </c>
      <c r="J199" s="2" t="s">
        <v>2200</v>
      </c>
      <c r="K199" s="2" t="s">
        <v>2813</v>
      </c>
    </row>
    <row r="200" s="1" customFormat="1" ht="20" customHeight="1" spans="1:11">
      <c r="A200" s="2" t="s">
        <v>1473</v>
      </c>
      <c r="B200" s="2" t="s">
        <v>2814</v>
      </c>
      <c r="C200" s="2" t="s">
        <v>107</v>
      </c>
      <c r="D200" s="2" t="s">
        <v>1474</v>
      </c>
      <c r="E200" s="2" t="s">
        <v>132</v>
      </c>
      <c r="F200" s="2" t="s">
        <v>81</v>
      </c>
      <c r="G200" s="2" t="s">
        <v>2198</v>
      </c>
      <c r="H200" s="2" t="s">
        <v>2367</v>
      </c>
      <c r="I200" s="2" t="s">
        <v>1474</v>
      </c>
      <c r="J200" s="2" t="s">
        <v>2200</v>
      </c>
      <c r="K200" s="2" t="s">
        <v>2815</v>
      </c>
    </row>
    <row r="201" s="1" customFormat="1" ht="20" customHeight="1" spans="1:11">
      <c r="A201" s="2" t="s">
        <v>571</v>
      </c>
      <c r="B201" s="2" t="s">
        <v>2816</v>
      </c>
      <c r="C201" s="2" t="s">
        <v>2817</v>
      </c>
      <c r="D201" s="2" t="s">
        <v>574</v>
      </c>
      <c r="E201" s="2" t="s">
        <v>132</v>
      </c>
      <c r="F201" s="2" t="s">
        <v>81</v>
      </c>
      <c r="G201" s="2" t="s">
        <v>2198</v>
      </c>
      <c r="H201" s="2" t="s">
        <v>2222</v>
      </c>
      <c r="I201" s="2" t="s">
        <v>574</v>
      </c>
      <c r="J201" s="2" t="s">
        <v>2200</v>
      </c>
      <c r="K201" s="2" t="s">
        <v>2818</v>
      </c>
    </row>
    <row r="202" s="1" customFormat="1" ht="20" customHeight="1" spans="1:11">
      <c r="A202" s="2" t="s">
        <v>1830</v>
      </c>
      <c r="B202" s="2" t="s">
        <v>2819</v>
      </c>
      <c r="C202" s="2" t="s">
        <v>1832</v>
      </c>
      <c r="D202" s="2" t="s">
        <v>1833</v>
      </c>
      <c r="E202" s="2" t="s">
        <v>132</v>
      </c>
      <c r="F202" s="2" t="s">
        <v>81</v>
      </c>
      <c r="G202" s="2" t="s">
        <v>2198</v>
      </c>
      <c r="H202" s="2" t="s">
        <v>2820</v>
      </c>
      <c r="I202" s="2" t="s">
        <v>1833</v>
      </c>
      <c r="J202" s="2" t="s">
        <v>2200</v>
      </c>
      <c r="K202" s="2" t="s">
        <v>2821</v>
      </c>
    </row>
    <row r="203" s="1" customFormat="1" ht="20" customHeight="1" spans="1:11">
      <c r="A203" s="2" t="s">
        <v>2085</v>
      </c>
      <c r="B203" s="2" t="s">
        <v>2822</v>
      </c>
      <c r="C203" s="2" t="s">
        <v>1372</v>
      </c>
      <c r="D203" s="2" t="s">
        <v>2086</v>
      </c>
      <c r="E203" s="2" t="s">
        <v>132</v>
      </c>
      <c r="F203" s="2" t="s">
        <v>81</v>
      </c>
      <c r="G203" s="2" t="s">
        <v>2198</v>
      </c>
      <c r="H203" s="2" t="s">
        <v>2823</v>
      </c>
      <c r="I203" s="2" t="s">
        <v>2086</v>
      </c>
      <c r="J203" s="2" t="s">
        <v>2200</v>
      </c>
      <c r="K203" s="2" t="s">
        <v>2824</v>
      </c>
    </row>
    <row r="204" s="1" customFormat="1" ht="20" customHeight="1" spans="1:11">
      <c r="A204" s="2" t="s">
        <v>1486</v>
      </c>
      <c r="B204" s="2" t="s">
        <v>2825</v>
      </c>
      <c r="C204" s="2" t="s">
        <v>1488</v>
      </c>
      <c r="D204" s="2" t="s">
        <v>1489</v>
      </c>
      <c r="E204" s="2" t="s">
        <v>132</v>
      </c>
      <c r="F204" s="2" t="s">
        <v>81</v>
      </c>
      <c r="G204" s="2" t="s">
        <v>2198</v>
      </c>
      <c r="H204" s="2" t="s">
        <v>2406</v>
      </c>
      <c r="I204" s="2" t="s">
        <v>1489</v>
      </c>
      <c r="J204" s="2" t="s">
        <v>2200</v>
      </c>
      <c r="K204" s="2" t="s">
        <v>2826</v>
      </c>
    </row>
    <row r="205" s="1" customFormat="1" ht="20" customHeight="1" spans="1:11">
      <c r="A205" s="2" t="s">
        <v>929</v>
      </c>
      <c r="B205" s="2" t="s">
        <v>2827</v>
      </c>
      <c r="C205" s="2" t="s">
        <v>931</v>
      </c>
      <c r="D205" s="2" t="s">
        <v>932</v>
      </c>
      <c r="E205" s="2" t="s">
        <v>132</v>
      </c>
      <c r="F205" s="2" t="s">
        <v>81</v>
      </c>
      <c r="G205" s="2" t="s">
        <v>2198</v>
      </c>
      <c r="H205" s="2" t="s">
        <v>2648</v>
      </c>
      <c r="I205" s="2" t="s">
        <v>932</v>
      </c>
      <c r="J205" s="2" t="s">
        <v>2200</v>
      </c>
      <c r="K205" s="2" t="s">
        <v>2828</v>
      </c>
    </row>
    <row r="206" s="1" customFormat="1" ht="20" customHeight="1" spans="1:11">
      <c r="A206" s="2" t="s">
        <v>1292</v>
      </c>
      <c r="B206" s="2" t="s">
        <v>2829</v>
      </c>
      <c r="C206" s="2" t="s">
        <v>2830</v>
      </c>
      <c r="D206" s="2" t="s">
        <v>1295</v>
      </c>
      <c r="E206" s="2" t="s">
        <v>132</v>
      </c>
      <c r="F206" s="2" t="s">
        <v>81</v>
      </c>
      <c r="G206" s="2" t="s">
        <v>2198</v>
      </c>
      <c r="H206" s="2" t="s">
        <v>2645</v>
      </c>
      <c r="I206" s="2" t="s">
        <v>1295</v>
      </c>
      <c r="J206" s="2" t="s">
        <v>2200</v>
      </c>
      <c r="K206" s="2" t="s">
        <v>2831</v>
      </c>
    </row>
    <row r="207" s="1" customFormat="1" ht="20" customHeight="1" spans="1:11">
      <c r="A207" s="2" t="s">
        <v>287</v>
      </c>
      <c r="B207" s="2" t="s">
        <v>2832</v>
      </c>
      <c r="C207" s="2" t="s">
        <v>289</v>
      </c>
      <c r="D207" s="2" t="s">
        <v>290</v>
      </c>
      <c r="E207" s="2" t="s">
        <v>132</v>
      </c>
      <c r="F207" s="2" t="s">
        <v>81</v>
      </c>
      <c r="G207" s="2" t="s">
        <v>2198</v>
      </c>
      <c r="H207" s="2" t="s">
        <v>2240</v>
      </c>
      <c r="I207" s="2" t="s">
        <v>290</v>
      </c>
      <c r="J207" s="2" t="s">
        <v>2200</v>
      </c>
      <c r="K207" s="2" t="s">
        <v>2833</v>
      </c>
    </row>
    <row r="208" s="1" customFormat="1" ht="20" customHeight="1" spans="1:11">
      <c r="A208" s="2" t="s">
        <v>1826</v>
      </c>
      <c r="B208" s="2" t="s">
        <v>2834</v>
      </c>
      <c r="C208" s="2" t="s">
        <v>1828</v>
      </c>
      <c r="D208" s="2" t="s">
        <v>1829</v>
      </c>
      <c r="E208" s="2" t="s">
        <v>132</v>
      </c>
      <c r="F208" s="2" t="s">
        <v>81</v>
      </c>
      <c r="G208" s="2" t="s">
        <v>2198</v>
      </c>
      <c r="H208" s="2" t="s">
        <v>2835</v>
      </c>
      <c r="I208" s="2" t="s">
        <v>1829</v>
      </c>
      <c r="J208" s="2" t="s">
        <v>2200</v>
      </c>
      <c r="K208" s="2" t="s">
        <v>2836</v>
      </c>
    </row>
    <row r="209" s="1" customFormat="1" ht="20" customHeight="1" spans="1:11">
      <c r="A209" s="2" t="s">
        <v>1329</v>
      </c>
      <c r="B209" s="2" t="s">
        <v>2837</v>
      </c>
      <c r="C209" s="2" t="s">
        <v>2838</v>
      </c>
      <c r="D209" s="2" t="s">
        <v>1332</v>
      </c>
      <c r="E209" s="2" t="s">
        <v>132</v>
      </c>
      <c r="F209" s="2" t="s">
        <v>81</v>
      </c>
      <c r="G209" s="2" t="s">
        <v>2198</v>
      </c>
      <c r="H209" s="2" t="s">
        <v>2352</v>
      </c>
      <c r="I209" s="2" t="s">
        <v>1332</v>
      </c>
      <c r="J209" s="2" t="s">
        <v>2200</v>
      </c>
      <c r="K209" s="2" t="s">
        <v>2839</v>
      </c>
    </row>
    <row r="210" s="1" customFormat="1" ht="20" customHeight="1" spans="1:11">
      <c r="A210" s="2" t="s">
        <v>648</v>
      </c>
      <c r="B210" s="2" t="s">
        <v>2840</v>
      </c>
      <c r="C210" s="2" t="s">
        <v>2841</v>
      </c>
      <c r="D210" s="2" t="s">
        <v>651</v>
      </c>
      <c r="E210" s="2" t="s">
        <v>132</v>
      </c>
      <c r="F210" s="2" t="s">
        <v>81</v>
      </c>
      <c r="G210" s="2" t="s">
        <v>2198</v>
      </c>
      <c r="H210" s="2" t="s">
        <v>2842</v>
      </c>
      <c r="I210" s="2" t="s">
        <v>651</v>
      </c>
      <c r="J210" s="2" t="s">
        <v>2200</v>
      </c>
      <c r="K210" s="2" t="s">
        <v>2843</v>
      </c>
    </row>
    <row r="211" s="1" customFormat="1" ht="20" customHeight="1" spans="1:11">
      <c r="A211" s="2" t="s">
        <v>1494</v>
      </c>
      <c r="B211" s="2" t="s">
        <v>2844</v>
      </c>
      <c r="C211" s="2" t="s">
        <v>1496</v>
      </c>
      <c r="D211" s="2" t="s">
        <v>1497</v>
      </c>
      <c r="E211" s="2" t="s">
        <v>132</v>
      </c>
      <c r="F211" s="2" t="s">
        <v>81</v>
      </c>
      <c r="G211" s="2" t="s">
        <v>2198</v>
      </c>
      <c r="H211" s="2" t="s">
        <v>2842</v>
      </c>
      <c r="I211" s="2" t="s">
        <v>1497</v>
      </c>
      <c r="J211" s="2" t="s">
        <v>2200</v>
      </c>
      <c r="K211" s="2" t="s">
        <v>2845</v>
      </c>
    </row>
    <row r="212" s="1" customFormat="1" ht="20" customHeight="1" spans="1:11">
      <c r="A212" s="2" t="s">
        <v>867</v>
      </c>
      <c r="B212" s="2" t="s">
        <v>2846</v>
      </c>
      <c r="C212" s="2" t="s">
        <v>869</v>
      </c>
      <c r="D212" s="2" t="s">
        <v>870</v>
      </c>
      <c r="E212" s="2" t="s">
        <v>132</v>
      </c>
      <c r="F212" s="2" t="s">
        <v>81</v>
      </c>
      <c r="G212" s="2" t="s">
        <v>2198</v>
      </c>
      <c r="H212" s="2" t="s">
        <v>2847</v>
      </c>
      <c r="I212" s="2" t="s">
        <v>870</v>
      </c>
      <c r="J212" s="2" t="s">
        <v>2200</v>
      </c>
      <c r="K212" s="2" t="s">
        <v>2848</v>
      </c>
    </row>
    <row r="213" s="1" customFormat="1" ht="20" customHeight="1" spans="1:11">
      <c r="A213" s="2" t="s">
        <v>1632</v>
      </c>
      <c r="B213" s="2" t="s">
        <v>2849</v>
      </c>
      <c r="C213" s="2" t="s">
        <v>410</v>
      </c>
      <c r="D213" s="2" t="s">
        <v>1633</v>
      </c>
      <c r="E213" s="2" t="s">
        <v>132</v>
      </c>
      <c r="F213" s="2" t="s">
        <v>81</v>
      </c>
      <c r="G213" s="2" t="s">
        <v>2198</v>
      </c>
      <c r="H213" s="2" t="s">
        <v>2317</v>
      </c>
      <c r="I213" s="2" t="s">
        <v>1633</v>
      </c>
      <c r="J213" s="2" t="s">
        <v>2200</v>
      </c>
      <c r="K213" s="2" t="s">
        <v>2850</v>
      </c>
    </row>
    <row r="214" s="1" customFormat="1" ht="20" customHeight="1" spans="1:11">
      <c r="A214" s="2" t="s">
        <v>934</v>
      </c>
      <c r="B214" s="2" t="s">
        <v>2851</v>
      </c>
      <c r="C214" s="2" t="s">
        <v>936</v>
      </c>
      <c r="D214" s="2" t="s">
        <v>937</v>
      </c>
      <c r="E214" s="2" t="s">
        <v>132</v>
      </c>
      <c r="F214" s="2" t="s">
        <v>81</v>
      </c>
      <c r="G214" s="2" t="s">
        <v>2198</v>
      </c>
      <c r="H214" s="2" t="s">
        <v>2228</v>
      </c>
      <c r="I214" s="2" t="s">
        <v>937</v>
      </c>
      <c r="J214" s="2" t="s">
        <v>2200</v>
      </c>
      <c r="K214" s="2" t="s">
        <v>2852</v>
      </c>
    </row>
    <row r="215" s="1" customFormat="1" ht="20" customHeight="1" spans="1:11">
      <c r="A215" s="2" t="s">
        <v>1248</v>
      </c>
      <c r="B215" s="2" t="s">
        <v>2853</v>
      </c>
      <c r="C215" s="2" t="s">
        <v>961</v>
      </c>
      <c r="D215" s="2" t="s">
        <v>1249</v>
      </c>
      <c r="E215" s="2" t="s">
        <v>132</v>
      </c>
      <c r="F215" s="2" t="s">
        <v>81</v>
      </c>
      <c r="G215" s="2" t="s">
        <v>2198</v>
      </c>
      <c r="H215" s="2" t="s">
        <v>2323</v>
      </c>
      <c r="I215" s="2" t="s">
        <v>1249</v>
      </c>
      <c r="J215" s="2" t="s">
        <v>2200</v>
      </c>
      <c r="K215" s="2" t="s">
        <v>2854</v>
      </c>
    </row>
    <row r="216" s="1" customFormat="1" ht="20" customHeight="1" spans="1:11">
      <c r="A216" s="2" t="s">
        <v>316</v>
      </c>
      <c r="B216" s="2" t="s">
        <v>2855</v>
      </c>
      <c r="C216" s="2" t="s">
        <v>318</v>
      </c>
      <c r="D216" s="2" t="s">
        <v>319</v>
      </c>
      <c r="E216" s="2" t="s">
        <v>132</v>
      </c>
      <c r="F216" s="2" t="s">
        <v>81</v>
      </c>
      <c r="G216" s="2" t="s">
        <v>2198</v>
      </c>
      <c r="H216" s="2" t="s">
        <v>2856</v>
      </c>
      <c r="I216" s="2" t="s">
        <v>319</v>
      </c>
      <c r="J216" s="2" t="s">
        <v>2200</v>
      </c>
      <c r="K216" s="2" t="s">
        <v>2857</v>
      </c>
    </row>
    <row r="217" s="1" customFormat="1" ht="20" customHeight="1" spans="1:11">
      <c r="A217" s="2" t="s">
        <v>1623</v>
      </c>
      <c r="B217" s="2" t="s">
        <v>2858</v>
      </c>
      <c r="C217" s="2" t="s">
        <v>1625</v>
      </c>
      <c r="D217" s="2" t="s">
        <v>1626</v>
      </c>
      <c r="E217" s="2" t="s">
        <v>132</v>
      </c>
      <c r="F217" s="2" t="s">
        <v>81</v>
      </c>
      <c r="G217" s="2" t="s">
        <v>2198</v>
      </c>
      <c r="H217" s="2" t="s">
        <v>2593</v>
      </c>
      <c r="I217" s="2" t="s">
        <v>1626</v>
      </c>
      <c r="J217" s="2" t="s">
        <v>2200</v>
      </c>
      <c r="K217" s="2" t="s">
        <v>2859</v>
      </c>
    </row>
    <row r="218" s="1" customFormat="1" ht="20" customHeight="1" spans="1:11">
      <c r="A218" s="2" t="s">
        <v>721</v>
      </c>
      <c r="B218" s="2" t="s">
        <v>2860</v>
      </c>
      <c r="C218" s="2" t="s">
        <v>723</v>
      </c>
      <c r="D218" s="2" t="s">
        <v>724</v>
      </c>
      <c r="E218" s="2" t="s">
        <v>132</v>
      </c>
      <c r="F218" s="2" t="s">
        <v>81</v>
      </c>
      <c r="G218" s="2" t="s">
        <v>2198</v>
      </c>
      <c r="H218" s="2" t="s">
        <v>2222</v>
      </c>
      <c r="I218" s="2" t="s">
        <v>724</v>
      </c>
      <c r="J218" s="2" t="s">
        <v>2200</v>
      </c>
      <c r="K218" s="2" t="s">
        <v>2861</v>
      </c>
    </row>
    <row r="219" s="1" customFormat="1" ht="20" customHeight="1" spans="1:11">
      <c r="A219" s="2" t="s">
        <v>824</v>
      </c>
      <c r="B219" s="2" t="s">
        <v>2862</v>
      </c>
      <c r="C219" s="2" t="s">
        <v>826</v>
      </c>
      <c r="D219" s="2" t="s">
        <v>827</v>
      </c>
      <c r="E219" s="2" t="s">
        <v>132</v>
      </c>
      <c r="F219" s="2" t="s">
        <v>81</v>
      </c>
      <c r="G219" s="2" t="s">
        <v>2198</v>
      </c>
      <c r="H219" s="2" t="s">
        <v>2530</v>
      </c>
      <c r="I219" s="2" t="s">
        <v>827</v>
      </c>
      <c r="J219" s="2" t="s">
        <v>2200</v>
      </c>
      <c r="K219" s="2" t="s">
        <v>2863</v>
      </c>
    </row>
    <row r="220" s="1" customFormat="1" ht="20" customHeight="1" spans="1:11">
      <c r="A220" s="2" t="s">
        <v>161</v>
      </c>
      <c r="B220" s="2" t="s">
        <v>2864</v>
      </c>
      <c r="C220" s="2" t="s">
        <v>163</v>
      </c>
      <c r="D220" s="2" t="s">
        <v>164</v>
      </c>
      <c r="E220" s="2" t="s">
        <v>132</v>
      </c>
      <c r="F220" s="2" t="s">
        <v>81</v>
      </c>
      <c r="G220" s="2" t="s">
        <v>2198</v>
      </c>
      <c r="H220" s="2" t="s">
        <v>2788</v>
      </c>
      <c r="I220" s="2" t="s">
        <v>164</v>
      </c>
      <c r="J220" s="2" t="s">
        <v>2200</v>
      </c>
      <c r="K220" s="2" t="s">
        <v>2865</v>
      </c>
    </row>
    <row r="221" s="1" customFormat="1" ht="20" customHeight="1" spans="1:11">
      <c r="A221" s="2" t="s">
        <v>2093</v>
      </c>
      <c r="B221" s="2" t="s">
        <v>2866</v>
      </c>
      <c r="C221" s="2" t="s">
        <v>2095</v>
      </c>
      <c r="D221" s="2" t="s">
        <v>2096</v>
      </c>
      <c r="E221" s="2" t="s">
        <v>132</v>
      </c>
      <c r="F221" s="2" t="s">
        <v>81</v>
      </c>
      <c r="G221" s="2" t="s">
        <v>2198</v>
      </c>
      <c r="H221" s="2" t="s">
        <v>2559</v>
      </c>
      <c r="I221" s="2" t="s">
        <v>2096</v>
      </c>
      <c r="J221" s="2" t="s">
        <v>2200</v>
      </c>
      <c r="K221" s="2" t="s">
        <v>2867</v>
      </c>
    </row>
    <row r="222" s="1" customFormat="1" ht="20" customHeight="1" spans="1:11">
      <c r="A222" s="2" t="s">
        <v>2051</v>
      </c>
      <c r="B222" s="2" t="s">
        <v>2868</v>
      </c>
      <c r="C222" s="2" t="s">
        <v>2053</v>
      </c>
      <c r="D222" s="2" t="s">
        <v>2054</v>
      </c>
      <c r="E222" s="2" t="s">
        <v>132</v>
      </c>
      <c r="F222" s="2" t="s">
        <v>81</v>
      </c>
      <c r="G222" s="2" t="s">
        <v>2198</v>
      </c>
      <c r="H222" s="2" t="s">
        <v>2869</v>
      </c>
      <c r="I222" s="2" t="s">
        <v>2054</v>
      </c>
      <c r="J222" s="2" t="s">
        <v>2200</v>
      </c>
      <c r="K222" s="2" t="s">
        <v>2870</v>
      </c>
    </row>
    <row r="223" s="1" customFormat="1" ht="20" customHeight="1" spans="1:11">
      <c r="A223" s="2" t="s">
        <v>575</v>
      </c>
      <c r="B223" s="2" t="s">
        <v>2871</v>
      </c>
      <c r="C223" s="2" t="s">
        <v>577</v>
      </c>
      <c r="D223" s="2" t="s">
        <v>578</v>
      </c>
      <c r="E223" s="2" t="s">
        <v>132</v>
      </c>
      <c r="F223" s="2" t="s">
        <v>81</v>
      </c>
      <c r="G223" s="2" t="s">
        <v>2198</v>
      </c>
      <c r="H223" s="2" t="s">
        <v>2658</v>
      </c>
      <c r="I223" s="2" t="s">
        <v>578</v>
      </c>
      <c r="J223" s="2" t="s">
        <v>2200</v>
      </c>
      <c r="K223" s="2" t="s">
        <v>2872</v>
      </c>
    </row>
    <row r="224" s="1" customFormat="1" ht="20" customHeight="1" spans="1:11">
      <c r="A224" s="2" t="s">
        <v>431</v>
      </c>
      <c r="B224" s="2" t="s">
        <v>2873</v>
      </c>
      <c r="C224" s="2" t="s">
        <v>433</v>
      </c>
      <c r="D224" s="2" t="s">
        <v>434</v>
      </c>
      <c r="E224" s="2" t="s">
        <v>132</v>
      </c>
      <c r="F224" s="2" t="s">
        <v>81</v>
      </c>
      <c r="G224" s="2" t="s">
        <v>2198</v>
      </c>
      <c r="H224" s="2" t="s">
        <v>2874</v>
      </c>
      <c r="I224" s="2" t="s">
        <v>434</v>
      </c>
      <c r="J224" s="2" t="s">
        <v>2200</v>
      </c>
      <c r="K224" s="2" t="s">
        <v>2875</v>
      </c>
    </row>
    <row r="225" s="1" customFormat="1" ht="20" customHeight="1" spans="1:11">
      <c r="A225" s="2" t="s">
        <v>2013</v>
      </c>
      <c r="B225" s="2" t="s">
        <v>2876</v>
      </c>
      <c r="C225" s="2" t="s">
        <v>2015</v>
      </c>
      <c r="D225" s="2" t="s">
        <v>2877</v>
      </c>
      <c r="E225" s="2" t="s">
        <v>132</v>
      </c>
      <c r="F225" s="2" t="s">
        <v>81</v>
      </c>
      <c r="G225" s="2" t="s">
        <v>2198</v>
      </c>
      <c r="H225" s="2" t="s">
        <v>2692</v>
      </c>
      <c r="I225" s="2" t="s">
        <v>2878</v>
      </c>
      <c r="J225" s="2" t="s">
        <v>2200</v>
      </c>
      <c r="K225" s="2" t="s">
        <v>2879</v>
      </c>
    </row>
    <row r="226" s="1" customFormat="1" ht="20" customHeight="1" spans="1:11">
      <c r="A226" s="2" t="s">
        <v>388</v>
      </c>
      <c r="B226" s="2" t="s">
        <v>2880</v>
      </c>
      <c r="C226" s="2" t="s">
        <v>390</v>
      </c>
      <c r="D226" s="2" t="s">
        <v>391</v>
      </c>
      <c r="E226" s="2" t="s">
        <v>132</v>
      </c>
      <c r="F226" s="2" t="s">
        <v>81</v>
      </c>
      <c r="G226" s="2" t="s">
        <v>2198</v>
      </c>
      <c r="H226" s="2" t="s">
        <v>2869</v>
      </c>
      <c r="I226" s="2" t="s">
        <v>391</v>
      </c>
      <c r="J226" s="2" t="s">
        <v>2200</v>
      </c>
      <c r="K226" s="2" t="s">
        <v>2881</v>
      </c>
    </row>
    <row r="227" s="1" customFormat="1" ht="20" customHeight="1" spans="1:11">
      <c r="A227" s="2" t="s">
        <v>169</v>
      </c>
      <c r="B227" s="2" t="s">
        <v>2882</v>
      </c>
      <c r="C227" s="2" t="s">
        <v>2883</v>
      </c>
      <c r="D227" s="2" t="s">
        <v>172</v>
      </c>
      <c r="E227" s="2" t="s">
        <v>132</v>
      </c>
      <c r="F227" s="2" t="s">
        <v>81</v>
      </c>
      <c r="G227" s="2" t="s">
        <v>2198</v>
      </c>
      <c r="H227" s="2" t="s">
        <v>2884</v>
      </c>
      <c r="I227" s="2" t="s">
        <v>172</v>
      </c>
      <c r="J227" s="2" t="s">
        <v>2200</v>
      </c>
      <c r="K227" s="2" t="s">
        <v>2885</v>
      </c>
    </row>
    <row r="228" s="1" customFormat="1" ht="20" customHeight="1" spans="1:11">
      <c r="A228" s="2" t="s">
        <v>1299</v>
      </c>
      <c r="B228" s="2" t="s">
        <v>2886</v>
      </c>
      <c r="C228" s="2" t="s">
        <v>723</v>
      </c>
      <c r="D228" s="2" t="s">
        <v>1300</v>
      </c>
      <c r="E228" s="2" t="s">
        <v>132</v>
      </c>
      <c r="F228" s="2" t="s">
        <v>81</v>
      </c>
      <c r="G228" s="2" t="s">
        <v>2198</v>
      </c>
      <c r="H228" s="2" t="s">
        <v>2222</v>
      </c>
      <c r="I228" s="2" t="s">
        <v>1300</v>
      </c>
      <c r="J228" s="2" t="s">
        <v>2200</v>
      </c>
      <c r="K228" s="2" t="s">
        <v>2887</v>
      </c>
    </row>
    <row r="229" s="1" customFormat="1" ht="20" customHeight="1" spans="1:11">
      <c r="A229" s="2" t="s">
        <v>1808</v>
      </c>
      <c r="B229" s="2" t="s">
        <v>2888</v>
      </c>
      <c r="C229" s="2" t="s">
        <v>1810</v>
      </c>
      <c r="D229" s="2" t="s">
        <v>1811</v>
      </c>
      <c r="E229" s="2" t="s">
        <v>132</v>
      </c>
      <c r="F229" s="2" t="s">
        <v>81</v>
      </c>
      <c r="G229" s="2" t="s">
        <v>2198</v>
      </c>
      <c r="H229" s="2" t="s">
        <v>2889</v>
      </c>
      <c r="I229" s="2" t="s">
        <v>1811</v>
      </c>
      <c r="J229" s="2" t="s">
        <v>2200</v>
      </c>
      <c r="K229" s="2" t="s">
        <v>2890</v>
      </c>
    </row>
    <row r="230" s="1" customFormat="1" ht="20" customHeight="1" spans="1:11">
      <c r="A230" s="2" t="s">
        <v>1798</v>
      </c>
      <c r="B230" s="2" t="s">
        <v>2891</v>
      </c>
      <c r="C230" s="2" t="s">
        <v>1800</v>
      </c>
      <c r="D230" s="2" t="s">
        <v>1801</v>
      </c>
      <c r="E230" s="2" t="s">
        <v>132</v>
      </c>
      <c r="F230" s="2" t="s">
        <v>81</v>
      </c>
      <c r="G230" s="2" t="s">
        <v>2198</v>
      </c>
      <c r="H230" s="2" t="s">
        <v>2892</v>
      </c>
      <c r="I230" s="2" t="s">
        <v>1801</v>
      </c>
      <c r="J230" s="2" t="s">
        <v>2200</v>
      </c>
      <c r="K230" s="2" t="s">
        <v>2893</v>
      </c>
    </row>
    <row r="231" s="1" customFormat="1" ht="20" customHeight="1" spans="1:11">
      <c r="A231" s="2" t="s">
        <v>1297</v>
      </c>
      <c r="B231" s="2" t="s">
        <v>2894</v>
      </c>
      <c r="C231" s="2" t="s">
        <v>2883</v>
      </c>
      <c r="D231" s="2" t="s">
        <v>1298</v>
      </c>
      <c r="E231" s="2" t="s">
        <v>132</v>
      </c>
      <c r="F231" s="2" t="s">
        <v>81</v>
      </c>
      <c r="G231" s="2" t="s">
        <v>2198</v>
      </c>
      <c r="H231" s="2" t="s">
        <v>2884</v>
      </c>
      <c r="I231" s="2" t="s">
        <v>1298</v>
      </c>
      <c r="J231" s="2" t="s">
        <v>2200</v>
      </c>
      <c r="K231" s="2" t="s">
        <v>2895</v>
      </c>
    </row>
    <row r="232" s="1" customFormat="1" ht="20" customHeight="1" spans="1:11">
      <c r="A232" s="2" t="s">
        <v>560</v>
      </c>
      <c r="B232" s="2" t="s">
        <v>2896</v>
      </c>
      <c r="C232" s="2" t="s">
        <v>562</v>
      </c>
      <c r="D232" s="2" t="s">
        <v>563</v>
      </c>
      <c r="E232" s="2" t="s">
        <v>132</v>
      </c>
      <c r="F232" s="2" t="s">
        <v>81</v>
      </c>
      <c r="G232" s="2" t="s">
        <v>2198</v>
      </c>
      <c r="H232" s="2" t="s">
        <v>2445</v>
      </c>
      <c r="I232" s="2" t="s">
        <v>563</v>
      </c>
      <c r="J232" s="2" t="s">
        <v>2200</v>
      </c>
      <c r="K232" s="2" t="s">
        <v>2897</v>
      </c>
    </row>
    <row r="233" s="1" customFormat="1" ht="20" customHeight="1" spans="1:11">
      <c r="A233" s="2" t="s">
        <v>738</v>
      </c>
      <c r="B233" s="2" t="s">
        <v>2898</v>
      </c>
      <c r="C233" s="2" t="s">
        <v>740</v>
      </c>
      <c r="D233" s="2" t="s">
        <v>741</v>
      </c>
      <c r="E233" s="2" t="s">
        <v>132</v>
      </c>
      <c r="F233" s="2" t="s">
        <v>81</v>
      </c>
      <c r="G233" s="2" t="s">
        <v>2198</v>
      </c>
      <c r="H233" s="2" t="s">
        <v>2835</v>
      </c>
      <c r="I233" s="2" t="s">
        <v>741</v>
      </c>
      <c r="J233" s="2" t="s">
        <v>2200</v>
      </c>
      <c r="K233" s="2" t="s">
        <v>2899</v>
      </c>
    </row>
    <row r="234" s="1" customFormat="1" ht="20" customHeight="1" spans="1:11">
      <c r="A234" s="2" t="s">
        <v>1923</v>
      </c>
      <c r="B234" s="2" t="s">
        <v>2900</v>
      </c>
      <c r="C234" s="2" t="s">
        <v>1925</v>
      </c>
      <c r="D234" s="2" t="s">
        <v>1926</v>
      </c>
      <c r="E234" s="2" t="s">
        <v>132</v>
      </c>
      <c r="F234" s="2" t="s">
        <v>81</v>
      </c>
      <c r="G234" s="2" t="s">
        <v>2198</v>
      </c>
      <c r="H234" s="2" t="s">
        <v>2901</v>
      </c>
      <c r="I234" s="2" t="s">
        <v>1926</v>
      </c>
      <c r="J234" s="2" t="s">
        <v>2200</v>
      </c>
      <c r="K234" s="2" t="s">
        <v>2902</v>
      </c>
    </row>
    <row r="235" s="1" customFormat="1" ht="20" customHeight="1" spans="1:11">
      <c r="A235" s="2" t="s">
        <v>481</v>
      </c>
      <c r="B235" s="2" t="s">
        <v>2903</v>
      </c>
      <c r="C235" s="2" t="s">
        <v>483</v>
      </c>
      <c r="D235" s="2" t="s">
        <v>484</v>
      </c>
      <c r="E235" s="2" t="s">
        <v>132</v>
      </c>
      <c r="F235" s="2" t="s">
        <v>81</v>
      </c>
      <c r="G235" s="2" t="s">
        <v>2198</v>
      </c>
      <c r="H235" s="2" t="s">
        <v>2904</v>
      </c>
      <c r="I235" s="2" t="s">
        <v>484</v>
      </c>
      <c r="J235" s="2" t="s">
        <v>2200</v>
      </c>
      <c r="K235" s="2" t="s">
        <v>2905</v>
      </c>
    </row>
    <row r="236" s="1" customFormat="1" ht="20" customHeight="1" spans="1:11">
      <c r="A236" s="2" t="s">
        <v>1124</v>
      </c>
      <c r="B236" s="2" t="s">
        <v>2906</v>
      </c>
      <c r="C236" s="2" t="s">
        <v>2907</v>
      </c>
      <c r="D236" s="2" t="s">
        <v>1125</v>
      </c>
      <c r="E236" s="2" t="s">
        <v>132</v>
      </c>
      <c r="F236" s="2" t="s">
        <v>81</v>
      </c>
      <c r="G236" s="2" t="s">
        <v>2198</v>
      </c>
      <c r="H236" s="2" t="s">
        <v>2299</v>
      </c>
      <c r="I236" s="2" t="s">
        <v>1125</v>
      </c>
      <c r="J236" s="2" t="s">
        <v>2200</v>
      </c>
      <c r="K236" s="2" t="s">
        <v>2908</v>
      </c>
    </row>
    <row r="237" s="1" customFormat="1" ht="20" customHeight="1" spans="1:11">
      <c r="A237" s="2" t="s">
        <v>1274</v>
      </c>
      <c r="B237" s="2" t="s">
        <v>2909</v>
      </c>
      <c r="C237" s="2" t="s">
        <v>967</v>
      </c>
      <c r="D237" s="2" t="s">
        <v>1275</v>
      </c>
      <c r="E237" s="2" t="s">
        <v>132</v>
      </c>
      <c r="F237" s="2" t="s">
        <v>81</v>
      </c>
      <c r="G237" s="2" t="s">
        <v>2198</v>
      </c>
      <c r="H237" s="2" t="s">
        <v>2445</v>
      </c>
      <c r="I237" s="2" t="s">
        <v>1275</v>
      </c>
      <c r="J237" s="2" t="s">
        <v>2200</v>
      </c>
      <c r="K237" s="2" t="s">
        <v>2910</v>
      </c>
    </row>
    <row r="238" s="1" customFormat="1" ht="20" customHeight="1" spans="1:11">
      <c r="A238" s="2" t="s">
        <v>2055</v>
      </c>
      <c r="B238" s="2" t="s">
        <v>2911</v>
      </c>
      <c r="C238" s="2" t="s">
        <v>2057</v>
      </c>
      <c r="D238" s="2" t="s">
        <v>2058</v>
      </c>
      <c r="E238" s="2" t="s">
        <v>132</v>
      </c>
      <c r="F238" s="2" t="s">
        <v>81</v>
      </c>
      <c r="G238" s="2" t="s">
        <v>2198</v>
      </c>
      <c r="H238" s="2" t="s">
        <v>2912</v>
      </c>
      <c r="I238" s="2" t="s">
        <v>2058</v>
      </c>
      <c r="J238" s="2" t="s">
        <v>2200</v>
      </c>
      <c r="K238" s="2" t="s">
        <v>2913</v>
      </c>
    </row>
    <row r="239" s="1" customFormat="1" ht="20" customHeight="1" spans="1:11">
      <c r="A239" s="2" t="s">
        <v>1475</v>
      </c>
      <c r="B239" s="2" t="s">
        <v>2914</v>
      </c>
      <c r="C239" s="2" t="s">
        <v>1477</v>
      </c>
      <c r="D239" s="2" t="s">
        <v>1478</v>
      </c>
      <c r="E239" s="2" t="s">
        <v>132</v>
      </c>
      <c r="F239" s="2" t="s">
        <v>81</v>
      </c>
      <c r="G239" s="2" t="s">
        <v>2198</v>
      </c>
      <c r="H239" s="2" t="s">
        <v>2915</v>
      </c>
      <c r="I239" s="2" t="s">
        <v>1478</v>
      </c>
      <c r="J239" s="2" t="s">
        <v>2200</v>
      </c>
      <c r="K239" s="2" t="s">
        <v>2916</v>
      </c>
    </row>
    <row r="240" s="1" customFormat="1" ht="20" customHeight="1" spans="1:11">
      <c r="A240" s="2" t="s">
        <v>1608</v>
      </c>
      <c r="B240" s="2" t="s">
        <v>2917</v>
      </c>
      <c r="C240" s="2" t="s">
        <v>1610</v>
      </c>
      <c r="D240" s="2" t="s">
        <v>1611</v>
      </c>
      <c r="E240" s="2" t="s">
        <v>132</v>
      </c>
      <c r="F240" s="2" t="s">
        <v>81</v>
      </c>
      <c r="G240" s="2" t="s">
        <v>2198</v>
      </c>
      <c r="H240" s="2" t="s">
        <v>2918</v>
      </c>
      <c r="I240" s="2" t="s">
        <v>1611</v>
      </c>
      <c r="J240" s="2" t="s">
        <v>2200</v>
      </c>
      <c r="K240" s="2" t="s">
        <v>2919</v>
      </c>
    </row>
    <row r="241" s="1" customFormat="1" ht="20" customHeight="1" spans="1:11">
      <c r="A241" s="2" t="s">
        <v>394</v>
      </c>
      <c r="B241" s="2" t="s">
        <v>2920</v>
      </c>
      <c r="C241" s="2" t="s">
        <v>2921</v>
      </c>
      <c r="D241" s="2" t="s">
        <v>397</v>
      </c>
      <c r="E241" s="2" t="s">
        <v>132</v>
      </c>
      <c r="F241" s="2" t="s">
        <v>81</v>
      </c>
      <c r="G241" s="2" t="s">
        <v>2198</v>
      </c>
      <c r="H241" s="2" t="s">
        <v>2922</v>
      </c>
      <c r="I241" s="2" t="s">
        <v>397</v>
      </c>
      <c r="J241" s="2" t="s">
        <v>2200</v>
      </c>
      <c r="K241" s="2" t="s">
        <v>2923</v>
      </c>
    </row>
    <row r="242" s="1" customFormat="1" ht="20" customHeight="1" spans="1:11">
      <c r="A242" s="2" t="s">
        <v>1454</v>
      </c>
      <c r="B242" s="2" t="s">
        <v>2924</v>
      </c>
      <c r="C242" s="2" t="s">
        <v>2925</v>
      </c>
      <c r="D242" s="2" t="s">
        <v>1457</v>
      </c>
      <c r="E242" s="2" t="s">
        <v>132</v>
      </c>
      <c r="F242" s="2" t="s">
        <v>81</v>
      </c>
      <c r="G242" s="2" t="s">
        <v>2198</v>
      </c>
      <c r="H242" s="2" t="s">
        <v>2884</v>
      </c>
      <c r="I242" s="2" t="s">
        <v>1457</v>
      </c>
      <c r="J242" s="2" t="s">
        <v>2200</v>
      </c>
      <c r="K242" s="2" t="s">
        <v>2926</v>
      </c>
    </row>
    <row r="243" s="1" customFormat="1" ht="20" customHeight="1" spans="1:11">
      <c r="A243" s="2" t="s">
        <v>707</v>
      </c>
      <c r="B243" s="2" t="s">
        <v>2927</v>
      </c>
      <c r="C243" s="2" t="s">
        <v>410</v>
      </c>
      <c r="D243" s="2" t="s">
        <v>708</v>
      </c>
      <c r="E243" s="2" t="s">
        <v>132</v>
      </c>
      <c r="F243" s="2" t="s">
        <v>81</v>
      </c>
      <c r="G243" s="2" t="s">
        <v>2198</v>
      </c>
      <c r="H243" s="2" t="s">
        <v>2928</v>
      </c>
      <c r="I243" s="2" t="s">
        <v>708</v>
      </c>
      <c r="J243" s="2" t="s">
        <v>2200</v>
      </c>
      <c r="K243" s="2" t="s">
        <v>2929</v>
      </c>
    </row>
    <row r="244" s="1" customFormat="1" ht="20" customHeight="1" spans="1:11">
      <c r="A244" s="2" t="s">
        <v>959</v>
      </c>
      <c r="B244" s="2" t="s">
        <v>2930</v>
      </c>
      <c r="C244" s="2" t="s">
        <v>961</v>
      </c>
      <c r="D244" s="2" t="s">
        <v>962</v>
      </c>
      <c r="E244" s="2" t="s">
        <v>132</v>
      </c>
      <c r="F244" s="2" t="s">
        <v>81</v>
      </c>
      <c r="G244" s="2" t="s">
        <v>2198</v>
      </c>
      <c r="H244" s="2" t="s">
        <v>2232</v>
      </c>
      <c r="I244" s="2" t="s">
        <v>962</v>
      </c>
      <c r="J244" s="2" t="s">
        <v>2200</v>
      </c>
      <c r="K244" s="2" t="s">
        <v>2931</v>
      </c>
    </row>
    <row r="245" s="1" customFormat="1" ht="20" customHeight="1" spans="1:11">
      <c r="A245" s="2" t="s">
        <v>1465</v>
      </c>
      <c r="B245" s="2" t="s">
        <v>2932</v>
      </c>
      <c r="C245" s="2" t="s">
        <v>1467</v>
      </c>
      <c r="D245" s="2" t="s">
        <v>1468</v>
      </c>
      <c r="E245" s="2" t="s">
        <v>132</v>
      </c>
      <c r="F245" s="2" t="s">
        <v>81</v>
      </c>
      <c r="G245" s="2" t="s">
        <v>2198</v>
      </c>
      <c r="H245" s="2" t="s">
        <v>2445</v>
      </c>
      <c r="I245" s="2" t="s">
        <v>1468</v>
      </c>
      <c r="J245" s="2" t="s">
        <v>2200</v>
      </c>
      <c r="K245" s="2" t="s">
        <v>2933</v>
      </c>
    </row>
    <row r="246" s="1" customFormat="1" ht="20" customHeight="1" spans="1:11">
      <c r="A246" s="2" t="s">
        <v>408</v>
      </c>
      <c r="B246" s="2" t="s">
        <v>2934</v>
      </c>
      <c r="C246" s="2" t="s">
        <v>410</v>
      </c>
      <c r="D246" s="2" t="s">
        <v>411</v>
      </c>
      <c r="E246" s="2" t="s">
        <v>132</v>
      </c>
      <c r="F246" s="2" t="s">
        <v>81</v>
      </c>
      <c r="G246" s="2" t="s">
        <v>2198</v>
      </c>
      <c r="H246" s="2" t="s">
        <v>2928</v>
      </c>
      <c r="I246" s="2" t="s">
        <v>411</v>
      </c>
      <c r="J246" s="2" t="s">
        <v>2200</v>
      </c>
      <c r="K246" s="2" t="s">
        <v>2935</v>
      </c>
    </row>
    <row r="247" s="1" customFormat="1" ht="20" customHeight="1" spans="1:11">
      <c r="A247" s="2" t="s">
        <v>1603</v>
      </c>
      <c r="B247" s="2" t="s">
        <v>2936</v>
      </c>
      <c r="C247" s="2" t="s">
        <v>2937</v>
      </c>
      <c r="D247" s="2" t="s">
        <v>1606</v>
      </c>
      <c r="E247" s="2" t="s">
        <v>132</v>
      </c>
      <c r="F247" s="2" t="s">
        <v>81</v>
      </c>
      <c r="G247" s="2" t="s">
        <v>2198</v>
      </c>
      <c r="H247" s="2" t="s">
        <v>2617</v>
      </c>
      <c r="I247" s="2" t="s">
        <v>1606</v>
      </c>
      <c r="J247" s="2" t="s">
        <v>2200</v>
      </c>
      <c r="K247" s="2" t="s">
        <v>2938</v>
      </c>
    </row>
    <row r="248" s="1" customFormat="1" ht="20" customHeight="1" spans="1:11">
      <c r="A248" s="2" t="s">
        <v>1450</v>
      </c>
      <c r="B248" s="2" t="s">
        <v>2939</v>
      </c>
      <c r="C248" s="2" t="s">
        <v>1452</v>
      </c>
      <c r="D248" s="2" t="s">
        <v>1453</v>
      </c>
      <c r="E248" s="2" t="s">
        <v>132</v>
      </c>
      <c r="F248" s="2" t="s">
        <v>81</v>
      </c>
      <c r="G248" s="2" t="s">
        <v>2198</v>
      </c>
      <c r="H248" s="2" t="s">
        <v>2940</v>
      </c>
      <c r="I248" s="2" t="s">
        <v>1453</v>
      </c>
      <c r="J248" s="2" t="s">
        <v>2200</v>
      </c>
      <c r="K248" s="2" t="s">
        <v>2941</v>
      </c>
    </row>
    <row r="249" s="1" customFormat="1" ht="20" customHeight="1" spans="1:11">
      <c r="A249" s="2" t="s">
        <v>1320</v>
      </c>
      <c r="B249" s="2" t="s">
        <v>2942</v>
      </c>
      <c r="C249" s="2" t="s">
        <v>961</v>
      </c>
      <c r="D249" s="2" t="s">
        <v>1321</v>
      </c>
      <c r="E249" s="2" t="s">
        <v>132</v>
      </c>
      <c r="F249" s="2" t="s">
        <v>81</v>
      </c>
      <c r="G249" s="2" t="s">
        <v>2198</v>
      </c>
      <c r="H249" s="2" t="s">
        <v>2232</v>
      </c>
      <c r="I249" s="2" t="s">
        <v>1321</v>
      </c>
      <c r="J249" s="2" t="s">
        <v>2200</v>
      </c>
      <c r="K249" s="2" t="s">
        <v>2943</v>
      </c>
    </row>
    <row r="250" s="1" customFormat="1" ht="20" customHeight="1" spans="1:11">
      <c r="A250" s="2" t="s">
        <v>2018</v>
      </c>
      <c r="B250" s="2" t="s">
        <v>2944</v>
      </c>
      <c r="C250" s="2" t="s">
        <v>2020</v>
      </c>
      <c r="D250" s="2" t="s">
        <v>2021</v>
      </c>
      <c r="E250" s="2" t="s">
        <v>132</v>
      </c>
      <c r="F250" s="2" t="s">
        <v>81</v>
      </c>
      <c r="G250" s="2" t="s">
        <v>2198</v>
      </c>
      <c r="H250" s="2" t="s">
        <v>2945</v>
      </c>
      <c r="I250" s="2" t="s">
        <v>2021</v>
      </c>
      <c r="J250" s="2" t="s">
        <v>2200</v>
      </c>
      <c r="K250" s="2" t="s">
        <v>2946</v>
      </c>
    </row>
    <row r="251" s="1" customFormat="1" ht="20" customHeight="1" spans="1:11">
      <c r="A251" s="2" t="s">
        <v>302</v>
      </c>
      <c r="B251" s="2" t="s">
        <v>2947</v>
      </c>
      <c r="C251" s="2" t="s">
        <v>2948</v>
      </c>
      <c r="D251" s="2" t="s">
        <v>305</v>
      </c>
      <c r="E251" s="2" t="s">
        <v>132</v>
      </c>
      <c r="F251" s="2" t="s">
        <v>81</v>
      </c>
      <c r="G251" s="2" t="s">
        <v>2198</v>
      </c>
      <c r="H251" s="2" t="s">
        <v>2949</v>
      </c>
      <c r="I251" s="2" t="s">
        <v>305</v>
      </c>
      <c r="J251" s="2" t="s">
        <v>2200</v>
      </c>
      <c r="K251" s="2" t="s">
        <v>2950</v>
      </c>
    </row>
    <row r="252" s="1" customFormat="1" ht="20" customHeight="1" spans="1:11">
      <c r="A252" s="2" t="s">
        <v>1815</v>
      </c>
      <c r="B252" s="2" t="s">
        <v>2951</v>
      </c>
      <c r="C252" s="2" t="s">
        <v>2952</v>
      </c>
      <c r="D252" s="2" t="s">
        <v>1818</v>
      </c>
      <c r="E252" s="2" t="s">
        <v>132</v>
      </c>
      <c r="F252" s="2" t="s">
        <v>81</v>
      </c>
      <c r="G252" s="2" t="s">
        <v>2198</v>
      </c>
      <c r="H252" s="2" t="s">
        <v>2648</v>
      </c>
      <c r="I252" s="2" t="s">
        <v>1818</v>
      </c>
      <c r="J252" s="2" t="s">
        <v>2200</v>
      </c>
      <c r="K252" s="2" t="s">
        <v>2953</v>
      </c>
    </row>
    <row r="253" s="1" customFormat="1" ht="20" customHeight="1" spans="1:11">
      <c r="A253" s="2" t="s">
        <v>2041</v>
      </c>
      <c r="B253" s="2" t="s">
        <v>2954</v>
      </c>
      <c r="C253" s="2" t="s">
        <v>2029</v>
      </c>
      <c r="D253" s="2" t="s">
        <v>2042</v>
      </c>
      <c r="E253" s="2" t="s">
        <v>132</v>
      </c>
      <c r="F253" s="2" t="s">
        <v>81</v>
      </c>
      <c r="G253" s="2" t="s">
        <v>2198</v>
      </c>
      <c r="H253" s="2" t="s">
        <v>2317</v>
      </c>
      <c r="I253" s="2" t="s">
        <v>2042</v>
      </c>
      <c r="J253" s="2" t="s">
        <v>2200</v>
      </c>
      <c r="K253" s="2" t="s">
        <v>2955</v>
      </c>
    </row>
    <row r="254" s="1" customFormat="1" ht="20" customHeight="1" spans="1:11">
      <c r="A254" s="2" t="s">
        <v>1131</v>
      </c>
      <c r="B254" s="2" t="s">
        <v>2956</v>
      </c>
      <c r="C254" s="2" t="s">
        <v>1133</v>
      </c>
      <c r="D254" s="2" t="s">
        <v>1134</v>
      </c>
      <c r="E254" s="2" t="s">
        <v>132</v>
      </c>
      <c r="F254" s="2" t="s">
        <v>81</v>
      </c>
      <c r="G254" s="2" t="s">
        <v>2198</v>
      </c>
      <c r="H254" s="2" t="s">
        <v>2957</v>
      </c>
      <c r="I254" s="2" t="s">
        <v>1134</v>
      </c>
      <c r="J254" s="2" t="s">
        <v>2200</v>
      </c>
      <c r="K254" s="2" t="s">
        <v>2958</v>
      </c>
    </row>
    <row r="255" s="1" customFormat="1" ht="20" customHeight="1" spans="1:11">
      <c r="A255" s="2" t="s">
        <v>2004</v>
      </c>
      <c r="B255" s="2" t="s">
        <v>2959</v>
      </c>
      <c r="C255" s="2" t="s">
        <v>2960</v>
      </c>
      <c r="D255" s="2" t="s">
        <v>2007</v>
      </c>
      <c r="E255" s="2" t="s">
        <v>132</v>
      </c>
      <c r="F255" s="2" t="s">
        <v>81</v>
      </c>
      <c r="G255" s="2" t="s">
        <v>2198</v>
      </c>
      <c r="H255" s="2" t="s">
        <v>2343</v>
      </c>
      <c r="I255" s="2" t="s">
        <v>2007</v>
      </c>
      <c r="J255" s="2" t="s">
        <v>2200</v>
      </c>
      <c r="K255" s="2" t="s">
        <v>2961</v>
      </c>
    </row>
    <row r="256" s="1" customFormat="1" ht="20" customHeight="1" spans="1:11">
      <c r="A256" s="2" t="s">
        <v>1126</v>
      </c>
      <c r="B256" s="2" t="s">
        <v>2962</v>
      </c>
      <c r="C256" s="2" t="s">
        <v>2689</v>
      </c>
      <c r="D256" s="2" t="s">
        <v>1129</v>
      </c>
      <c r="E256" s="2" t="s">
        <v>132</v>
      </c>
      <c r="F256" s="2" t="s">
        <v>81</v>
      </c>
      <c r="G256" s="2" t="s">
        <v>2198</v>
      </c>
      <c r="H256" s="2" t="s">
        <v>2222</v>
      </c>
      <c r="I256" s="2" t="s">
        <v>1129</v>
      </c>
      <c r="J256" s="2" t="s">
        <v>2200</v>
      </c>
      <c r="K256" s="2" t="s">
        <v>2963</v>
      </c>
    </row>
    <row r="257" s="1" customFormat="1" ht="20" customHeight="1" spans="1:11">
      <c r="A257" s="2" t="s">
        <v>924</v>
      </c>
      <c r="B257" s="2" t="s">
        <v>2964</v>
      </c>
      <c r="C257" s="2" t="s">
        <v>926</v>
      </c>
      <c r="D257" s="2" t="s">
        <v>927</v>
      </c>
      <c r="E257" s="2" t="s">
        <v>132</v>
      </c>
      <c r="F257" s="2" t="s">
        <v>81</v>
      </c>
      <c r="G257" s="2" t="s">
        <v>2198</v>
      </c>
      <c r="H257" s="2" t="s">
        <v>2232</v>
      </c>
      <c r="I257" s="2" t="s">
        <v>927</v>
      </c>
      <c r="J257" s="2" t="s">
        <v>2200</v>
      </c>
      <c r="K257" s="2" t="s">
        <v>2965</v>
      </c>
    </row>
    <row r="258" s="1" customFormat="1" ht="20" customHeight="1" spans="1:11">
      <c r="A258" s="2" t="s">
        <v>380</v>
      </c>
      <c r="B258" s="2" t="s">
        <v>2966</v>
      </c>
      <c r="C258" s="2" t="s">
        <v>2295</v>
      </c>
      <c r="D258" s="2" t="s">
        <v>383</v>
      </c>
      <c r="E258" s="2" t="s">
        <v>132</v>
      </c>
      <c r="F258" s="2" t="s">
        <v>81</v>
      </c>
      <c r="G258" s="2" t="s">
        <v>2198</v>
      </c>
      <c r="H258" s="2" t="s">
        <v>2296</v>
      </c>
      <c r="I258" s="2" t="s">
        <v>383</v>
      </c>
      <c r="J258" s="2" t="s">
        <v>2200</v>
      </c>
      <c r="K258" s="2" t="s">
        <v>2967</v>
      </c>
    </row>
    <row r="259" s="1" customFormat="1" ht="20" customHeight="1" spans="1:11">
      <c r="A259" s="2" t="s">
        <v>709</v>
      </c>
      <c r="B259" s="2" t="s">
        <v>2968</v>
      </c>
      <c r="C259" s="2" t="s">
        <v>2969</v>
      </c>
      <c r="D259" s="2" t="s">
        <v>712</v>
      </c>
      <c r="E259" s="2" t="s">
        <v>132</v>
      </c>
      <c r="F259" s="2" t="s">
        <v>81</v>
      </c>
      <c r="G259" s="2" t="s">
        <v>2198</v>
      </c>
      <c r="H259" s="2" t="s">
        <v>2940</v>
      </c>
      <c r="I259" s="2" t="s">
        <v>712</v>
      </c>
      <c r="J259" s="2" t="s">
        <v>2200</v>
      </c>
      <c r="K259" s="2" t="s">
        <v>2970</v>
      </c>
    </row>
    <row r="260" s="1" customFormat="1" ht="20" customHeight="1" spans="1:11">
      <c r="A260" s="2" t="s">
        <v>815</v>
      </c>
      <c r="B260" s="2" t="s">
        <v>2971</v>
      </c>
      <c r="C260" s="2" t="s">
        <v>2972</v>
      </c>
      <c r="D260" s="2" t="s">
        <v>818</v>
      </c>
      <c r="E260" s="2" t="s">
        <v>132</v>
      </c>
      <c r="F260" s="2" t="s">
        <v>81</v>
      </c>
      <c r="G260" s="2" t="s">
        <v>2198</v>
      </c>
      <c r="H260" s="2" t="s">
        <v>2973</v>
      </c>
      <c r="I260" s="2" t="s">
        <v>818</v>
      </c>
      <c r="J260" s="2" t="s">
        <v>2200</v>
      </c>
      <c r="K260" s="2" t="s">
        <v>2974</v>
      </c>
    </row>
    <row r="261" s="1" customFormat="1" ht="20" customHeight="1" spans="1:11">
      <c r="A261" s="2" t="s">
        <v>2045</v>
      </c>
      <c r="B261" s="2" t="s">
        <v>2975</v>
      </c>
      <c r="C261" s="2" t="s">
        <v>2029</v>
      </c>
      <c r="D261" s="2" t="s">
        <v>2046</v>
      </c>
      <c r="E261" s="2" t="s">
        <v>132</v>
      </c>
      <c r="F261" s="2" t="s">
        <v>81</v>
      </c>
      <c r="G261" s="2" t="s">
        <v>2198</v>
      </c>
      <c r="H261" s="2" t="s">
        <v>2317</v>
      </c>
      <c r="I261" s="2" t="s">
        <v>2046</v>
      </c>
      <c r="J261" s="2" t="s">
        <v>2200</v>
      </c>
      <c r="K261" s="2" t="s">
        <v>2976</v>
      </c>
    </row>
    <row r="262" s="1" customFormat="1" ht="20" customHeight="1" spans="1:11">
      <c r="A262" s="2" t="s">
        <v>402</v>
      </c>
      <c r="B262" s="2" t="s">
        <v>2977</v>
      </c>
      <c r="C262" s="2" t="s">
        <v>404</v>
      </c>
      <c r="D262" s="2" t="s">
        <v>405</v>
      </c>
      <c r="E262" s="2" t="s">
        <v>132</v>
      </c>
      <c r="F262" s="2" t="s">
        <v>81</v>
      </c>
      <c r="G262" s="2" t="s">
        <v>2198</v>
      </c>
      <c r="H262" s="2" t="s">
        <v>2343</v>
      </c>
      <c r="I262" s="2" t="s">
        <v>405</v>
      </c>
      <c r="J262" s="2" t="s">
        <v>2200</v>
      </c>
      <c r="K262" s="2" t="s">
        <v>2978</v>
      </c>
    </row>
    <row r="263" s="1" customFormat="1" ht="20" customHeight="1" spans="1:11">
      <c r="A263" s="2" t="s">
        <v>2027</v>
      </c>
      <c r="B263" s="2" t="s">
        <v>2979</v>
      </c>
      <c r="C263" s="2" t="s">
        <v>2029</v>
      </c>
      <c r="D263" s="2" t="s">
        <v>2030</v>
      </c>
      <c r="E263" s="2" t="s">
        <v>132</v>
      </c>
      <c r="F263" s="2" t="s">
        <v>81</v>
      </c>
      <c r="G263" s="2" t="s">
        <v>2198</v>
      </c>
      <c r="H263" s="2" t="s">
        <v>2980</v>
      </c>
      <c r="I263" s="2" t="s">
        <v>2030</v>
      </c>
      <c r="J263" s="2" t="s">
        <v>2200</v>
      </c>
      <c r="K263" s="2" t="s">
        <v>2981</v>
      </c>
    </row>
    <row r="264" s="1" customFormat="1" ht="20" customHeight="1" spans="1:11">
      <c r="A264" s="2" t="s">
        <v>1995</v>
      </c>
      <c r="B264" s="2" t="s">
        <v>2982</v>
      </c>
      <c r="C264" s="2" t="s">
        <v>1481</v>
      </c>
      <c r="D264" s="2" t="s">
        <v>1996</v>
      </c>
      <c r="E264" s="2" t="s">
        <v>132</v>
      </c>
      <c r="F264" s="2" t="s">
        <v>81</v>
      </c>
      <c r="G264" s="2" t="s">
        <v>2198</v>
      </c>
      <c r="H264" s="2" t="s">
        <v>2983</v>
      </c>
      <c r="I264" s="2" t="s">
        <v>1996</v>
      </c>
      <c r="J264" s="2" t="s">
        <v>2200</v>
      </c>
      <c r="K264" s="2" t="s">
        <v>2984</v>
      </c>
    </row>
    <row r="265" s="1" customFormat="1" ht="20" customHeight="1" spans="1:11">
      <c r="A265" s="2" t="s">
        <v>791</v>
      </c>
      <c r="B265" s="2" t="s">
        <v>2985</v>
      </c>
      <c r="C265" s="2" t="s">
        <v>793</v>
      </c>
      <c r="D265" s="2" t="s">
        <v>794</v>
      </c>
      <c r="E265" s="2" t="s">
        <v>132</v>
      </c>
      <c r="F265" s="2" t="s">
        <v>81</v>
      </c>
      <c r="G265" s="2" t="s">
        <v>2198</v>
      </c>
      <c r="H265" s="2" t="s">
        <v>2986</v>
      </c>
      <c r="I265" s="2" t="s">
        <v>794</v>
      </c>
      <c r="J265" s="2" t="s">
        <v>2200</v>
      </c>
      <c r="K265" s="2" t="s">
        <v>2987</v>
      </c>
    </row>
    <row r="266" s="1" customFormat="1" ht="20" customHeight="1" spans="1:11">
      <c r="A266" s="2" t="s">
        <v>1258</v>
      </c>
      <c r="B266" s="2" t="s">
        <v>2988</v>
      </c>
      <c r="C266" s="2" t="s">
        <v>961</v>
      </c>
      <c r="D266" s="2" t="s">
        <v>1259</v>
      </c>
      <c r="E266" s="2" t="s">
        <v>132</v>
      </c>
      <c r="F266" s="2" t="s">
        <v>81</v>
      </c>
      <c r="G266" s="2" t="s">
        <v>2198</v>
      </c>
      <c r="H266" s="2" t="s">
        <v>2323</v>
      </c>
      <c r="I266" s="2" t="s">
        <v>1259</v>
      </c>
      <c r="J266" s="2" t="s">
        <v>2200</v>
      </c>
      <c r="K266" s="2" t="s">
        <v>2989</v>
      </c>
    </row>
    <row r="267" s="1" customFormat="1" ht="20" customHeight="1" spans="1:11">
      <c r="A267" s="2" t="s">
        <v>2990</v>
      </c>
      <c r="B267" s="2" t="s">
        <v>2991</v>
      </c>
      <c r="C267" s="2" t="s">
        <v>2992</v>
      </c>
      <c r="D267" s="2" t="s">
        <v>2993</v>
      </c>
      <c r="E267" s="2" t="s">
        <v>132</v>
      </c>
      <c r="F267" s="2" t="s">
        <v>81</v>
      </c>
      <c r="G267" s="2" t="s">
        <v>2198</v>
      </c>
      <c r="H267" s="2" t="s">
        <v>2228</v>
      </c>
      <c r="I267" s="2" t="s">
        <v>2993</v>
      </c>
      <c r="J267" s="2" t="s">
        <v>2200</v>
      </c>
      <c r="K267" s="2" t="s">
        <v>2994</v>
      </c>
    </row>
    <row r="268" s="1" customFormat="1" ht="20" customHeight="1" spans="1:11">
      <c r="A268" s="2" t="s">
        <v>1041</v>
      </c>
      <c r="B268" s="2" t="s">
        <v>2995</v>
      </c>
      <c r="C268" s="2" t="s">
        <v>1043</v>
      </c>
      <c r="D268" s="2" t="s">
        <v>1044</v>
      </c>
      <c r="E268" s="2" t="s">
        <v>132</v>
      </c>
      <c r="F268" s="2" t="s">
        <v>81</v>
      </c>
      <c r="G268" s="2" t="s">
        <v>2198</v>
      </c>
      <c r="H268" s="2" t="s">
        <v>2847</v>
      </c>
      <c r="I268" s="2" t="s">
        <v>1044</v>
      </c>
      <c r="J268" s="2" t="s">
        <v>2200</v>
      </c>
      <c r="K268" s="2" t="s">
        <v>2996</v>
      </c>
    </row>
    <row r="269" s="1" customFormat="1" ht="20" customHeight="1" spans="1:11">
      <c r="A269" s="2" t="s">
        <v>474</v>
      </c>
      <c r="B269" s="2" t="s">
        <v>2997</v>
      </c>
      <c r="C269" s="2" t="s">
        <v>476</v>
      </c>
      <c r="D269" s="2" t="s">
        <v>477</v>
      </c>
      <c r="E269" s="2" t="s">
        <v>132</v>
      </c>
      <c r="F269" s="2" t="s">
        <v>81</v>
      </c>
      <c r="G269" s="2" t="s">
        <v>2198</v>
      </c>
      <c r="H269" s="2" t="s">
        <v>2998</v>
      </c>
      <c r="I269" s="2" t="s">
        <v>477</v>
      </c>
      <c r="J269" s="2" t="s">
        <v>2200</v>
      </c>
      <c r="K269" s="2" t="s">
        <v>2999</v>
      </c>
    </row>
    <row r="270" s="1" customFormat="1" ht="20" customHeight="1" spans="1:11">
      <c r="A270" s="2" t="s">
        <v>128</v>
      </c>
      <c r="B270" s="2" t="s">
        <v>3000</v>
      </c>
      <c r="C270" s="2" t="s">
        <v>3001</v>
      </c>
      <c r="D270" s="2" t="s">
        <v>131</v>
      </c>
      <c r="E270" s="2" t="s">
        <v>132</v>
      </c>
      <c r="F270" s="2" t="s">
        <v>81</v>
      </c>
      <c r="G270" s="2" t="s">
        <v>2198</v>
      </c>
      <c r="H270" s="2" t="s">
        <v>2299</v>
      </c>
      <c r="I270" s="2" t="s">
        <v>131</v>
      </c>
      <c r="J270" s="2" t="s">
        <v>2200</v>
      </c>
      <c r="K270" s="2" t="s">
        <v>3002</v>
      </c>
    </row>
    <row r="271" s="1" customFormat="1" ht="20" customHeight="1" spans="1:11">
      <c r="A271" s="2" t="s">
        <v>943</v>
      </c>
      <c r="B271" s="2" t="s">
        <v>3003</v>
      </c>
      <c r="C271" s="2" t="s">
        <v>3004</v>
      </c>
      <c r="D271" s="2" t="s">
        <v>3005</v>
      </c>
      <c r="E271" s="2" t="s">
        <v>132</v>
      </c>
      <c r="F271" s="2" t="s">
        <v>81</v>
      </c>
      <c r="G271" s="2" t="s">
        <v>2198</v>
      </c>
      <c r="H271" s="2" t="s">
        <v>3006</v>
      </c>
      <c r="I271" s="2" t="s">
        <v>3007</v>
      </c>
      <c r="J271" s="2" t="s">
        <v>2200</v>
      </c>
      <c r="K271" s="2" t="s">
        <v>3008</v>
      </c>
    </row>
    <row r="272" s="1" customFormat="1" ht="20" customHeight="1" spans="1:11">
      <c r="A272" s="2" t="s">
        <v>1594</v>
      </c>
      <c r="B272" s="2" t="s">
        <v>3009</v>
      </c>
      <c r="C272" s="2" t="s">
        <v>1408</v>
      </c>
      <c r="D272" s="2" t="s">
        <v>1595</v>
      </c>
      <c r="E272" s="2" t="s">
        <v>132</v>
      </c>
      <c r="F272" s="2" t="s">
        <v>81</v>
      </c>
      <c r="G272" s="2" t="s">
        <v>2198</v>
      </c>
      <c r="H272" s="2" t="s">
        <v>2617</v>
      </c>
      <c r="I272" s="2" t="s">
        <v>1595</v>
      </c>
      <c r="J272" s="2" t="s">
        <v>2200</v>
      </c>
      <c r="K272" s="2" t="s">
        <v>3010</v>
      </c>
    </row>
    <row r="273" s="1" customFormat="1" ht="20" customHeight="1" spans="1:11">
      <c r="A273" s="2" t="s">
        <v>672</v>
      </c>
      <c r="B273" s="2" t="s">
        <v>3011</v>
      </c>
      <c r="C273" s="2" t="s">
        <v>3012</v>
      </c>
      <c r="D273" s="2" t="s">
        <v>675</v>
      </c>
      <c r="E273" s="2" t="s">
        <v>132</v>
      </c>
      <c r="F273" s="2" t="s">
        <v>81</v>
      </c>
      <c r="G273" s="2" t="s">
        <v>2198</v>
      </c>
      <c r="H273" s="2" t="s">
        <v>2367</v>
      </c>
      <c r="I273" s="2" t="s">
        <v>675</v>
      </c>
      <c r="J273" s="2" t="s">
        <v>2200</v>
      </c>
      <c r="K273" s="2" t="s">
        <v>3013</v>
      </c>
    </row>
    <row r="274" s="1" customFormat="1" ht="20" customHeight="1" spans="1:11">
      <c r="A274" s="2" t="s">
        <v>1479</v>
      </c>
      <c r="B274" s="2" t="s">
        <v>3014</v>
      </c>
      <c r="C274" s="2" t="s">
        <v>1481</v>
      </c>
      <c r="D274" s="2" t="s">
        <v>1482</v>
      </c>
      <c r="E274" s="2" t="s">
        <v>132</v>
      </c>
      <c r="F274" s="2" t="s">
        <v>81</v>
      </c>
      <c r="G274" s="2" t="s">
        <v>2198</v>
      </c>
      <c r="H274" s="2" t="s">
        <v>3015</v>
      </c>
      <c r="I274" s="2" t="s">
        <v>1482</v>
      </c>
      <c r="J274" s="2" t="s">
        <v>2200</v>
      </c>
      <c r="K274" s="2" t="s">
        <v>3016</v>
      </c>
    </row>
    <row r="275" s="1" customFormat="1" ht="20" customHeight="1" spans="1:11">
      <c r="A275" s="2" t="s">
        <v>1491</v>
      </c>
      <c r="B275" s="2" t="s">
        <v>3017</v>
      </c>
      <c r="C275" s="2" t="s">
        <v>961</v>
      </c>
      <c r="D275" s="2" t="s">
        <v>1492</v>
      </c>
      <c r="E275" s="2" t="s">
        <v>132</v>
      </c>
      <c r="F275" s="2" t="s">
        <v>81</v>
      </c>
      <c r="G275" s="2" t="s">
        <v>2198</v>
      </c>
      <c r="H275" s="2" t="s">
        <v>2617</v>
      </c>
      <c r="I275" s="2" t="s">
        <v>1492</v>
      </c>
      <c r="J275" s="2" t="s">
        <v>2200</v>
      </c>
      <c r="K275" s="2" t="s">
        <v>3018</v>
      </c>
    </row>
    <row r="276" s="1" customFormat="1" ht="20" customHeight="1" spans="1:11">
      <c r="A276" s="2" t="s">
        <v>1569</v>
      </c>
      <c r="B276" s="2" t="s">
        <v>3019</v>
      </c>
      <c r="C276" s="2" t="s">
        <v>3020</v>
      </c>
      <c r="D276" s="2" t="s">
        <v>1572</v>
      </c>
      <c r="E276" s="2" t="s">
        <v>132</v>
      </c>
      <c r="F276" s="2" t="s">
        <v>81</v>
      </c>
      <c r="G276" s="2" t="s">
        <v>2198</v>
      </c>
      <c r="H276" s="2" t="s">
        <v>3021</v>
      </c>
      <c r="I276" s="2" t="s">
        <v>1572</v>
      </c>
      <c r="J276" s="2" t="s">
        <v>2200</v>
      </c>
      <c r="K276" s="2" t="s">
        <v>3022</v>
      </c>
    </row>
    <row r="277" s="1" customFormat="1" ht="20" customHeight="1" spans="1:11">
      <c r="A277" s="2" t="s">
        <v>368</v>
      </c>
      <c r="B277" s="2" t="s">
        <v>3023</v>
      </c>
      <c r="C277" s="2" t="s">
        <v>370</v>
      </c>
      <c r="D277" s="2" t="s">
        <v>371</v>
      </c>
      <c r="E277" s="2" t="s">
        <v>132</v>
      </c>
      <c r="F277" s="2" t="s">
        <v>81</v>
      </c>
      <c r="G277" s="2" t="s">
        <v>2198</v>
      </c>
      <c r="H277" s="2" t="s">
        <v>2299</v>
      </c>
      <c r="I277" s="2" t="s">
        <v>371</v>
      </c>
      <c r="J277" s="2" t="s">
        <v>2200</v>
      </c>
      <c r="K277" s="2" t="s">
        <v>3024</v>
      </c>
    </row>
    <row r="278" s="1" customFormat="1" ht="20" customHeight="1" spans="1:11">
      <c r="A278" s="2" t="s">
        <v>2063</v>
      </c>
      <c r="B278" s="2" t="s">
        <v>3025</v>
      </c>
      <c r="C278" s="2" t="s">
        <v>1904</v>
      </c>
      <c r="D278" s="2" t="s">
        <v>2064</v>
      </c>
      <c r="E278" s="2" t="s">
        <v>132</v>
      </c>
      <c r="F278" s="2" t="s">
        <v>81</v>
      </c>
      <c r="G278" s="2" t="s">
        <v>2198</v>
      </c>
      <c r="H278" s="2" t="s">
        <v>3026</v>
      </c>
      <c r="I278" s="2" t="s">
        <v>2064</v>
      </c>
      <c r="J278" s="2" t="s">
        <v>2200</v>
      </c>
      <c r="K278" s="2" t="s">
        <v>3027</v>
      </c>
    </row>
    <row r="279" s="1" customFormat="1" ht="20" customHeight="1" spans="1:11">
      <c r="A279" s="2" t="s">
        <v>553</v>
      </c>
      <c r="B279" s="2" t="s">
        <v>3028</v>
      </c>
      <c r="C279" s="2" t="s">
        <v>555</v>
      </c>
      <c r="D279" s="2" t="s">
        <v>556</v>
      </c>
      <c r="E279" s="2" t="s">
        <v>132</v>
      </c>
      <c r="F279" s="2" t="s">
        <v>81</v>
      </c>
      <c r="G279" s="2" t="s">
        <v>2198</v>
      </c>
      <c r="H279" s="2" t="s">
        <v>2823</v>
      </c>
      <c r="I279" s="2" t="s">
        <v>556</v>
      </c>
      <c r="J279" s="2" t="s">
        <v>2200</v>
      </c>
      <c r="K279" s="2" t="s">
        <v>3029</v>
      </c>
    </row>
    <row r="280" s="1" customFormat="1" ht="20" customHeight="1" spans="1:11">
      <c r="A280" s="2" t="s">
        <v>1902</v>
      </c>
      <c r="B280" s="2" t="s">
        <v>3030</v>
      </c>
      <c r="C280" s="2" t="s">
        <v>1904</v>
      </c>
      <c r="D280" s="2" t="s">
        <v>1905</v>
      </c>
      <c r="E280" s="2" t="s">
        <v>132</v>
      </c>
      <c r="F280" s="2" t="s">
        <v>81</v>
      </c>
      <c r="G280" s="2" t="s">
        <v>2198</v>
      </c>
      <c r="H280" s="2" t="s">
        <v>3026</v>
      </c>
      <c r="I280" s="2" t="s">
        <v>1905</v>
      </c>
      <c r="J280" s="2" t="s">
        <v>2200</v>
      </c>
      <c r="K280" s="2" t="s">
        <v>3031</v>
      </c>
    </row>
    <row r="281" s="1" customFormat="1" ht="20" customHeight="1" spans="1:11">
      <c r="A281" s="2" t="s">
        <v>3032</v>
      </c>
      <c r="B281" s="2" t="s">
        <v>3033</v>
      </c>
      <c r="C281" s="2" t="s">
        <v>3034</v>
      </c>
      <c r="D281" s="2" t="s">
        <v>3035</v>
      </c>
      <c r="E281" s="2" t="s">
        <v>132</v>
      </c>
      <c r="F281" s="2" t="s">
        <v>81</v>
      </c>
      <c r="G281" s="2" t="s">
        <v>2198</v>
      </c>
      <c r="H281" s="2" t="s">
        <v>2228</v>
      </c>
      <c r="I281" s="2" t="s">
        <v>3035</v>
      </c>
      <c r="J281" s="2" t="s">
        <v>2200</v>
      </c>
      <c r="K281" s="2" t="s">
        <v>3036</v>
      </c>
    </row>
    <row r="282" s="1" customFormat="1" ht="20" customHeight="1" spans="1:11">
      <c r="A282" s="2" t="s">
        <v>3037</v>
      </c>
      <c r="B282" s="2" t="s">
        <v>3038</v>
      </c>
      <c r="C282" s="2" t="s">
        <v>3034</v>
      </c>
      <c r="D282" s="2" t="s">
        <v>3035</v>
      </c>
      <c r="E282" s="2" t="s">
        <v>132</v>
      </c>
      <c r="F282" s="2" t="s">
        <v>81</v>
      </c>
      <c r="G282" s="2" t="s">
        <v>2198</v>
      </c>
      <c r="H282" s="2" t="s">
        <v>2228</v>
      </c>
      <c r="I282" s="2" t="s">
        <v>3035</v>
      </c>
      <c r="J282" s="2" t="s">
        <v>2200</v>
      </c>
      <c r="K282" s="2" t="s">
        <v>3039</v>
      </c>
    </row>
    <row r="283" s="1" customFormat="1" ht="20" customHeight="1" spans="1:11">
      <c r="A283" s="2" t="s">
        <v>1948</v>
      </c>
      <c r="B283" s="2" t="s">
        <v>3040</v>
      </c>
      <c r="C283" s="2" t="s">
        <v>1904</v>
      </c>
      <c r="D283" s="2" t="s">
        <v>1949</v>
      </c>
      <c r="E283" s="2" t="s">
        <v>132</v>
      </c>
      <c r="F283" s="2" t="s">
        <v>81</v>
      </c>
      <c r="G283" s="2" t="s">
        <v>2198</v>
      </c>
      <c r="H283" s="2" t="s">
        <v>3026</v>
      </c>
      <c r="I283" s="2" t="s">
        <v>1949</v>
      </c>
      <c r="J283" s="2" t="s">
        <v>2200</v>
      </c>
      <c r="K283" s="2" t="s">
        <v>3041</v>
      </c>
    </row>
    <row r="284" s="1" customFormat="1" ht="20" customHeight="1" spans="1:11">
      <c r="A284" s="2" t="s">
        <v>1254</v>
      </c>
      <c r="B284" s="2" t="s">
        <v>3042</v>
      </c>
      <c r="C284" s="2" t="s">
        <v>1256</v>
      </c>
      <c r="D284" s="2" t="s">
        <v>1257</v>
      </c>
      <c r="E284" s="2" t="s">
        <v>132</v>
      </c>
      <c r="F284" s="2" t="s">
        <v>81</v>
      </c>
      <c r="G284" s="2" t="s">
        <v>2198</v>
      </c>
      <c r="H284" s="2" t="s">
        <v>2302</v>
      </c>
      <c r="I284" s="2" t="s">
        <v>1257</v>
      </c>
      <c r="J284" s="2" t="s">
        <v>2200</v>
      </c>
      <c r="K284" s="2" t="s">
        <v>3043</v>
      </c>
    </row>
    <row r="285" s="1" customFormat="1" ht="20" customHeight="1" spans="1:11">
      <c r="A285" s="2" t="s">
        <v>1093</v>
      </c>
      <c r="B285" s="2" t="s">
        <v>3044</v>
      </c>
      <c r="C285" s="2" t="s">
        <v>1095</v>
      </c>
      <c r="D285" s="2" t="s">
        <v>1096</v>
      </c>
      <c r="E285" s="2" t="s">
        <v>132</v>
      </c>
      <c r="F285" s="2" t="s">
        <v>81</v>
      </c>
      <c r="G285" s="2" t="s">
        <v>2198</v>
      </c>
      <c r="H285" s="2" t="s">
        <v>3045</v>
      </c>
      <c r="I285" s="2" t="s">
        <v>1096</v>
      </c>
      <c r="J285" s="2" t="s">
        <v>2200</v>
      </c>
      <c r="K285" s="2" t="s">
        <v>3046</v>
      </c>
    </row>
    <row r="286" s="1" customFormat="1" ht="20" customHeight="1" spans="1:11">
      <c r="A286" s="2" t="s">
        <v>809</v>
      </c>
      <c r="B286" s="2" t="s">
        <v>3047</v>
      </c>
      <c r="C286" s="2" t="s">
        <v>2739</v>
      </c>
      <c r="D286" s="2" t="s">
        <v>812</v>
      </c>
      <c r="E286" s="2" t="s">
        <v>132</v>
      </c>
      <c r="F286" s="2" t="s">
        <v>81</v>
      </c>
      <c r="G286" s="2" t="s">
        <v>2198</v>
      </c>
      <c r="H286" s="2" t="s">
        <v>2244</v>
      </c>
      <c r="I286" s="2" t="s">
        <v>812</v>
      </c>
      <c r="J286" s="2" t="s">
        <v>2200</v>
      </c>
      <c r="K286" s="2" t="s">
        <v>3048</v>
      </c>
    </row>
    <row r="287" s="1" customFormat="1" ht="20" customHeight="1" spans="1:11">
      <c r="A287" s="2" t="s">
        <v>538</v>
      </c>
      <c r="B287" s="2" t="s">
        <v>3049</v>
      </c>
      <c r="C287" s="2" t="s">
        <v>540</v>
      </c>
      <c r="D287" s="2" t="s">
        <v>541</v>
      </c>
      <c r="E287" s="2" t="s">
        <v>132</v>
      </c>
      <c r="F287" s="2" t="s">
        <v>81</v>
      </c>
      <c r="G287" s="2" t="s">
        <v>2198</v>
      </c>
      <c r="H287" s="2" t="s">
        <v>3050</v>
      </c>
      <c r="I287" s="2" t="s">
        <v>541</v>
      </c>
      <c r="J287" s="2" t="s">
        <v>2200</v>
      </c>
      <c r="K287" s="2" t="s">
        <v>3051</v>
      </c>
    </row>
    <row r="288" s="1" customFormat="1" ht="20" customHeight="1" spans="1:11">
      <c r="A288" s="2" t="s">
        <v>1928</v>
      </c>
      <c r="B288" s="2" t="s">
        <v>3052</v>
      </c>
      <c r="C288" s="2" t="s">
        <v>1930</v>
      </c>
      <c r="D288" s="2" t="s">
        <v>1931</v>
      </c>
      <c r="E288" s="2" t="s">
        <v>132</v>
      </c>
      <c r="F288" s="2" t="s">
        <v>81</v>
      </c>
      <c r="G288" s="2" t="s">
        <v>2198</v>
      </c>
      <c r="H288" s="2" t="s">
        <v>2367</v>
      </c>
      <c r="I288" s="2" t="s">
        <v>1931</v>
      </c>
      <c r="J288" s="2" t="s">
        <v>2200</v>
      </c>
      <c r="K288" s="2" t="s">
        <v>3053</v>
      </c>
    </row>
    <row r="289" s="1" customFormat="1" ht="20" customHeight="1" spans="1:11">
      <c r="A289" s="2" t="s">
        <v>1982</v>
      </c>
      <c r="B289" s="2" t="s">
        <v>3054</v>
      </c>
      <c r="C289" s="2" t="s">
        <v>1984</v>
      </c>
      <c r="D289" s="2" t="s">
        <v>1985</v>
      </c>
      <c r="E289" s="2" t="s">
        <v>132</v>
      </c>
      <c r="F289" s="2" t="s">
        <v>81</v>
      </c>
      <c r="G289" s="2" t="s">
        <v>2198</v>
      </c>
      <c r="H289" s="2" t="s">
        <v>2445</v>
      </c>
      <c r="I289" s="2" t="s">
        <v>1985</v>
      </c>
      <c r="J289" s="2" t="s">
        <v>2200</v>
      </c>
      <c r="K289" s="2" t="s">
        <v>3055</v>
      </c>
    </row>
    <row r="290" s="1" customFormat="1" ht="20" customHeight="1" spans="1:11">
      <c r="A290" s="2" t="s">
        <v>901</v>
      </c>
      <c r="B290" s="2" t="s">
        <v>3056</v>
      </c>
      <c r="C290" s="2" t="s">
        <v>903</v>
      </c>
      <c r="D290" s="2" t="s">
        <v>904</v>
      </c>
      <c r="E290" s="2" t="s">
        <v>132</v>
      </c>
      <c r="F290" s="2" t="s">
        <v>81</v>
      </c>
      <c r="G290" s="2" t="s">
        <v>2198</v>
      </c>
      <c r="H290" s="2" t="s">
        <v>2631</v>
      </c>
      <c r="I290" s="2" t="s">
        <v>904</v>
      </c>
      <c r="J290" s="2" t="s">
        <v>2200</v>
      </c>
      <c r="K290" s="2" t="s">
        <v>3057</v>
      </c>
    </row>
    <row r="291" s="1" customFormat="1" ht="20" customHeight="1" spans="1:11">
      <c r="A291" s="2" t="s">
        <v>279</v>
      </c>
      <c r="B291" s="2" t="s">
        <v>3058</v>
      </c>
      <c r="C291" s="2" t="s">
        <v>281</v>
      </c>
      <c r="D291" s="2" t="s">
        <v>282</v>
      </c>
      <c r="E291" s="2" t="s">
        <v>132</v>
      </c>
      <c r="F291" s="2" t="s">
        <v>81</v>
      </c>
      <c r="G291" s="2" t="s">
        <v>2198</v>
      </c>
      <c r="H291" s="2" t="s">
        <v>3059</v>
      </c>
      <c r="I291" s="2" t="s">
        <v>282</v>
      </c>
      <c r="J291" s="2" t="s">
        <v>2200</v>
      </c>
      <c r="K291" s="2" t="s">
        <v>3060</v>
      </c>
    </row>
    <row r="292" s="1" customFormat="1" ht="20" customHeight="1" spans="1:11">
      <c r="A292" s="2" t="s">
        <v>1046</v>
      </c>
      <c r="B292" s="2" t="s">
        <v>3061</v>
      </c>
      <c r="C292" s="2" t="s">
        <v>1048</v>
      </c>
      <c r="D292" s="2" t="s">
        <v>1049</v>
      </c>
      <c r="E292" s="2" t="s">
        <v>132</v>
      </c>
      <c r="F292" s="2" t="s">
        <v>81</v>
      </c>
      <c r="G292" s="2" t="s">
        <v>2198</v>
      </c>
      <c r="H292" s="2" t="s">
        <v>3062</v>
      </c>
      <c r="I292" s="2" t="s">
        <v>1049</v>
      </c>
      <c r="J292" s="2" t="s">
        <v>2200</v>
      </c>
      <c r="K292" s="2" t="s">
        <v>3063</v>
      </c>
    </row>
    <row r="293" s="1" customFormat="1" ht="20" customHeight="1" spans="1:11">
      <c r="A293" s="2" t="s">
        <v>1239</v>
      </c>
      <c r="B293" s="2" t="s">
        <v>3064</v>
      </c>
      <c r="C293" s="2" t="s">
        <v>1241</v>
      </c>
      <c r="D293" s="2" t="s">
        <v>1242</v>
      </c>
      <c r="E293" s="2" t="s">
        <v>132</v>
      </c>
      <c r="F293" s="2" t="s">
        <v>81</v>
      </c>
      <c r="G293" s="2" t="s">
        <v>2198</v>
      </c>
      <c r="H293" s="2" t="s">
        <v>2998</v>
      </c>
      <c r="I293" s="2" t="s">
        <v>1242</v>
      </c>
      <c r="J293" s="2" t="s">
        <v>2200</v>
      </c>
      <c r="K293" s="2" t="s">
        <v>3065</v>
      </c>
    </row>
    <row r="294" s="1" customFormat="1" ht="20" customHeight="1" spans="1:11">
      <c r="A294" s="2" t="s">
        <v>1233</v>
      </c>
      <c r="B294" s="2" t="s">
        <v>3066</v>
      </c>
      <c r="C294" s="2" t="s">
        <v>1235</v>
      </c>
      <c r="D294" s="2" t="s">
        <v>1236</v>
      </c>
      <c r="E294" s="2" t="s">
        <v>132</v>
      </c>
      <c r="F294" s="2" t="s">
        <v>81</v>
      </c>
      <c r="G294" s="2" t="s">
        <v>2198</v>
      </c>
      <c r="H294" s="2" t="s">
        <v>3067</v>
      </c>
      <c r="I294" s="2" t="s">
        <v>1236</v>
      </c>
      <c r="J294" s="2" t="s">
        <v>2200</v>
      </c>
      <c r="K294" s="2" t="s">
        <v>3068</v>
      </c>
    </row>
    <row r="295" s="1" customFormat="1" ht="20" customHeight="1" spans="1:11">
      <c r="A295" s="2" t="s">
        <v>1941</v>
      </c>
      <c r="B295" s="2" t="s">
        <v>3069</v>
      </c>
      <c r="C295" s="2" t="s">
        <v>2739</v>
      </c>
      <c r="D295" s="2" t="s">
        <v>1942</v>
      </c>
      <c r="E295" s="2" t="s">
        <v>132</v>
      </c>
      <c r="F295" s="2" t="s">
        <v>81</v>
      </c>
      <c r="G295" s="2" t="s">
        <v>2198</v>
      </c>
      <c r="H295" s="2" t="s">
        <v>2244</v>
      </c>
      <c r="I295" s="2" t="s">
        <v>1942</v>
      </c>
      <c r="J295" s="2" t="s">
        <v>2200</v>
      </c>
      <c r="K295" s="2" t="s">
        <v>3070</v>
      </c>
    </row>
    <row r="296" s="1" customFormat="1" ht="20" customHeight="1" spans="1:11">
      <c r="A296" s="2" t="s">
        <v>2009</v>
      </c>
      <c r="B296" s="2" t="s">
        <v>3071</v>
      </c>
      <c r="C296" s="2" t="s">
        <v>2702</v>
      </c>
      <c r="D296" s="2" t="s">
        <v>2010</v>
      </c>
      <c r="E296" s="2" t="s">
        <v>132</v>
      </c>
      <c r="F296" s="2" t="s">
        <v>81</v>
      </c>
      <c r="G296" s="2" t="s">
        <v>2198</v>
      </c>
      <c r="H296" s="2" t="s">
        <v>2445</v>
      </c>
      <c r="I296" s="2" t="s">
        <v>2010</v>
      </c>
      <c r="J296" s="2" t="s">
        <v>2200</v>
      </c>
      <c r="K296" s="2" t="s">
        <v>3072</v>
      </c>
    </row>
    <row r="297" s="1" customFormat="1" ht="20" customHeight="1" spans="1:11">
      <c r="A297" s="2" t="s">
        <v>145</v>
      </c>
      <c r="B297" s="2" t="s">
        <v>3073</v>
      </c>
      <c r="C297" s="2" t="s">
        <v>147</v>
      </c>
      <c r="D297" s="2" t="s">
        <v>148</v>
      </c>
      <c r="E297" s="2" t="s">
        <v>132</v>
      </c>
      <c r="F297" s="2" t="s">
        <v>81</v>
      </c>
      <c r="G297" s="2" t="s">
        <v>2198</v>
      </c>
      <c r="H297" s="2" t="s">
        <v>2986</v>
      </c>
      <c r="I297" s="2" t="s">
        <v>148</v>
      </c>
      <c r="J297" s="2" t="s">
        <v>2200</v>
      </c>
      <c r="K297" s="2" t="s">
        <v>3074</v>
      </c>
    </row>
    <row r="298" s="1" customFormat="1" ht="20" customHeight="1" spans="1:11">
      <c r="A298" s="2" t="s">
        <v>1282</v>
      </c>
      <c r="B298" s="2" t="s">
        <v>3075</v>
      </c>
      <c r="C298" s="2" t="s">
        <v>1284</v>
      </c>
      <c r="D298" s="2" t="s">
        <v>1285</v>
      </c>
      <c r="E298" s="2" t="s">
        <v>132</v>
      </c>
      <c r="F298" s="2" t="s">
        <v>81</v>
      </c>
      <c r="G298" s="2" t="s">
        <v>2198</v>
      </c>
      <c r="H298" s="2" t="s">
        <v>2835</v>
      </c>
      <c r="I298" s="2" t="s">
        <v>1285</v>
      </c>
      <c r="J298" s="2" t="s">
        <v>2200</v>
      </c>
      <c r="K298" s="2" t="s">
        <v>3076</v>
      </c>
    </row>
    <row r="299" s="1" customFormat="1" ht="20" customHeight="1" spans="1:11">
      <c r="A299" s="2" t="s">
        <v>920</v>
      </c>
      <c r="B299" s="2" t="s">
        <v>3077</v>
      </c>
      <c r="C299" s="2" t="s">
        <v>3078</v>
      </c>
      <c r="D299" s="2" t="s">
        <v>923</v>
      </c>
      <c r="E299" s="2" t="s">
        <v>132</v>
      </c>
      <c r="F299" s="2" t="s">
        <v>81</v>
      </c>
      <c r="G299" s="2" t="s">
        <v>2198</v>
      </c>
      <c r="H299" s="2" t="s">
        <v>2683</v>
      </c>
      <c r="I299" s="2" t="s">
        <v>923</v>
      </c>
      <c r="J299" s="2" t="s">
        <v>2200</v>
      </c>
      <c r="K299" s="2" t="s">
        <v>3079</v>
      </c>
    </row>
    <row r="300" s="1" customFormat="1" ht="20" customHeight="1" spans="1:11">
      <c r="A300" s="2" t="s">
        <v>1937</v>
      </c>
      <c r="B300" s="2" t="s">
        <v>3080</v>
      </c>
      <c r="C300" s="2" t="s">
        <v>3081</v>
      </c>
      <c r="D300" s="2" t="s">
        <v>1940</v>
      </c>
      <c r="E300" s="2" t="s">
        <v>132</v>
      </c>
      <c r="F300" s="2" t="s">
        <v>81</v>
      </c>
      <c r="G300" s="2" t="s">
        <v>2198</v>
      </c>
      <c r="H300" s="2" t="s">
        <v>2442</v>
      </c>
      <c r="I300" s="2" t="s">
        <v>1940</v>
      </c>
      <c r="J300" s="2" t="s">
        <v>2200</v>
      </c>
      <c r="K300" s="2" t="s">
        <v>3082</v>
      </c>
    </row>
    <row r="301" s="1" customFormat="1" ht="20" customHeight="1" spans="1:11">
      <c r="A301" s="2" t="s">
        <v>1718</v>
      </c>
      <c r="B301" s="2" t="s">
        <v>3083</v>
      </c>
      <c r="C301" s="2" t="s">
        <v>1720</v>
      </c>
      <c r="D301" s="2" t="s">
        <v>1721</v>
      </c>
      <c r="E301" s="2" t="s">
        <v>132</v>
      </c>
      <c r="F301" s="2" t="s">
        <v>81</v>
      </c>
      <c r="G301" s="2" t="s">
        <v>2198</v>
      </c>
      <c r="H301" s="2" t="s">
        <v>2250</v>
      </c>
      <c r="I301" s="2" t="s">
        <v>1721</v>
      </c>
      <c r="J301" s="2" t="s">
        <v>2200</v>
      </c>
      <c r="K301" s="2" t="s">
        <v>3084</v>
      </c>
    </row>
    <row r="302" s="1" customFormat="1" ht="20" customHeight="1" spans="1:11">
      <c r="A302" s="2" t="s">
        <v>1313</v>
      </c>
      <c r="B302" s="2" t="s">
        <v>3085</v>
      </c>
      <c r="C302" s="2" t="s">
        <v>1315</v>
      </c>
      <c r="D302" s="2" t="s">
        <v>1316</v>
      </c>
      <c r="E302" s="2" t="s">
        <v>132</v>
      </c>
      <c r="F302" s="2" t="s">
        <v>81</v>
      </c>
      <c r="G302" s="2" t="s">
        <v>2198</v>
      </c>
      <c r="H302" s="2" t="s">
        <v>2562</v>
      </c>
      <c r="I302" s="2" t="s">
        <v>1316</v>
      </c>
      <c r="J302" s="2" t="s">
        <v>2200</v>
      </c>
      <c r="K302" s="2" t="s">
        <v>3086</v>
      </c>
    </row>
    <row r="303" s="1" customFormat="1" ht="20" customHeight="1" spans="1:11">
      <c r="A303" s="2" t="s">
        <v>1779</v>
      </c>
      <c r="B303" s="2" t="s">
        <v>3087</v>
      </c>
      <c r="C303" s="2" t="s">
        <v>1781</v>
      </c>
      <c r="D303" s="2" t="s">
        <v>1782</v>
      </c>
      <c r="E303" s="2" t="s">
        <v>132</v>
      </c>
      <c r="F303" s="2" t="s">
        <v>81</v>
      </c>
      <c r="G303" s="2" t="s">
        <v>2198</v>
      </c>
      <c r="H303" s="2" t="s">
        <v>3088</v>
      </c>
      <c r="I303" s="2" t="s">
        <v>1782</v>
      </c>
      <c r="J303" s="2" t="s">
        <v>2200</v>
      </c>
      <c r="K303" s="2" t="s">
        <v>3089</v>
      </c>
    </row>
    <row r="304" s="1" customFormat="1" ht="20" customHeight="1" spans="1:11">
      <c r="A304" s="2" t="s">
        <v>638</v>
      </c>
      <c r="B304" s="2" t="s">
        <v>3090</v>
      </c>
      <c r="C304" s="2" t="s">
        <v>640</v>
      </c>
      <c r="D304" s="2" t="s">
        <v>641</v>
      </c>
      <c r="E304" s="2" t="s">
        <v>132</v>
      </c>
      <c r="F304" s="2" t="s">
        <v>81</v>
      </c>
      <c r="G304" s="2" t="s">
        <v>2198</v>
      </c>
      <c r="H304" s="2" t="s">
        <v>2559</v>
      </c>
      <c r="I304" s="2" t="s">
        <v>641</v>
      </c>
      <c r="J304" s="2" t="s">
        <v>2200</v>
      </c>
      <c r="K304" s="2" t="s">
        <v>3091</v>
      </c>
    </row>
    <row r="305" s="1" customFormat="1" ht="20" customHeight="1" spans="1:11">
      <c r="A305" s="2" t="s">
        <v>1446</v>
      </c>
      <c r="B305" s="2" t="s">
        <v>3092</v>
      </c>
      <c r="C305" s="2" t="s">
        <v>3093</v>
      </c>
      <c r="D305" s="2" t="s">
        <v>1449</v>
      </c>
      <c r="E305" s="2" t="s">
        <v>132</v>
      </c>
      <c r="F305" s="2" t="s">
        <v>81</v>
      </c>
      <c r="G305" s="2" t="s">
        <v>2198</v>
      </c>
      <c r="H305" s="2" t="s">
        <v>2240</v>
      </c>
      <c r="I305" s="2" t="s">
        <v>1449</v>
      </c>
      <c r="J305" s="2" t="s">
        <v>2200</v>
      </c>
      <c r="K305" s="2" t="s">
        <v>3094</v>
      </c>
    </row>
    <row r="306" s="1" customFormat="1" ht="20" customHeight="1" spans="1:11">
      <c r="A306" s="2" t="s">
        <v>1612</v>
      </c>
      <c r="B306" s="2" t="s">
        <v>3095</v>
      </c>
      <c r="C306" s="2" t="s">
        <v>3096</v>
      </c>
      <c r="D306" s="2" t="s">
        <v>1615</v>
      </c>
      <c r="E306" s="2" t="s">
        <v>132</v>
      </c>
      <c r="F306" s="2" t="s">
        <v>81</v>
      </c>
      <c r="G306" s="2" t="s">
        <v>2198</v>
      </c>
      <c r="H306" s="2" t="s">
        <v>2869</v>
      </c>
      <c r="I306" s="2" t="s">
        <v>1615</v>
      </c>
      <c r="J306" s="2" t="s">
        <v>2200</v>
      </c>
      <c r="K306" s="2" t="s">
        <v>3097</v>
      </c>
    </row>
    <row r="307" s="1" customFormat="1" ht="20" customHeight="1" spans="1:11">
      <c r="A307" s="2" t="s">
        <v>731</v>
      </c>
      <c r="B307" s="2" t="s">
        <v>3098</v>
      </c>
      <c r="C307" s="2" t="s">
        <v>3099</v>
      </c>
      <c r="D307" s="2" t="s">
        <v>734</v>
      </c>
      <c r="E307" s="2" t="s">
        <v>132</v>
      </c>
      <c r="F307" s="2" t="s">
        <v>81</v>
      </c>
      <c r="G307" s="2" t="s">
        <v>2198</v>
      </c>
      <c r="H307" s="2" t="s">
        <v>2559</v>
      </c>
      <c r="I307" s="2" t="s">
        <v>734</v>
      </c>
      <c r="J307" s="2" t="s">
        <v>2200</v>
      </c>
      <c r="K307" s="2" t="s">
        <v>3100</v>
      </c>
    </row>
    <row r="308" s="1" customFormat="1" ht="20" customHeight="1" spans="1:11">
      <c r="A308" s="2" t="s">
        <v>1098</v>
      </c>
      <c r="B308" s="2" t="s">
        <v>3101</v>
      </c>
      <c r="C308" s="2" t="s">
        <v>1100</v>
      </c>
      <c r="D308" s="2" t="s">
        <v>1101</v>
      </c>
      <c r="E308" s="2" t="s">
        <v>132</v>
      </c>
      <c r="F308" s="2" t="s">
        <v>81</v>
      </c>
      <c r="G308" s="2" t="s">
        <v>2198</v>
      </c>
      <c r="H308" s="2" t="s">
        <v>3021</v>
      </c>
      <c r="I308" s="2" t="s">
        <v>1101</v>
      </c>
      <c r="J308" s="2" t="s">
        <v>2200</v>
      </c>
      <c r="K308" s="2" t="s">
        <v>3102</v>
      </c>
    </row>
    <row r="309" s="1" customFormat="1" ht="20" customHeight="1" spans="1:11">
      <c r="A309" s="2" t="s">
        <v>3103</v>
      </c>
      <c r="B309" s="2" t="s">
        <v>3104</v>
      </c>
      <c r="C309" s="2" t="s">
        <v>3105</v>
      </c>
      <c r="D309" s="2" t="s">
        <v>3106</v>
      </c>
      <c r="E309" s="2" t="s">
        <v>132</v>
      </c>
      <c r="F309" s="2" t="s">
        <v>81</v>
      </c>
      <c r="G309" s="2" t="s">
        <v>2198</v>
      </c>
      <c r="H309" s="2" t="s">
        <v>2228</v>
      </c>
      <c r="I309" s="2" t="s">
        <v>3106</v>
      </c>
      <c r="J309" s="2" t="s">
        <v>2200</v>
      </c>
      <c r="K309" s="2" t="s">
        <v>3107</v>
      </c>
    </row>
    <row r="310" s="1" customFormat="1" ht="20" customHeight="1" spans="1:11">
      <c r="A310" s="2" t="s">
        <v>1112</v>
      </c>
      <c r="B310" s="2" t="s">
        <v>3108</v>
      </c>
      <c r="C310" s="2" t="s">
        <v>1114</v>
      </c>
      <c r="D310" s="2" t="s">
        <v>1115</v>
      </c>
      <c r="E310" s="2" t="s">
        <v>132</v>
      </c>
      <c r="F310" s="2" t="s">
        <v>81</v>
      </c>
      <c r="G310" s="2" t="s">
        <v>2198</v>
      </c>
      <c r="H310" s="2" t="s">
        <v>2352</v>
      </c>
      <c r="I310" s="2" t="s">
        <v>1115</v>
      </c>
      <c r="J310" s="2" t="s">
        <v>2200</v>
      </c>
      <c r="K310" s="2" t="s">
        <v>3109</v>
      </c>
    </row>
    <row r="311" s="1" customFormat="1" ht="20" customHeight="1" spans="1:11">
      <c r="A311" s="2" t="s">
        <v>3110</v>
      </c>
      <c r="B311" s="2" t="s">
        <v>3111</v>
      </c>
      <c r="C311" s="2" t="s">
        <v>3112</v>
      </c>
      <c r="D311" s="2" t="s">
        <v>3113</v>
      </c>
      <c r="E311" s="2" t="s">
        <v>132</v>
      </c>
      <c r="F311" s="2" t="s">
        <v>81</v>
      </c>
      <c r="G311" s="2" t="s">
        <v>2198</v>
      </c>
      <c r="H311" s="2" t="s">
        <v>2228</v>
      </c>
      <c r="I311" s="2" t="s">
        <v>3113</v>
      </c>
      <c r="J311" s="2" t="s">
        <v>2200</v>
      </c>
      <c r="K311" s="2" t="s">
        <v>3114</v>
      </c>
    </row>
    <row r="312" s="1" customFormat="1" ht="20" customHeight="1" spans="1:11">
      <c r="A312" s="2" t="s">
        <v>803</v>
      </c>
      <c r="B312" s="2" t="s">
        <v>3115</v>
      </c>
      <c r="C312" s="2" t="s">
        <v>805</v>
      </c>
      <c r="D312" s="2" t="s">
        <v>806</v>
      </c>
      <c r="E312" s="2" t="s">
        <v>132</v>
      </c>
      <c r="F312" s="2" t="s">
        <v>81</v>
      </c>
      <c r="G312" s="2" t="s">
        <v>2198</v>
      </c>
      <c r="H312" s="2" t="s">
        <v>2912</v>
      </c>
      <c r="I312" s="2" t="s">
        <v>806</v>
      </c>
      <c r="J312" s="2" t="s">
        <v>2200</v>
      </c>
      <c r="K312" s="2" t="s">
        <v>3116</v>
      </c>
    </row>
    <row r="313" s="1" customFormat="1" ht="20" customHeight="1" spans="1:11">
      <c r="A313" s="2" t="s">
        <v>1587</v>
      </c>
      <c r="B313" s="2" t="s">
        <v>3117</v>
      </c>
      <c r="C313" s="2" t="s">
        <v>1589</v>
      </c>
      <c r="D313" s="2" t="s">
        <v>1590</v>
      </c>
      <c r="E313" s="2" t="s">
        <v>132</v>
      </c>
      <c r="F313" s="2" t="s">
        <v>81</v>
      </c>
      <c r="G313" s="2" t="s">
        <v>2198</v>
      </c>
      <c r="H313" s="2" t="s">
        <v>3118</v>
      </c>
      <c r="I313" s="2" t="s">
        <v>1590</v>
      </c>
      <c r="J313" s="2" t="s">
        <v>2200</v>
      </c>
      <c r="K313" s="2" t="s">
        <v>3119</v>
      </c>
    </row>
    <row r="314" s="1" customFormat="1" ht="20" customHeight="1" spans="1:11">
      <c r="A314" s="2" t="s">
        <v>1106</v>
      </c>
      <c r="B314" s="2" t="s">
        <v>3120</v>
      </c>
      <c r="C314" s="2" t="s">
        <v>1108</v>
      </c>
      <c r="D314" s="2" t="s">
        <v>1109</v>
      </c>
      <c r="E314" s="2" t="s">
        <v>132</v>
      </c>
      <c r="F314" s="2" t="s">
        <v>81</v>
      </c>
      <c r="G314" s="2" t="s">
        <v>2198</v>
      </c>
      <c r="H314" s="2" t="s">
        <v>3088</v>
      </c>
      <c r="I314" s="2" t="s">
        <v>1109</v>
      </c>
      <c r="J314" s="2" t="s">
        <v>2200</v>
      </c>
      <c r="K314" s="2" t="s">
        <v>3121</v>
      </c>
    </row>
    <row r="315" s="1" customFormat="1" ht="20" customHeight="1" spans="1:11">
      <c r="A315" s="2" t="s">
        <v>3122</v>
      </c>
      <c r="B315" s="2" t="s">
        <v>3123</v>
      </c>
      <c r="C315" s="2" t="s">
        <v>3124</v>
      </c>
      <c r="D315" s="2" t="s">
        <v>3125</v>
      </c>
      <c r="E315" s="2" t="s">
        <v>132</v>
      </c>
      <c r="F315" s="2" t="s">
        <v>81</v>
      </c>
      <c r="G315" s="2" t="s">
        <v>2198</v>
      </c>
      <c r="H315" s="2" t="s">
        <v>2228</v>
      </c>
      <c r="I315" s="2" t="s">
        <v>3125</v>
      </c>
      <c r="J315" s="2" t="s">
        <v>2200</v>
      </c>
      <c r="K315" s="2" t="s">
        <v>3126</v>
      </c>
    </row>
    <row r="316" s="1" customFormat="1" ht="20" customHeight="1" spans="1:11">
      <c r="A316" s="2" t="s">
        <v>545</v>
      </c>
      <c r="B316" s="2" t="s">
        <v>3127</v>
      </c>
      <c r="C316" s="2" t="s">
        <v>547</v>
      </c>
      <c r="D316" s="2" t="s">
        <v>548</v>
      </c>
      <c r="E316" s="2" t="s">
        <v>132</v>
      </c>
      <c r="F316" s="2" t="s">
        <v>81</v>
      </c>
      <c r="G316" s="2" t="s">
        <v>2198</v>
      </c>
      <c r="H316" s="2" t="s">
        <v>3128</v>
      </c>
      <c r="I316" s="2" t="s">
        <v>548</v>
      </c>
      <c r="J316" s="2" t="s">
        <v>2200</v>
      </c>
      <c r="K316" s="2" t="s">
        <v>3129</v>
      </c>
    </row>
    <row r="317" s="1" customFormat="1" ht="20" customHeight="1" spans="1:11">
      <c r="A317" s="2" t="s">
        <v>1820</v>
      </c>
      <c r="B317" s="2" t="s">
        <v>3130</v>
      </c>
      <c r="C317" s="2" t="s">
        <v>1822</v>
      </c>
      <c r="D317" s="2" t="s">
        <v>1823</v>
      </c>
      <c r="E317" s="2" t="s">
        <v>132</v>
      </c>
      <c r="F317" s="2" t="s">
        <v>81</v>
      </c>
      <c r="G317" s="2" t="s">
        <v>2198</v>
      </c>
      <c r="H317" s="2" t="s">
        <v>3131</v>
      </c>
      <c r="I317" s="2" t="s">
        <v>1823</v>
      </c>
      <c r="J317" s="2" t="s">
        <v>2200</v>
      </c>
      <c r="K317" s="2" t="s">
        <v>3132</v>
      </c>
    </row>
    <row r="318" s="1" customFormat="1" ht="20" customHeight="1" spans="1:11">
      <c r="A318" s="2" t="s">
        <v>677</v>
      </c>
      <c r="B318" s="2" t="s">
        <v>3133</v>
      </c>
      <c r="C318" s="2" t="s">
        <v>3134</v>
      </c>
      <c r="D318" s="2" t="s">
        <v>680</v>
      </c>
      <c r="E318" s="2" t="s">
        <v>132</v>
      </c>
      <c r="F318" s="2" t="s">
        <v>81</v>
      </c>
      <c r="G318" s="2" t="s">
        <v>2198</v>
      </c>
      <c r="H318" s="2" t="s">
        <v>3135</v>
      </c>
      <c r="I318" s="2" t="s">
        <v>680</v>
      </c>
      <c r="J318" s="2" t="s">
        <v>2200</v>
      </c>
      <c r="K318" s="2" t="s">
        <v>3136</v>
      </c>
    </row>
    <row r="319" s="1" customFormat="1" ht="20" customHeight="1" spans="1:11">
      <c r="A319" s="2" t="s">
        <v>1793</v>
      </c>
      <c r="B319" s="2" t="s">
        <v>3137</v>
      </c>
      <c r="C319" s="2" t="s">
        <v>1795</v>
      </c>
      <c r="D319" s="2" t="s">
        <v>1796</v>
      </c>
      <c r="E319" s="2" t="s">
        <v>132</v>
      </c>
      <c r="F319" s="2" t="s">
        <v>81</v>
      </c>
      <c r="G319" s="2" t="s">
        <v>2198</v>
      </c>
      <c r="H319" s="2" t="s">
        <v>2222</v>
      </c>
      <c r="I319" s="2" t="s">
        <v>1796</v>
      </c>
      <c r="J319" s="2" t="s">
        <v>2200</v>
      </c>
      <c r="K319" s="2" t="s">
        <v>3138</v>
      </c>
    </row>
    <row r="320" s="1" customFormat="1" ht="20" customHeight="1" spans="1:11">
      <c r="A320" s="2" t="s">
        <v>1459</v>
      </c>
      <c r="B320" s="2" t="s">
        <v>3139</v>
      </c>
      <c r="C320" s="2" t="s">
        <v>3140</v>
      </c>
      <c r="D320" s="2" t="s">
        <v>3141</v>
      </c>
      <c r="E320" s="2" t="s">
        <v>132</v>
      </c>
      <c r="F320" s="2" t="s">
        <v>81</v>
      </c>
      <c r="G320" s="2" t="s">
        <v>2198</v>
      </c>
      <c r="H320" s="2" t="s">
        <v>2357</v>
      </c>
      <c r="I320" s="2" t="s">
        <v>3142</v>
      </c>
      <c r="J320" s="2" t="s">
        <v>2200</v>
      </c>
      <c r="K320" s="2" t="s">
        <v>3143</v>
      </c>
    </row>
    <row r="321" s="1" customFormat="1" ht="20" customHeight="1" spans="1:11">
      <c r="A321" s="2" t="s">
        <v>1518</v>
      </c>
      <c r="B321" s="2" t="s">
        <v>3144</v>
      </c>
      <c r="C321" s="2" t="s">
        <v>1520</v>
      </c>
      <c r="D321" s="2" t="s">
        <v>1521</v>
      </c>
      <c r="E321" s="2" t="s">
        <v>132</v>
      </c>
      <c r="F321" s="2" t="s">
        <v>81</v>
      </c>
      <c r="G321" s="2" t="s">
        <v>2198</v>
      </c>
      <c r="H321" s="2" t="s">
        <v>3145</v>
      </c>
      <c r="I321" s="2" t="s">
        <v>1521</v>
      </c>
      <c r="J321" s="2" t="s">
        <v>2200</v>
      </c>
      <c r="K321" s="2" t="s">
        <v>3146</v>
      </c>
    </row>
    <row r="322" s="1" customFormat="1" ht="20" customHeight="1" spans="1:11">
      <c r="A322" s="2" t="s">
        <v>3147</v>
      </c>
      <c r="B322" s="2" t="s">
        <v>3148</v>
      </c>
      <c r="C322" s="2" t="s">
        <v>3149</v>
      </c>
      <c r="D322" s="2" t="s">
        <v>3150</v>
      </c>
      <c r="E322" s="2" t="s">
        <v>132</v>
      </c>
      <c r="F322" s="2" t="s">
        <v>81</v>
      </c>
      <c r="G322" s="2" t="s">
        <v>2198</v>
      </c>
      <c r="H322" s="2" t="s">
        <v>2228</v>
      </c>
      <c r="I322" s="2" t="s">
        <v>3150</v>
      </c>
      <c r="J322" s="2" t="s">
        <v>2200</v>
      </c>
      <c r="K322" s="2" t="s">
        <v>3151</v>
      </c>
    </row>
    <row r="323" s="1" customFormat="1" ht="20" customHeight="1" spans="1:11">
      <c r="A323" s="2" t="s">
        <v>1596</v>
      </c>
      <c r="B323" s="2" t="s">
        <v>3152</v>
      </c>
      <c r="C323" s="2" t="s">
        <v>1598</v>
      </c>
      <c r="D323" s="2" t="s">
        <v>1599</v>
      </c>
      <c r="E323" s="2" t="s">
        <v>132</v>
      </c>
      <c r="F323" s="2" t="s">
        <v>81</v>
      </c>
      <c r="G323" s="2" t="s">
        <v>2198</v>
      </c>
      <c r="H323" s="2" t="s">
        <v>3153</v>
      </c>
      <c r="I323" s="2" t="s">
        <v>1599</v>
      </c>
      <c r="J323" s="2" t="s">
        <v>2200</v>
      </c>
      <c r="K323" s="2" t="s">
        <v>3154</v>
      </c>
    </row>
    <row r="324" s="1" customFormat="1" ht="20" customHeight="1" spans="1:11">
      <c r="A324" s="2" t="s">
        <v>137</v>
      </c>
      <c r="B324" s="2" t="s">
        <v>3155</v>
      </c>
      <c r="C324" s="2" t="s">
        <v>139</v>
      </c>
      <c r="D324" s="2" t="s">
        <v>140</v>
      </c>
      <c r="E324" s="2" t="s">
        <v>132</v>
      </c>
      <c r="F324" s="2" t="s">
        <v>81</v>
      </c>
      <c r="G324" s="2" t="s">
        <v>2198</v>
      </c>
      <c r="H324" s="2" t="s">
        <v>2940</v>
      </c>
      <c r="I324" s="2" t="s">
        <v>140</v>
      </c>
      <c r="J324" s="2" t="s">
        <v>2200</v>
      </c>
      <c r="K324" s="2" t="s">
        <v>3156</v>
      </c>
    </row>
    <row r="325" s="1" customFormat="1" ht="20" customHeight="1" spans="1:11">
      <c r="A325" s="2" t="s">
        <v>294</v>
      </c>
      <c r="B325" s="2" t="s">
        <v>3157</v>
      </c>
      <c r="C325" s="2" t="s">
        <v>3158</v>
      </c>
      <c r="D325" s="2" t="s">
        <v>297</v>
      </c>
      <c r="E325" s="2" t="s">
        <v>132</v>
      </c>
      <c r="F325" s="2" t="s">
        <v>81</v>
      </c>
      <c r="G325" s="2" t="s">
        <v>2198</v>
      </c>
      <c r="H325" s="2" t="s">
        <v>2915</v>
      </c>
      <c r="I325" s="2" t="s">
        <v>297</v>
      </c>
      <c r="J325" s="2" t="s">
        <v>2200</v>
      </c>
      <c r="K325" s="2" t="s">
        <v>3159</v>
      </c>
    </row>
    <row r="326" s="1" customFormat="1" ht="20" customHeight="1" spans="1:11">
      <c r="A326" s="2" t="s">
        <v>112</v>
      </c>
      <c r="B326" s="2" t="s">
        <v>3160</v>
      </c>
      <c r="C326" s="2" t="s">
        <v>114</v>
      </c>
      <c r="D326" s="2" t="s">
        <v>115</v>
      </c>
      <c r="E326" s="2" t="s">
        <v>100</v>
      </c>
      <c r="F326" s="2" t="s">
        <v>81</v>
      </c>
      <c r="G326" s="2" t="s">
        <v>2198</v>
      </c>
      <c r="H326" s="2" t="s">
        <v>3161</v>
      </c>
      <c r="I326" s="2" t="s">
        <v>115</v>
      </c>
      <c r="J326" s="2" t="s">
        <v>2200</v>
      </c>
      <c r="K326" s="2" t="s">
        <v>3162</v>
      </c>
    </row>
    <row r="327" s="1" customFormat="1" ht="20" customHeight="1" spans="1:11">
      <c r="A327" s="2" t="s">
        <v>796</v>
      </c>
      <c r="B327" s="2" t="s">
        <v>3163</v>
      </c>
      <c r="C327" s="2" t="s">
        <v>3164</v>
      </c>
      <c r="D327" s="2" t="s">
        <v>799</v>
      </c>
      <c r="E327" s="2" t="s">
        <v>132</v>
      </c>
      <c r="F327" s="2" t="s">
        <v>81</v>
      </c>
      <c r="G327" s="2" t="s">
        <v>2198</v>
      </c>
      <c r="H327" s="2" t="s">
        <v>3165</v>
      </c>
      <c r="I327" s="2" t="s">
        <v>799</v>
      </c>
      <c r="J327" s="2" t="s">
        <v>2200</v>
      </c>
      <c r="K327" s="2" t="s">
        <v>3166</v>
      </c>
    </row>
    <row r="328" s="1" customFormat="1" ht="20" customHeight="1" spans="1:11">
      <c r="A328" s="2" t="s">
        <v>1852</v>
      </c>
      <c r="B328" s="2" t="s">
        <v>3167</v>
      </c>
      <c r="C328" s="2" t="s">
        <v>3168</v>
      </c>
      <c r="D328" s="2" t="s">
        <v>1855</v>
      </c>
      <c r="E328" s="2" t="s">
        <v>132</v>
      </c>
      <c r="F328" s="2" t="s">
        <v>81</v>
      </c>
      <c r="G328" s="2" t="s">
        <v>2198</v>
      </c>
      <c r="H328" s="2" t="s">
        <v>3169</v>
      </c>
      <c r="I328" s="2" t="s">
        <v>1855</v>
      </c>
      <c r="J328" s="2" t="s">
        <v>2200</v>
      </c>
      <c r="K328" s="2" t="s">
        <v>3170</v>
      </c>
    </row>
    <row r="329" s="1" customFormat="1" ht="20" customHeight="1" spans="1:11">
      <c r="A329" s="2" t="s">
        <v>1987</v>
      </c>
      <c r="B329" s="2" t="s">
        <v>3171</v>
      </c>
      <c r="C329" s="2" t="s">
        <v>1989</v>
      </c>
      <c r="D329" s="2" t="s">
        <v>1990</v>
      </c>
      <c r="E329" s="2" t="s">
        <v>132</v>
      </c>
      <c r="F329" s="2" t="s">
        <v>81</v>
      </c>
      <c r="G329" s="2" t="s">
        <v>2198</v>
      </c>
      <c r="H329" s="2" t="s">
        <v>2593</v>
      </c>
      <c r="I329" s="2" t="s">
        <v>1990</v>
      </c>
      <c r="J329" s="2" t="s">
        <v>2200</v>
      </c>
      <c r="K329" s="2" t="s">
        <v>3172</v>
      </c>
    </row>
    <row r="330" s="1" customFormat="1" ht="20" customHeight="1" spans="1:11">
      <c r="A330" s="2" t="s">
        <v>1932</v>
      </c>
      <c r="B330" s="2" t="s">
        <v>3173</v>
      </c>
      <c r="C330" s="2" t="s">
        <v>3174</v>
      </c>
      <c r="D330" s="2" t="s">
        <v>3175</v>
      </c>
      <c r="E330" s="2" t="s">
        <v>132</v>
      </c>
      <c r="F330" s="2" t="s">
        <v>81</v>
      </c>
      <c r="G330" s="2" t="s">
        <v>2198</v>
      </c>
      <c r="H330" s="2" t="s">
        <v>2949</v>
      </c>
      <c r="I330" s="2" t="s">
        <v>3176</v>
      </c>
      <c r="J330" s="2" t="s">
        <v>2200</v>
      </c>
      <c r="K330" s="2" t="s">
        <v>3177</v>
      </c>
    </row>
    <row r="331" s="1" customFormat="1" ht="20" customHeight="1" spans="1:11">
      <c r="A331" s="2" t="s">
        <v>1744</v>
      </c>
      <c r="B331" s="2" t="s">
        <v>3178</v>
      </c>
      <c r="C331" s="2" t="s">
        <v>3179</v>
      </c>
      <c r="D331" s="2" t="s">
        <v>1747</v>
      </c>
      <c r="E331" s="2" t="s">
        <v>132</v>
      </c>
      <c r="F331" s="2" t="s">
        <v>81</v>
      </c>
      <c r="G331" s="2" t="s">
        <v>2198</v>
      </c>
      <c r="H331" s="2" t="s">
        <v>2998</v>
      </c>
      <c r="I331" s="2" t="s">
        <v>1747</v>
      </c>
      <c r="J331" s="2" t="s">
        <v>2200</v>
      </c>
      <c r="K331" s="2" t="s">
        <v>3180</v>
      </c>
    </row>
    <row r="332" s="1" customFormat="1" ht="20" customHeight="1" spans="1:11">
      <c r="A332" s="2" t="s">
        <v>643</v>
      </c>
      <c r="B332" s="2" t="s">
        <v>3181</v>
      </c>
      <c r="C332" s="2" t="s">
        <v>645</v>
      </c>
      <c r="D332" s="2" t="s">
        <v>646</v>
      </c>
      <c r="E332" s="2" t="s">
        <v>132</v>
      </c>
      <c r="F332" s="2" t="s">
        <v>81</v>
      </c>
      <c r="G332" s="2" t="s">
        <v>2198</v>
      </c>
      <c r="H332" s="2" t="s">
        <v>3021</v>
      </c>
      <c r="I332" s="2" t="s">
        <v>646</v>
      </c>
      <c r="J332" s="2" t="s">
        <v>2200</v>
      </c>
      <c r="K332" s="2" t="s">
        <v>3182</v>
      </c>
    </row>
    <row r="333" s="1" customFormat="1" ht="20" customHeight="1" spans="1:11">
      <c r="A333" s="2" t="s">
        <v>1103</v>
      </c>
      <c r="B333" s="2" t="s">
        <v>3183</v>
      </c>
      <c r="C333" s="2" t="s">
        <v>1105</v>
      </c>
      <c r="D333" s="2" t="s">
        <v>897</v>
      </c>
      <c r="E333" s="2" t="s">
        <v>132</v>
      </c>
      <c r="F333" s="2" t="s">
        <v>81</v>
      </c>
      <c r="G333" s="2" t="s">
        <v>2198</v>
      </c>
      <c r="H333" s="2" t="s">
        <v>2283</v>
      </c>
      <c r="I333" s="2" t="s">
        <v>897</v>
      </c>
      <c r="J333" s="2" t="s">
        <v>2200</v>
      </c>
      <c r="K333" s="2" t="s">
        <v>3184</v>
      </c>
    </row>
    <row r="334" s="1" customFormat="1" ht="20" customHeight="1" spans="1:11">
      <c r="A334" s="2" t="s">
        <v>912</v>
      </c>
      <c r="B334" s="2" t="s">
        <v>3185</v>
      </c>
      <c r="C334" s="2" t="s">
        <v>914</v>
      </c>
      <c r="D334" s="2" t="s">
        <v>915</v>
      </c>
      <c r="E334" s="2" t="s">
        <v>132</v>
      </c>
      <c r="F334" s="2" t="s">
        <v>81</v>
      </c>
      <c r="G334" s="2" t="s">
        <v>2198</v>
      </c>
      <c r="H334" s="2" t="s">
        <v>3186</v>
      </c>
      <c r="I334" s="2" t="s">
        <v>915</v>
      </c>
      <c r="J334" s="2" t="s">
        <v>2200</v>
      </c>
      <c r="K334" s="2" t="s">
        <v>3187</v>
      </c>
    </row>
    <row r="335" s="1" customFormat="1" ht="20" customHeight="1" spans="1:11">
      <c r="A335" s="2" t="s">
        <v>564</v>
      </c>
      <c r="B335" s="2" t="s">
        <v>3188</v>
      </c>
      <c r="C335" s="2" t="s">
        <v>566</v>
      </c>
      <c r="D335" s="2" t="s">
        <v>567</v>
      </c>
      <c r="E335" s="2" t="s">
        <v>132</v>
      </c>
      <c r="F335" s="2" t="s">
        <v>81</v>
      </c>
      <c r="G335" s="2" t="s">
        <v>2198</v>
      </c>
      <c r="H335" s="2" t="s">
        <v>2641</v>
      </c>
      <c r="I335" s="2" t="s">
        <v>567</v>
      </c>
      <c r="J335" s="2" t="s">
        <v>2200</v>
      </c>
      <c r="K335" s="2" t="s">
        <v>3189</v>
      </c>
    </row>
    <row r="336" s="1" customFormat="1" ht="20" customHeight="1" spans="1:11">
      <c r="A336" s="2" t="s">
        <v>257</v>
      </c>
      <c r="B336" s="2" t="s">
        <v>3190</v>
      </c>
      <c r="C336" s="2" t="s">
        <v>259</v>
      </c>
      <c r="D336" s="2" t="s">
        <v>260</v>
      </c>
      <c r="E336" s="2" t="s">
        <v>100</v>
      </c>
      <c r="F336" s="2" t="s">
        <v>81</v>
      </c>
      <c r="G336" s="2" t="s">
        <v>2198</v>
      </c>
      <c r="H336" s="2" t="s">
        <v>3191</v>
      </c>
      <c r="I336" s="2" t="s">
        <v>260</v>
      </c>
      <c r="J336" s="2" t="s">
        <v>2200</v>
      </c>
      <c r="K336" s="2" t="s">
        <v>3192</v>
      </c>
    </row>
    <row r="337" s="1" customFormat="1" ht="20" customHeight="1" spans="1:11">
      <c r="A337" s="2" t="s">
        <v>468</v>
      </c>
      <c r="B337" s="2" t="s">
        <v>3193</v>
      </c>
      <c r="C337" s="2" t="s">
        <v>470</v>
      </c>
      <c r="D337" s="2" t="s">
        <v>471</v>
      </c>
      <c r="E337" s="2" t="s">
        <v>100</v>
      </c>
      <c r="F337" s="2" t="s">
        <v>81</v>
      </c>
      <c r="G337" s="2" t="s">
        <v>2198</v>
      </c>
      <c r="H337" s="2" t="s">
        <v>3045</v>
      </c>
      <c r="I337" s="2" t="s">
        <v>471</v>
      </c>
      <c r="J337" s="2" t="s">
        <v>2200</v>
      </c>
      <c r="K337" s="2" t="s">
        <v>3194</v>
      </c>
    </row>
    <row r="338" s="1" customFormat="1" ht="20" customHeight="1" spans="1:11">
      <c r="A338" s="2" t="s">
        <v>1919</v>
      </c>
      <c r="B338" s="2" t="s">
        <v>3195</v>
      </c>
      <c r="C338" s="2" t="s">
        <v>3196</v>
      </c>
      <c r="D338" s="2" t="s">
        <v>1922</v>
      </c>
      <c r="E338" s="2" t="s">
        <v>132</v>
      </c>
      <c r="F338" s="2" t="s">
        <v>81</v>
      </c>
      <c r="G338" s="2" t="s">
        <v>2198</v>
      </c>
      <c r="H338" s="2" t="s">
        <v>3197</v>
      </c>
      <c r="I338" s="2" t="s">
        <v>1922</v>
      </c>
      <c r="J338" s="2" t="s">
        <v>2200</v>
      </c>
      <c r="K338" s="2" t="s">
        <v>3198</v>
      </c>
    </row>
    <row r="339" s="1" customFormat="1" ht="20" customHeight="1" spans="1:11">
      <c r="A339" s="2" t="s">
        <v>1915</v>
      </c>
      <c r="B339" s="2" t="s">
        <v>3199</v>
      </c>
      <c r="C339" s="2" t="s">
        <v>3200</v>
      </c>
      <c r="D339" s="2" t="s">
        <v>1918</v>
      </c>
      <c r="E339" s="2" t="s">
        <v>100</v>
      </c>
      <c r="F339" s="2" t="s">
        <v>81</v>
      </c>
      <c r="G339" s="2" t="s">
        <v>2198</v>
      </c>
      <c r="H339" s="2" t="s">
        <v>2317</v>
      </c>
      <c r="I339" s="2" t="s">
        <v>1918</v>
      </c>
      <c r="J339" s="2" t="s">
        <v>2200</v>
      </c>
      <c r="K339" s="2" t="s">
        <v>3201</v>
      </c>
    </row>
    <row r="340" s="1" customFormat="1" ht="20" customHeight="1" spans="1:11">
      <c r="A340" s="2" t="s">
        <v>439</v>
      </c>
      <c r="B340" s="2" t="s">
        <v>3202</v>
      </c>
      <c r="C340" s="2" t="s">
        <v>441</v>
      </c>
      <c r="D340" s="2" t="s">
        <v>442</v>
      </c>
      <c r="E340" s="2" t="s">
        <v>100</v>
      </c>
      <c r="F340" s="2" t="s">
        <v>81</v>
      </c>
      <c r="G340" s="2" t="s">
        <v>2198</v>
      </c>
      <c r="H340" s="2" t="s">
        <v>3203</v>
      </c>
      <c r="I340" s="2" t="s">
        <v>442</v>
      </c>
      <c r="J340" s="2" t="s">
        <v>2200</v>
      </c>
      <c r="K340" s="2" t="s">
        <v>3204</v>
      </c>
    </row>
    <row r="341" s="1" customFormat="1" ht="20" customHeight="1" spans="1:11">
      <c r="A341" s="2" t="s">
        <v>1583</v>
      </c>
      <c r="B341" s="2" t="s">
        <v>3205</v>
      </c>
      <c r="C341" s="2" t="s">
        <v>1425</v>
      </c>
      <c r="D341" s="2" t="s">
        <v>3206</v>
      </c>
      <c r="E341" s="2" t="s">
        <v>132</v>
      </c>
      <c r="F341" s="2" t="s">
        <v>81</v>
      </c>
      <c r="G341" s="2" t="s">
        <v>2198</v>
      </c>
      <c r="H341" s="2" t="s">
        <v>3207</v>
      </c>
      <c r="I341" s="2" t="s">
        <v>3208</v>
      </c>
      <c r="J341" s="2" t="s">
        <v>2200</v>
      </c>
      <c r="K341" s="2" t="s">
        <v>3209</v>
      </c>
    </row>
    <row r="342" s="1" customFormat="1" ht="20" customHeight="1" spans="1:11">
      <c r="A342" s="2" t="s">
        <v>1431</v>
      </c>
      <c r="B342" s="2" t="s">
        <v>3210</v>
      </c>
      <c r="C342" s="2" t="s">
        <v>1433</v>
      </c>
      <c r="D342" s="2" t="s">
        <v>1434</v>
      </c>
      <c r="E342" s="2" t="s">
        <v>100</v>
      </c>
      <c r="F342" s="2" t="s">
        <v>81</v>
      </c>
      <c r="G342" s="2" t="s">
        <v>2198</v>
      </c>
      <c r="H342" s="2" t="s">
        <v>3211</v>
      </c>
      <c r="I342" s="2" t="s">
        <v>1434</v>
      </c>
      <c r="J342" s="2" t="s">
        <v>2200</v>
      </c>
      <c r="K342" s="2" t="s">
        <v>3212</v>
      </c>
    </row>
    <row r="343" s="1" customFormat="1" ht="20" customHeight="1" spans="1:11">
      <c r="A343" s="2" t="s">
        <v>726</v>
      </c>
      <c r="B343" s="2" t="s">
        <v>3213</v>
      </c>
      <c r="C343" s="2" t="s">
        <v>728</v>
      </c>
      <c r="D343" s="2" t="s">
        <v>729</v>
      </c>
      <c r="E343" s="2" t="s">
        <v>100</v>
      </c>
      <c r="F343" s="2" t="s">
        <v>81</v>
      </c>
      <c r="G343" s="2" t="s">
        <v>2198</v>
      </c>
      <c r="H343" s="2" t="s">
        <v>3214</v>
      </c>
      <c r="I343" s="2" t="s">
        <v>729</v>
      </c>
      <c r="J343" s="2" t="s">
        <v>2200</v>
      </c>
      <c r="K343" s="2" t="s">
        <v>3215</v>
      </c>
    </row>
    <row r="344" s="1" customFormat="1" ht="20" customHeight="1" spans="1:11">
      <c r="A344" s="2" t="s">
        <v>1734</v>
      </c>
      <c r="B344" s="2" t="s">
        <v>3216</v>
      </c>
      <c r="C344" s="2" t="s">
        <v>1736</v>
      </c>
      <c r="D344" s="2" t="s">
        <v>1737</v>
      </c>
      <c r="E344" s="2" t="s">
        <v>100</v>
      </c>
      <c r="F344" s="2" t="s">
        <v>81</v>
      </c>
      <c r="G344" s="2" t="s">
        <v>2198</v>
      </c>
      <c r="H344" s="2" t="s">
        <v>3214</v>
      </c>
      <c r="I344" s="2" t="s">
        <v>1737</v>
      </c>
      <c r="J344" s="2" t="s">
        <v>2200</v>
      </c>
      <c r="K344" s="2" t="s">
        <v>3217</v>
      </c>
    </row>
    <row r="345" s="1" customFormat="1" ht="20" customHeight="1" spans="1:11">
      <c r="A345" s="2" t="s">
        <v>1893</v>
      </c>
      <c r="B345" s="2" t="s">
        <v>3218</v>
      </c>
      <c r="C345" s="2" t="s">
        <v>2638</v>
      </c>
      <c r="D345" s="2" t="s">
        <v>1894</v>
      </c>
      <c r="E345" s="2" t="s">
        <v>100</v>
      </c>
      <c r="F345" s="2" t="s">
        <v>81</v>
      </c>
      <c r="G345" s="2" t="s">
        <v>2198</v>
      </c>
      <c r="H345" s="2" t="s">
        <v>2901</v>
      </c>
      <c r="I345" s="2" t="s">
        <v>1894</v>
      </c>
      <c r="J345" s="2" t="s">
        <v>2200</v>
      </c>
      <c r="K345" s="2" t="s">
        <v>3219</v>
      </c>
    </row>
    <row r="346" s="1" customFormat="1" ht="20" customHeight="1" spans="1:11">
      <c r="A346" s="2" t="s">
        <v>272</v>
      </c>
      <c r="B346" s="2" t="s">
        <v>3220</v>
      </c>
      <c r="C346" s="2" t="s">
        <v>274</v>
      </c>
      <c r="D346" s="2" t="s">
        <v>275</v>
      </c>
      <c r="E346" s="2" t="s">
        <v>100</v>
      </c>
      <c r="F346" s="2" t="s">
        <v>81</v>
      </c>
      <c r="G346" s="2" t="s">
        <v>2198</v>
      </c>
      <c r="H346" s="2" t="s">
        <v>2692</v>
      </c>
      <c r="I346" s="2" t="s">
        <v>275</v>
      </c>
      <c r="J346" s="2" t="s">
        <v>2200</v>
      </c>
      <c r="K346" s="2" t="s">
        <v>3221</v>
      </c>
    </row>
    <row r="347" s="1" customFormat="1" ht="20" customHeight="1" spans="1:11">
      <c r="A347" s="2" t="s">
        <v>1079</v>
      </c>
      <c r="B347" s="2" t="s">
        <v>3222</v>
      </c>
      <c r="C347" s="2" t="s">
        <v>2907</v>
      </c>
      <c r="D347" s="2" t="s">
        <v>1082</v>
      </c>
      <c r="E347" s="2" t="s">
        <v>100</v>
      </c>
      <c r="F347" s="2" t="s">
        <v>81</v>
      </c>
      <c r="G347" s="2" t="s">
        <v>2198</v>
      </c>
      <c r="H347" s="2" t="s">
        <v>3223</v>
      </c>
      <c r="I347" s="2" t="s">
        <v>1082</v>
      </c>
      <c r="J347" s="2" t="s">
        <v>2200</v>
      </c>
      <c r="K347" s="2" t="s">
        <v>3224</v>
      </c>
    </row>
    <row r="348" s="1" customFormat="1" ht="20" customHeight="1" spans="1:11">
      <c r="A348" s="2" t="s">
        <v>595</v>
      </c>
      <c r="B348" s="2" t="s">
        <v>3225</v>
      </c>
      <c r="C348" s="2" t="s">
        <v>3226</v>
      </c>
      <c r="D348" s="2" t="s">
        <v>598</v>
      </c>
      <c r="E348" s="2" t="s">
        <v>100</v>
      </c>
      <c r="F348" s="2" t="s">
        <v>81</v>
      </c>
      <c r="G348" s="2" t="s">
        <v>2198</v>
      </c>
      <c r="H348" s="2" t="s">
        <v>3227</v>
      </c>
      <c r="I348" s="2" t="s">
        <v>598</v>
      </c>
      <c r="J348" s="2" t="s">
        <v>2200</v>
      </c>
      <c r="K348" s="2" t="s">
        <v>3228</v>
      </c>
    </row>
    <row r="349" s="1" customFormat="1" ht="20" customHeight="1" spans="1:11">
      <c r="A349" s="2" t="s">
        <v>530</v>
      </c>
      <c r="B349" s="2" t="s">
        <v>3229</v>
      </c>
      <c r="C349" s="2" t="s">
        <v>532</v>
      </c>
      <c r="D349" s="2" t="s">
        <v>3230</v>
      </c>
      <c r="E349" s="2" t="s">
        <v>132</v>
      </c>
      <c r="F349" s="2" t="s">
        <v>81</v>
      </c>
      <c r="G349" s="2" t="s">
        <v>2198</v>
      </c>
      <c r="H349" s="2" t="s">
        <v>3231</v>
      </c>
      <c r="I349" s="2" t="s">
        <v>3232</v>
      </c>
      <c r="J349" s="2" t="s">
        <v>2200</v>
      </c>
      <c r="K349" s="2" t="s">
        <v>3233</v>
      </c>
    </row>
    <row r="350" s="1" customFormat="1" ht="20" customHeight="1" spans="1:11">
      <c r="A350" s="2" t="s">
        <v>906</v>
      </c>
      <c r="B350" s="2" t="s">
        <v>3234</v>
      </c>
      <c r="C350" s="2" t="s">
        <v>122</v>
      </c>
      <c r="D350" s="2" t="s">
        <v>907</v>
      </c>
      <c r="E350" s="2" t="s">
        <v>100</v>
      </c>
      <c r="F350" s="2" t="s">
        <v>81</v>
      </c>
      <c r="G350" s="2" t="s">
        <v>2198</v>
      </c>
      <c r="H350" s="2" t="s">
        <v>2692</v>
      </c>
      <c r="I350" s="2" t="s">
        <v>907</v>
      </c>
      <c r="J350" s="2" t="s">
        <v>2200</v>
      </c>
      <c r="K350" s="2" t="s">
        <v>3235</v>
      </c>
    </row>
    <row r="351" s="1" customFormat="1" ht="20" customHeight="1" spans="1:11">
      <c r="A351" s="2" t="s">
        <v>105</v>
      </c>
      <c r="B351" s="2" t="s">
        <v>3236</v>
      </c>
      <c r="C351" s="2" t="s">
        <v>107</v>
      </c>
      <c r="D351" s="2" t="s">
        <v>108</v>
      </c>
      <c r="E351" s="2" t="s">
        <v>100</v>
      </c>
      <c r="F351" s="2" t="s">
        <v>81</v>
      </c>
      <c r="G351" s="2" t="s">
        <v>2198</v>
      </c>
      <c r="H351" s="2" t="s">
        <v>3237</v>
      </c>
      <c r="I351" s="2" t="s">
        <v>108</v>
      </c>
      <c r="J351" s="2" t="s">
        <v>2200</v>
      </c>
      <c r="K351" s="2" t="s">
        <v>3238</v>
      </c>
    </row>
    <row r="352" s="1" customFormat="1" ht="20" customHeight="1" spans="1:11">
      <c r="A352" s="2" t="s">
        <v>1739</v>
      </c>
      <c r="B352" s="2" t="s">
        <v>3239</v>
      </c>
      <c r="C352" s="2" t="s">
        <v>1741</v>
      </c>
      <c r="D352" s="2" t="s">
        <v>1742</v>
      </c>
      <c r="E352" s="2" t="s">
        <v>132</v>
      </c>
      <c r="F352" s="2" t="s">
        <v>81</v>
      </c>
      <c r="G352" s="2" t="s">
        <v>2198</v>
      </c>
      <c r="H352" s="2" t="s">
        <v>3240</v>
      </c>
      <c r="I352" s="2" t="s">
        <v>1742</v>
      </c>
      <c r="J352" s="2" t="s">
        <v>2200</v>
      </c>
      <c r="K352" s="2" t="s">
        <v>3241</v>
      </c>
    </row>
    <row r="353" s="1" customFormat="1" ht="20" customHeight="1" spans="1:11">
      <c r="A353" s="2" t="s">
        <v>787</v>
      </c>
      <c r="B353" s="2" t="s">
        <v>3242</v>
      </c>
      <c r="C353" s="2" t="s">
        <v>3243</v>
      </c>
      <c r="D353" s="2" t="s">
        <v>790</v>
      </c>
      <c r="E353" s="2" t="s">
        <v>132</v>
      </c>
      <c r="F353" s="2" t="s">
        <v>81</v>
      </c>
      <c r="G353" s="2" t="s">
        <v>2198</v>
      </c>
      <c r="H353" s="2" t="s">
        <v>2209</v>
      </c>
      <c r="I353" s="2" t="s">
        <v>790</v>
      </c>
      <c r="J353" s="2" t="s">
        <v>2200</v>
      </c>
      <c r="K353" s="2" t="s">
        <v>3244</v>
      </c>
    </row>
    <row r="354" s="1" customFormat="1" ht="20" customHeight="1" spans="1:11">
      <c r="A354" s="2" t="s">
        <v>264</v>
      </c>
      <c r="B354" s="2" t="s">
        <v>3245</v>
      </c>
      <c r="C354" s="2" t="s">
        <v>3246</v>
      </c>
      <c r="D354" s="2" t="s">
        <v>267</v>
      </c>
      <c r="E354" s="2" t="s">
        <v>100</v>
      </c>
      <c r="F354" s="2" t="s">
        <v>81</v>
      </c>
      <c r="G354" s="2" t="s">
        <v>2198</v>
      </c>
      <c r="H354" s="2" t="s">
        <v>3247</v>
      </c>
      <c r="I354" s="2" t="s">
        <v>267</v>
      </c>
      <c r="J354" s="2" t="s">
        <v>2200</v>
      </c>
      <c r="K354" s="2" t="s">
        <v>3248</v>
      </c>
    </row>
    <row r="355" s="1" customFormat="1" ht="20" customHeight="1" spans="1:11">
      <c r="A355" s="2" t="s">
        <v>908</v>
      </c>
      <c r="B355" s="2" t="s">
        <v>3249</v>
      </c>
      <c r="C355" s="2" t="s">
        <v>2702</v>
      </c>
      <c r="D355" s="2" t="s">
        <v>909</v>
      </c>
      <c r="E355" s="2" t="s">
        <v>100</v>
      </c>
      <c r="F355" s="2" t="s">
        <v>81</v>
      </c>
      <c r="G355" s="2" t="s">
        <v>2198</v>
      </c>
      <c r="H355" s="2" t="s">
        <v>2258</v>
      </c>
      <c r="I355" s="2" t="s">
        <v>909</v>
      </c>
      <c r="J355" s="2" t="s">
        <v>2200</v>
      </c>
      <c r="K355" s="2" t="s">
        <v>3250</v>
      </c>
    </row>
    <row r="356" s="1" customFormat="1" ht="20" customHeight="1" spans="1:11">
      <c r="A356" s="2" t="s">
        <v>894</v>
      </c>
      <c r="B356" s="2" t="s">
        <v>3251</v>
      </c>
      <c r="C356" s="2" t="s">
        <v>3252</v>
      </c>
      <c r="D356" s="2" t="s">
        <v>897</v>
      </c>
      <c r="E356" s="2" t="s">
        <v>100</v>
      </c>
      <c r="F356" s="2" t="s">
        <v>81</v>
      </c>
      <c r="G356" s="2" t="s">
        <v>2198</v>
      </c>
      <c r="H356" s="2" t="s">
        <v>3253</v>
      </c>
      <c r="I356" s="2" t="s">
        <v>897</v>
      </c>
      <c r="J356" s="2" t="s">
        <v>2200</v>
      </c>
      <c r="K356" s="2" t="s">
        <v>3254</v>
      </c>
    </row>
    <row r="357" s="1" customFormat="1" ht="20" customHeight="1" spans="1:11">
      <c r="A357" s="2" t="s">
        <v>1423</v>
      </c>
      <c r="B357" s="2" t="s">
        <v>3255</v>
      </c>
      <c r="C357" s="2" t="s">
        <v>1425</v>
      </c>
      <c r="D357" s="2" t="s">
        <v>1426</v>
      </c>
      <c r="E357" s="2" t="s">
        <v>132</v>
      </c>
      <c r="F357" s="2" t="s">
        <v>81</v>
      </c>
      <c r="G357" s="2" t="s">
        <v>2198</v>
      </c>
      <c r="H357" s="2" t="s">
        <v>3256</v>
      </c>
      <c r="I357" s="2" t="s">
        <v>1426</v>
      </c>
      <c r="J357" s="2" t="s">
        <v>2200</v>
      </c>
      <c r="K357" s="2" t="s">
        <v>3257</v>
      </c>
    </row>
    <row r="358" s="1" customFormat="1" ht="20" customHeight="1" spans="1:11">
      <c r="A358" s="2" t="s">
        <v>1908</v>
      </c>
      <c r="B358" s="2" t="s">
        <v>3258</v>
      </c>
      <c r="C358" s="2" t="s">
        <v>1910</v>
      </c>
      <c r="D358" s="2" t="s">
        <v>1911</v>
      </c>
      <c r="E358" s="2" t="s">
        <v>132</v>
      </c>
      <c r="F358" s="2" t="s">
        <v>81</v>
      </c>
      <c r="G358" s="2" t="s">
        <v>2198</v>
      </c>
      <c r="H358" s="2" t="s">
        <v>3259</v>
      </c>
      <c r="I358" s="2" t="s">
        <v>1911</v>
      </c>
      <c r="J358" s="2" t="s">
        <v>2200</v>
      </c>
      <c r="K358" s="2" t="s">
        <v>3260</v>
      </c>
    </row>
    <row r="359" s="1" customFormat="1" ht="20" customHeight="1" spans="1:11">
      <c r="A359" s="2" t="s">
        <v>120</v>
      </c>
      <c r="B359" s="2" t="s">
        <v>3261</v>
      </c>
      <c r="C359" s="2" t="s">
        <v>122</v>
      </c>
      <c r="D359" s="2" t="s">
        <v>123</v>
      </c>
      <c r="E359" s="2" t="s">
        <v>100</v>
      </c>
      <c r="F359" s="2" t="s">
        <v>81</v>
      </c>
      <c r="G359" s="2" t="s">
        <v>2198</v>
      </c>
      <c r="H359" s="2" t="s">
        <v>3262</v>
      </c>
      <c r="I359" s="2" t="s">
        <v>123</v>
      </c>
      <c r="J359" s="2" t="s">
        <v>2200</v>
      </c>
      <c r="K359" s="2" t="s">
        <v>3263</v>
      </c>
    </row>
    <row r="360" s="1" customFormat="1" ht="20" customHeight="1" spans="1:11">
      <c r="A360" s="2" t="s">
        <v>1208</v>
      </c>
      <c r="B360" s="2" t="s">
        <v>3264</v>
      </c>
      <c r="C360" s="2" t="s">
        <v>3265</v>
      </c>
      <c r="D360" s="2" t="s">
        <v>1211</v>
      </c>
      <c r="E360" s="2" t="s">
        <v>100</v>
      </c>
      <c r="F360" s="2" t="s">
        <v>81</v>
      </c>
      <c r="G360" s="2" t="s">
        <v>2198</v>
      </c>
      <c r="H360" s="2" t="s">
        <v>2624</v>
      </c>
      <c r="I360" s="2" t="s">
        <v>1211</v>
      </c>
      <c r="J360" s="2" t="s">
        <v>2200</v>
      </c>
      <c r="K360" s="2" t="s">
        <v>3266</v>
      </c>
    </row>
    <row r="361" s="1" customFormat="1" ht="20" customHeight="1" spans="1:11">
      <c r="A361" s="2" t="s">
        <v>714</v>
      </c>
      <c r="B361" s="2" t="s">
        <v>3267</v>
      </c>
      <c r="C361" s="2" t="s">
        <v>3268</v>
      </c>
      <c r="D361" s="2" t="s">
        <v>717</v>
      </c>
      <c r="E361" s="2" t="s">
        <v>80</v>
      </c>
      <c r="F361" s="2" t="s">
        <v>81</v>
      </c>
      <c r="G361" s="2" t="s">
        <v>2198</v>
      </c>
      <c r="H361" s="2" t="s">
        <v>3269</v>
      </c>
      <c r="I361" s="2" t="s">
        <v>717</v>
      </c>
      <c r="J361" s="2" t="s">
        <v>2200</v>
      </c>
      <c r="K361" s="2" t="s">
        <v>3270</v>
      </c>
    </row>
    <row r="362" s="1" customFormat="1" ht="20" customHeight="1" spans="1:11">
      <c r="A362" s="2" t="s">
        <v>617</v>
      </c>
      <c r="B362" s="2" t="s">
        <v>3271</v>
      </c>
      <c r="C362" s="2" t="s">
        <v>3272</v>
      </c>
      <c r="D362" s="2" t="s">
        <v>620</v>
      </c>
      <c r="E362" s="2" t="s">
        <v>132</v>
      </c>
      <c r="F362" s="2" t="s">
        <v>81</v>
      </c>
      <c r="G362" s="2" t="s">
        <v>2198</v>
      </c>
      <c r="H362" s="2" t="s">
        <v>3273</v>
      </c>
      <c r="I362" s="2" t="s">
        <v>620</v>
      </c>
      <c r="J362" s="2" t="s">
        <v>2200</v>
      </c>
      <c r="K362" s="2" t="s">
        <v>3274</v>
      </c>
    </row>
    <row r="363" s="1" customFormat="1" ht="20" customHeight="1" spans="1:11">
      <c r="A363" s="2" t="s">
        <v>873</v>
      </c>
      <c r="B363" s="2" t="s">
        <v>3275</v>
      </c>
      <c r="C363" s="2" t="s">
        <v>875</v>
      </c>
      <c r="D363" s="2" t="s">
        <v>876</v>
      </c>
      <c r="E363" s="2" t="s">
        <v>132</v>
      </c>
      <c r="F363" s="2" t="s">
        <v>81</v>
      </c>
      <c r="G363" s="2" t="s">
        <v>2198</v>
      </c>
      <c r="H363" s="2" t="s">
        <v>3276</v>
      </c>
      <c r="I363" s="2" t="s">
        <v>876</v>
      </c>
      <c r="J363" s="2" t="s">
        <v>2200</v>
      </c>
      <c r="K363" s="2" t="s">
        <v>3277</v>
      </c>
    </row>
    <row r="364" s="1" customFormat="1" ht="20" customHeight="1" spans="1:11">
      <c r="A364" s="2" t="s">
        <v>1885</v>
      </c>
      <c r="B364" s="2" t="s">
        <v>3278</v>
      </c>
      <c r="C364" s="2" t="s">
        <v>1887</v>
      </c>
      <c r="D364" s="2" t="s">
        <v>3279</v>
      </c>
      <c r="E364" s="2" t="s">
        <v>132</v>
      </c>
      <c r="F364" s="2" t="s">
        <v>81</v>
      </c>
      <c r="G364" s="2" t="s">
        <v>2198</v>
      </c>
      <c r="H364" s="2" t="s">
        <v>3280</v>
      </c>
      <c r="I364" s="2" t="s">
        <v>3281</v>
      </c>
      <c r="J364" s="2" t="s">
        <v>2200</v>
      </c>
      <c r="K364" s="2" t="s">
        <v>3282</v>
      </c>
    </row>
    <row r="365" s="1" customFormat="1" ht="20" customHeight="1" spans="1:11">
      <c r="A365" s="2" t="s">
        <v>611</v>
      </c>
      <c r="B365" s="2" t="s">
        <v>3283</v>
      </c>
      <c r="C365" s="2" t="s">
        <v>613</v>
      </c>
      <c r="D365" s="2" t="s">
        <v>3284</v>
      </c>
      <c r="E365" s="2" t="s">
        <v>100</v>
      </c>
      <c r="F365" s="2" t="s">
        <v>81</v>
      </c>
      <c r="G365" s="2" t="s">
        <v>2198</v>
      </c>
      <c r="H365" s="2" t="s">
        <v>3285</v>
      </c>
      <c r="I365" s="2" t="s">
        <v>3286</v>
      </c>
      <c r="J365" s="2" t="s">
        <v>2200</v>
      </c>
      <c r="K365" s="2" t="s">
        <v>3287</v>
      </c>
    </row>
    <row r="366" s="1" customFormat="1" ht="20" customHeight="1" spans="1:11">
      <c r="A366" s="2" t="s">
        <v>250</v>
      </c>
      <c r="B366" s="2" t="s">
        <v>3288</v>
      </c>
      <c r="C366" s="2" t="s">
        <v>252</v>
      </c>
      <c r="D366" s="2" t="s">
        <v>253</v>
      </c>
      <c r="E366" s="2" t="s">
        <v>80</v>
      </c>
      <c r="F366" s="2" t="s">
        <v>81</v>
      </c>
      <c r="G366" s="2" t="s">
        <v>2198</v>
      </c>
      <c r="H366" s="2" t="s">
        <v>2892</v>
      </c>
      <c r="I366" s="2" t="s">
        <v>253</v>
      </c>
      <c r="J366" s="2" t="s">
        <v>2200</v>
      </c>
      <c r="K366" s="2" t="s">
        <v>3289</v>
      </c>
    </row>
    <row r="367" s="1" customFormat="1" ht="20" customHeight="1" spans="1:11">
      <c r="A367" s="2" t="s">
        <v>96</v>
      </c>
      <c r="B367" s="2" t="s">
        <v>3290</v>
      </c>
      <c r="C367" s="2" t="s">
        <v>98</v>
      </c>
      <c r="D367" s="2" t="s">
        <v>99</v>
      </c>
      <c r="E367" s="2" t="s">
        <v>100</v>
      </c>
      <c r="F367" s="2" t="s">
        <v>81</v>
      </c>
      <c r="G367" s="2" t="s">
        <v>2198</v>
      </c>
      <c r="H367" s="2" t="s">
        <v>3291</v>
      </c>
      <c r="I367" s="2" t="s">
        <v>99</v>
      </c>
      <c r="J367" s="2" t="s">
        <v>2200</v>
      </c>
      <c r="K367" s="2" t="s">
        <v>3292</v>
      </c>
    </row>
    <row r="368" s="1" customFormat="1" ht="20" customHeight="1" spans="1:11">
      <c r="A368" s="2" t="s">
        <v>1400</v>
      </c>
      <c r="B368" s="2" t="s">
        <v>3293</v>
      </c>
      <c r="C368" s="2" t="s">
        <v>1402</v>
      </c>
      <c r="D368" s="2" t="s">
        <v>1403</v>
      </c>
      <c r="E368" s="2" t="s">
        <v>80</v>
      </c>
      <c r="F368" s="2" t="s">
        <v>81</v>
      </c>
      <c r="G368" s="2" t="s">
        <v>2198</v>
      </c>
      <c r="H368" s="2" t="s">
        <v>3294</v>
      </c>
      <c r="I368" s="2" t="s">
        <v>1403</v>
      </c>
      <c r="J368" s="2" t="s">
        <v>2200</v>
      </c>
      <c r="K368" s="2" t="s">
        <v>3295</v>
      </c>
    </row>
    <row r="369" s="1" customFormat="1" ht="20" customHeight="1" spans="1:11">
      <c r="A369" s="2" t="s">
        <v>1203</v>
      </c>
      <c r="B369" s="2" t="s">
        <v>3296</v>
      </c>
      <c r="C369" s="2" t="s">
        <v>1205</v>
      </c>
      <c r="D369" s="2" t="s">
        <v>1206</v>
      </c>
      <c r="E369" s="2" t="s">
        <v>100</v>
      </c>
      <c r="F369" s="2" t="s">
        <v>81</v>
      </c>
      <c r="G369" s="2" t="s">
        <v>2198</v>
      </c>
      <c r="H369" s="2" t="s">
        <v>2247</v>
      </c>
      <c r="I369" s="2" t="s">
        <v>1206</v>
      </c>
      <c r="J369" s="2" t="s">
        <v>2200</v>
      </c>
      <c r="K369" s="2" t="s">
        <v>3297</v>
      </c>
    </row>
    <row r="370" s="1" customFormat="1" ht="20" customHeight="1" spans="1:11">
      <c r="A370" s="2" t="s">
        <v>1873</v>
      </c>
      <c r="B370" s="2" t="s">
        <v>3298</v>
      </c>
      <c r="C370" s="2" t="s">
        <v>1875</v>
      </c>
      <c r="D370" s="2" t="s">
        <v>1876</v>
      </c>
      <c r="E370" s="2" t="s">
        <v>80</v>
      </c>
      <c r="F370" s="2" t="s">
        <v>81</v>
      </c>
      <c r="G370" s="2" t="s">
        <v>2198</v>
      </c>
      <c r="H370" s="2" t="s">
        <v>3299</v>
      </c>
      <c r="I370" s="2" t="s">
        <v>1876</v>
      </c>
      <c r="J370" s="2" t="s">
        <v>2200</v>
      </c>
      <c r="K370" s="2" t="s">
        <v>3300</v>
      </c>
    </row>
    <row r="371" s="1" customFormat="1" ht="20" customHeight="1" spans="1:11">
      <c r="A371" s="2" t="s">
        <v>1065</v>
      </c>
      <c r="B371" s="2" t="s">
        <v>3301</v>
      </c>
      <c r="C371" s="2" t="s">
        <v>1067</v>
      </c>
      <c r="D371" s="2" t="s">
        <v>1068</v>
      </c>
      <c r="E371" s="2" t="s">
        <v>100</v>
      </c>
      <c r="F371" s="2" t="s">
        <v>81</v>
      </c>
      <c r="G371" s="2" t="s">
        <v>2198</v>
      </c>
      <c r="H371" s="2" t="s">
        <v>3302</v>
      </c>
      <c r="I371" s="2" t="s">
        <v>1068</v>
      </c>
      <c r="J371" s="2" t="s">
        <v>2200</v>
      </c>
      <c r="K371" s="2" t="s">
        <v>3303</v>
      </c>
    </row>
    <row r="372" s="1" customFormat="1" ht="20" customHeight="1" spans="1:11">
      <c r="A372" s="2" t="s">
        <v>1728</v>
      </c>
      <c r="B372" s="2" t="s">
        <v>3304</v>
      </c>
      <c r="C372" s="2" t="s">
        <v>1730</v>
      </c>
      <c r="D372" s="2" t="s">
        <v>1731</v>
      </c>
      <c r="E372" s="2" t="s">
        <v>100</v>
      </c>
      <c r="F372" s="2" t="s">
        <v>81</v>
      </c>
      <c r="G372" s="2" t="s">
        <v>2198</v>
      </c>
      <c r="H372" s="2" t="s">
        <v>3305</v>
      </c>
      <c r="I372" s="2" t="s">
        <v>1731</v>
      </c>
      <c r="J372" s="2" t="s">
        <v>2200</v>
      </c>
      <c r="K372" s="2" t="s">
        <v>3306</v>
      </c>
    </row>
    <row r="373" s="1" customFormat="1" ht="20" customHeight="1" spans="1:11">
      <c r="A373" s="2" t="s">
        <v>1419</v>
      </c>
      <c r="B373" s="2" t="s">
        <v>3307</v>
      </c>
      <c r="C373" s="2" t="s">
        <v>1421</v>
      </c>
      <c r="D373" s="2" t="s">
        <v>1422</v>
      </c>
      <c r="E373" s="2" t="s">
        <v>100</v>
      </c>
      <c r="F373" s="2" t="s">
        <v>81</v>
      </c>
      <c r="G373" s="2" t="s">
        <v>2198</v>
      </c>
      <c r="H373" s="2" t="s">
        <v>2323</v>
      </c>
      <c r="I373" s="2" t="s">
        <v>1422</v>
      </c>
      <c r="J373" s="2" t="s">
        <v>2200</v>
      </c>
      <c r="K373" s="2" t="s">
        <v>3308</v>
      </c>
    </row>
    <row r="374" s="1" customFormat="1" ht="20" customHeight="1" spans="1:11">
      <c r="A374" s="2" t="s">
        <v>354</v>
      </c>
      <c r="B374" s="2" t="s">
        <v>3309</v>
      </c>
      <c r="C374" s="2" t="s">
        <v>356</v>
      </c>
      <c r="D374" s="2" t="s">
        <v>357</v>
      </c>
      <c r="E374" s="2" t="s">
        <v>132</v>
      </c>
      <c r="F374" s="2" t="s">
        <v>81</v>
      </c>
      <c r="G374" s="2" t="s">
        <v>2198</v>
      </c>
      <c r="H374" s="2" t="s">
        <v>2918</v>
      </c>
      <c r="I374" s="2" t="s">
        <v>357</v>
      </c>
      <c r="J374" s="2" t="s">
        <v>2200</v>
      </c>
      <c r="K374" s="2" t="s">
        <v>3310</v>
      </c>
    </row>
    <row r="375" s="1" customFormat="1" ht="20" customHeight="1" spans="1:11">
      <c r="A375" s="2" t="s">
        <v>87</v>
      </c>
      <c r="B375" s="2" t="s">
        <v>3311</v>
      </c>
      <c r="C375" s="2" t="s">
        <v>89</v>
      </c>
      <c r="D375" s="2" t="s">
        <v>90</v>
      </c>
      <c r="E375" s="2" t="s">
        <v>80</v>
      </c>
      <c r="F375" s="2" t="s">
        <v>81</v>
      </c>
      <c r="G375" s="2" t="s">
        <v>2198</v>
      </c>
      <c r="H375" s="2" t="s">
        <v>3088</v>
      </c>
      <c r="I375" s="2" t="s">
        <v>90</v>
      </c>
      <c r="J375" s="2" t="s">
        <v>2200</v>
      </c>
      <c r="K375" s="2" t="s">
        <v>3312</v>
      </c>
    </row>
    <row r="376" s="1" customFormat="1" ht="20" customHeight="1" spans="1:11">
      <c r="A376" s="2" t="s">
        <v>1118</v>
      </c>
      <c r="B376" s="2" t="s">
        <v>3313</v>
      </c>
      <c r="C376" s="2" t="s">
        <v>1120</v>
      </c>
      <c r="D376" s="2" t="s">
        <v>1121</v>
      </c>
      <c r="E376" s="2" t="s">
        <v>80</v>
      </c>
      <c r="F376" s="2" t="s">
        <v>81</v>
      </c>
      <c r="G376" s="2" t="s">
        <v>2198</v>
      </c>
      <c r="H376" s="2" t="s">
        <v>3314</v>
      </c>
      <c r="I376" s="2" t="s">
        <v>1121</v>
      </c>
      <c r="J376" s="2" t="s">
        <v>2200</v>
      </c>
      <c r="K376" s="2" t="s">
        <v>3315</v>
      </c>
    </row>
    <row r="377" s="1" customFormat="1" ht="20" customHeight="1" spans="1:11">
      <c r="A377" s="2" t="s">
        <v>1863</v>
      </c>
      <c r="B377" s="2" t="s">
        <v>3316</v>
      </c>
      <c r="C377" s="2" t="s">
        <v>1278</v>
      </c>
      <c r="D377" s="2" t="s">
        <v>1864</v>
      </c>
      <c r="E377" s="2" t="s">
        <v>91</v>
      </c>
      <c r="F377" s="2" t="s">
        <v>81</v>
      </c>
      <c r="G377" s="2" t="s">
        <v>2198</v>
      </c>
      <c r="H377" s="2" t="s">
        <v>3317</v>
      </c>
      <c r="I377" s="2" t="s">
        <v>1864</v>
      </c>
      <c r="J377" s="2" t="s">
        <v>2200</v>
      </c>
      <c r="K377" s="2" t="s">
        <v>3318</v>
      </c>
    </row>
    <row r="378" s="1" customFormat="1" ht="20" customHeight="1" spans="1:11">
      <c r="A378" s="2" t="s">
        <v>3319</v>
      </c>
      <c r="B378" s="2" t="s">
        <v>3320</v>
      </c>
      <c r="C378" s="2" t="s">
        <v>3321</v>
      </c>
      <c r="D378" s="2" t="s">
        <v>3322</v>
      </c>
      <c r="E378" s="2" t="s">
        <v>132</v>
      </c>
      <c r="F378" s="2" t="s">
        <v>81</v>
      </c>
      <c r="G378" s="2" t="s">
        <v>2198</v>
      </c>
      <c r="H378" s="2" t="s">
        <v>2228</v>
      </c>
      <c r="I378" s="2" t="s">
        <v>3323</v>
      </c>
      <c r="J378" s="2" t="s">
        <v>2200</v>
      </c>
      <c r="K378" s="2" t="s">
        <v>3324</v>
      </c>
    </row>
    <row r="379" s="1" customFormat="1" ht="20" customHeight="1" spans="1:11">
      <c r="A379" s="2" t="s">
        <v>1212</v>
      </c>
      <c r="B379" s="2" t="s">
        <v>3325</v>
      </c>
      <c r="C379" s="2" t="s">
        <v>1214</v>
      </c>
      <c r="D379" s="2" t="s">
        <v>1215</v>
      </c>
      <c r="E379" s="2" t="s">
        <v>132</v>
      </c>
      <c r="F379" s="2" t="s">
        <v>81</v>
      </c>
      <c r="G379" s="2" t="s">
        <v>2198</v>
      </c>
      <c r="H379" s="2" t="s">
        <v>2299</v>
      </c>
      <c r="I379" s="2" t="s">
        <v>1215</v>
      </c>
      <c r="J379" s="2" t="s">
        <v>2200</v>
      </c>
      <c r="K379" s="2" t="s">
        <v>3326</v>
      </c>
    </row>
    <row r="380" s="1" customFormat="1" ht="20" customHeight="1" spans="1:11">
      <c r="A380" s="2" t="s">
        <v>1858</v>
      </c>
      <c r="B380" s="2" t="s">
        <v>3327</v>
      </c>
      <c r="C380" s="2" t="s">
        <v>1860</v>
      </c>
      <c r="D380" s="2" t="s">
        <v>1861</v>
      </c>
      <c r="E380" s="2" t="s">
        <v>80</v>
      </c>
      <c r="F380" s="2" t="s">
        <v>81</v>
      </c>
      <c r="G380" s="2" t="s">
        <v>2198</v>
      </c>
      <c r="H380" s="2" t="s">
        <v>3328</v>
      </c>
      <c r="I380" s="2" t="s">
        <v>1861</v>
      </c>
      <c r="J380" s="2" t="s">
        <v>2200</v>
      </c>
      <c r="K380" s="2" t="s">
        <v>3329</v>
      </c>
    </row>
    <row r="381" s="1" customFormat="1" ht="20" customHeight="1" spans="1:11">
      <c r="A381" s="2" t="s">
        <v>3330</v>
      </c>
      <c r="B381" s="2" t="s">
        <v>3331</v>
      </c>
      <c r="C381" s="2" t="s">
        <v>3332</v>
      </c>
      <c r="D381" s="2" t="s">
        <v>3333</v>
      </c>
      <c r="E381" s="2" t="s">
        <v>100</v>
      </c>
      <c r="F381" s="2" t="s">
        <v>81</v>
      </c>
      <c r="G381" s="2" t="s">
        <v>2198</v>
      </c>
      <c r="H381" s="2" t="s">
        <v>2228</v>
      </c>
      <c r="I381" s="2" t="s">
        <v>3333</v>
      </c>
      <c r="J381" s="2" t="s">
        <v>2200</v>
      </c>
      <c r="K381" s="2" t="s">
        <v>3334</v>
      </c>
    </row>
    <row r="382" s="1" customFormat="1" ht="20" customHeight="1" spans="1:11">
      <c r="A382" s="2" t="s">
        <v>1216</v>
      </c>
      <c r="B382" s="2" t="s">
        <v>3335</v>
      </c>
      <c r="C382" s="2" t="s">
        <v>1218</v>
      </c>
      <c r="D382" s="2" t="s">
        <v>1219</v>
      </c>
      <c r="E382" s="2" t="s">
        <v>100</v>
      </c>
      <c r="F382" s="2" t="s">
        <v>81</v>
      </c>
      <c r="G382" s="2" t="s">
        <v>2198</v>
      </c>
      <c r="H382" s="2" t="s">
        <v>3336</v>
      </c>
      <c r="I382" s="2" t="s">
        <v>1219</v>
      </c>
      <c r="J382" s="2" t="s">
        <v>2200</v>
      </c>
      <c r="K382" s="2" t="s">
        <v>3337</v>
      </c>
    </row>
    <row r="383" s="1" customFormat="1" ht="20" customHeight="1" spans="1:11">
      <c r="A383" s="2" t="s">
        <v>243</v>
      </c>
      <c r="B383" s="2" t="s">
        <v>3338</v>
      </c>
      <c r="C383" s="2" t="s">
        <v>245</v>
      </c>
      <c r="D383" s="2" t="s">
        <v>246</v>
      </c>
      <c r="E383" s="2" t="s">
        <v>80</v>
      </c>
      <c r="F383" s="2" t="s">
        <v>81</v>
      </c>
      <c r="G383" s="2" t="s">
        <v>2198</v>
      </c>
      <c r="H383" s="2" t="s">
        <v>3339</v>
      </c>
      <c r="I383" s="2" t="s">
        <v>246</v>
      </c>
      <c r="J383" s="2" t="s">
        <v>2200</v>
      </c>
      <c r="K383" s="2" t="s">
        <v>3340</v>
      </c>
    </row>
    <row r="384" s="1" customFormat="1" ht="20" customHeight="1" spans="1:11">
      <c r="A384" s="2" t="s">
        <v>1868</v>
      </c>
      <c r="B384" s="2" t="s">
        <v>3341</v>
      </c>
      <c r="C384" s="2" t="s">
        <v>1870</v>
      </c>
      <c r="D384" s="2" t="s">
        <v>1871</v>
      </c>
      <c r="E384" s="2" t="s">
        <v>132</v>
      </c>
      <c r="F384" s="2" t="s">
        <v>81</v>
      </c>
      <c r="G384" s="2" t="s">
        <v>2198</v>
      </c>
      <c r="H384" s="2" t="s">
        <v>2484</v>
      </c>
      <c r="I384" s="2" t="s">
        <v>1871</v>
      </c>
      <c r="J384" s="2" t="s">
        <v>2200</v>
      </c>
      <c r="K384" s="2" t="s">
        <v>3342</v>
      </c>
    </row>
    <row r="385" s="1" customFormat="1" ht="20" customHeight="1" spans="1:11">
      <c r="A385" s="2" t="s">
        <v>1085</v>
      </c>
      <c r="B385" s="2" t="s">
        <v>3343</v>
      </c>
      <c r="C385" s="2" t="s">
        <v>1087</v>
      </c>
      <c r="D385" s="2" t="s">
        <v>1088</v>
      </c>
      <c r="E385" s="2" t="s">
        <v>132</v>
      </c>
      <c r="F385" s="2" t="s">
        <v>81</v>
      </c>
      <c r="G385" s="2" t="s">
        <v>2198</v>
      </c>
      <c r="H385" s="2" t="s">
        <v>3344</v>
      </c>
      <c r="I385" s="2" t="s">
        <v>1088</v>
      </c>
      <c r="J385" s="2" t="s">
        <v>2200</v>
      </c>
      <c r="K385" s="2" t="s">
        <v>3345</v>
      </c>
    </row>
    <row r="386" s="1" customFormat="1" ht="20" customHeight="1" spans="1:11">
      <c r="A386" s="2" t="s">
        <v>1222</v>
      </c>
      <c r="B386" s="2" t="s">
        <v>3346</v>
      </c>
      <c r="C386" s="2" t="s">
        <v>1224</v>
      </c>
      <c r="D386" s="2" t="s">
        <v>1225</v>
      </c>
      <c r="E386" s="2" t="s">
        <v>100</v>
      </c>
      <c r="F386" s="2" t="s">
        <v>81</v>
      </c>
      <c r="G386" s="2" t="s">
        <v>2198</v>
      </c>
      <c r="H386" s="2" t="s">
        <v>3347</v>
      </c>
      <c r="I386" s="2" t="s">
        <v>1225</v>
      </c>
      <c r="J386" s="2" t="s">
        <v>2200</v>
      </c>
      <c r="K386" s="2" t="s">
        <v>3348</v>
      </c>
    </row>
    <row r="387" s="1" customFormat="1" ht="20" customHeight="1" spans="1:11">
      <c r="A387" s="2" t="s">
        <v>1881</v>
      </c>
      <c r="B387" s="2" t="s">
        <v>3349</v>
      </c>
      <c r="C387" s="2" t="s">
        <v>1883</v>
      </c>
      <c r="D387" s="2" t="s">
        <v>1884</v>
      </c>
      <c r="E387" s="2" t="s">
        <v>80</v>
      </c>
      <c r="F387" s="2" t="s">
        <v>81</v>
      </c>
      <c r="G387" s="2" t="s">
        <v>2198</v>
      </c>
      <c r="H387" s="2" t="s">
        <v>2686</v>
      </c>
      <c r="I387" s="2" t="s">
        <v>1884</v>
      </c>
      <c r="J387" s="2" t="s">
        <v>2200</v>
      </c>
      <c r="K387" s="2" t="s">
        <v>3350</v>
      </c>
    </row>
    <row r="388" s="1" customFormat="1" ht="20" customHeight="1" spans="1:11">
      <c r="A388" s="2" t="s">
        <v>1398</v>
      </c>
      <c r="B388" s="2" t="s">
        <v>3351</v>
      </c>
      <c r="C388" s="2" t="s">
        <v>1067</v>
      </c>
      <c r="D388" s="2" t="s">
        <v>1399</v>
      </c>
      <c r="E388" s="2" t="s">
        <v>100</v>
      </c>
      <c r="F388" s="2" t="s">
        <v>81</v>
      </c>
      <c r="G388" s="2" t="s">
        <v>2198</v>
      </c>
      <c r="H388" s="2" t="s">
        <v>3302</v>
      </c>
      <c r="I388" s="2" t="s">
        <v>1399</v>
      </c>
      <c r="J388" s="2" t="s">
        <v>2200</v>
      </c>
      <c r="K388" s="2" t="s">
        <v>3352</v>
      </c>
    </row>
    <row r="389" s="1" customFormat="1" ht="20" customHeight="1" spans="1:11">
      <c r="A389" s="2" t="s">
        <v>1387</v>
      </c>
      <c r="B389" s="2" t="s">
        <v>3353</v>
      </c>
      <c r="C389" s="2" t="s">
        <v>1389</v>
      </c>
      <c r="D389" s="2" t="s">
        <v>1390</v>
      </c>
      <c r="E389" s="2" t="s">
        <v>100</v>
      </c>
      <c r="F389" s="2" t="s">
        <v>81</v>
      </c>
      <c r="G389" s="2" t="s">
        <v>2198</v>
      </c>
      <c r="H389" s="2" t="s">
        <v>3354</v>
      </c>
      <c r="I389" s="2" t="s">
        <v>1390</v>
      </c>
      <c r="J389" s="2" t="s">
        <v>2200</v>
      </c>
      <c r="K389" s="2" t="s">
        <v>3355</v>
      </c>
    </row>
    <row r="390" s="1" customFormat="1" ht="20" customHeight="1" spans="1:11">
      <c r="A390" s="2" t="s">
        <v>3356</v>
      </c>
      <c r="B390" s="2" t="s">
        <v>3357</v>
      </c>
      <c r="C390" s="2" t="s">
        <v>3358</v>
      </c>
      <c r="D390" s="2" t="s">
        <v>3359</v>
      </c>
      <c r="E390" s="2" t="s">
        <v>100</v>
      </c>
      <c r="F390" s="2" t="s">
        <v>81</v>
      </c>
      <c r="G390" s="2" t="s">
        <v>2198</v>
      </c>
      <c r="H390" s="2" t="s">
        <v>2228</v>
      </c>
      <c r="I390" s="2" t="s">
        <v>3359</v>
      </c>
      <c r="J390" s="2" t="s">
        <v>2200</v>
      </c>
      <c r="K390" s="2" t="s">
        <v>3360</v>
      </c>
    </row>
    <row r="391" s="1" customFormat="1" ht="20" customHeight="1" spans="1:11">
      <c r="A391" s="2" t="s">
        <v>3361</v>
      </c>
      <c r="B391" s="2" t="s">
        <v>3362</v>
      </c>
      <c r="C391" s="2" t="s">
        <v>3363</v>
      </c>
      <c r="D391" s="2" t="s">
        <v>3364</v>
      </c>
      <c r="E391" s="2" t="s">
        <v>132</v>
      </c>
      <c r="F391" s="2" t="s">
        <v>81</v>
      </c>
      <c r="G391" s="2" t="s">
        <v>2198</v>
      </c>
      <c r="H391" s="2" t="s">
        <v>2228</v>
      </c>
      <c r="I391" s="2" t="s">
        <v>3364</v>
      </c>
      <c r="J391" s="2" t="s">
        <v>2200</v>
      </c>
      <c r="K391" s="2" t="s">
        <v>3365</v>
      </c>
    </row>
    <row r="392" s="1" customFormat="1" ht="20" customHeight="1" spans="1:11">
      <c r="A392" s="2" t="s">
        <v>3366</v>
      </c>
      <c r="B392" s="2" t="s">
        <v>3367</v>
      </c>
      <c r="C392" s="2" t="s">
        <v>1048</v>
      </c>
      <c r="D392" s="2" t="s">
        <v>3368</v>
      </c>
      <c r="E392" s="2" t="s">
        <v>132</v>
      </c>
      <c r="F392" s="2" t="s">
        <v>81</v>
      </c>
      <c r="G392" s="2" t="s">
        <v>2198</v>
      </c>
      <c r="H392" s="2" t="s">
        <v>2228</v>
      </c>
      <c r="I392" s="2" t="s">
        <v>3368</v>
      </c>
      <c r="J392" s="2" t="s">
        <v>2200</v>
      </c>
      <c r="K392" s="2" t="s">
        <v>3369</v>
      </c>
    </row>
    <row r="393" s="1" customFormat="1" ht="20" customHeight="1" spans="1:11">
      <c r="A393" s="2" t="s">
        <v>1406</v>
      </c>
      <c r="B393" s="2" t="s">
        <v>3370</v>
      </c>
      <c r="C393" s="2" t="s">
        <v>1408</v>
      </c>
      <c r="D393" s="2" t="s">
        <v>1409</v>
      </c>
      <c r="E393" s="2" t="s">
        <v>80</v>
      </c>
      <c r="F393" s="2" t="s">
        <v>81</v>
      </c>
      <c r="G393" s="2" t="s">
        <v>2198</v>
      </c>
      <c r="H393" s="2" t="s">
        <v>2686</v>
      </c>
      <c r="I393" s="2" t="s">
        <v>1409</v>
      </c>
      <c r="J393" s="2" t="s">
        <v>2200</v>
      </c>
      <c r="K393" s="2" t="s">
        <v>3371</v>
      </c>
    </row>
    <row r="394" s="1" customFormat="1" ht="20" customHeight="1" spans="1:11">
      <c r="A394" s="2" t="s">
        <v>1977</v>
      </c>
      <c r="B394" s="2" t="s">
        <v>3372</v>
      </c>
      <c r="C394" s="2" t="s">
        <v>1979</v>
      </c>
      <c r="D394" s="2" t="s">
        <v>1980</v>
      </c>
      <c r="E394" s="2" t="s">
        <v>132</v>
      </c>
      <c r="F394" s="2" t="s">
        <v>81</v>
      </c>
      <c r="G394" s="2" t="s">
        <v>2198</v>
      </c>
      <c r="H394" s="2" t="s">
        <v>3373</v>
      </c>
      <c r="I394" s="2" t="s">
        <v>1980</v>
      </c>
      <c r="J394" s="2" t="s">
        <v>2200</v>
      </c>
      <c r="K394" s="2" t="s">
        <v>3374</v>
      </c>
    </row>
    <row r="395" s="1" customFormat="1" ht="20" customHeight="1" spans="1:11">
      <c r="A395" s="2" t="s">
        <v>777</v>
      </c>
      <c r="B395" s="2" t="s">
        <v>3375</v>
      </c>
      <c r="C395" s="2" t="s">
        <v>779</v>
      </c>
      <c r="D395" s="2" t="s">
        <v>780</v>
      </c>
      <c r="E395" s="2" t="s">
        <v>100</v>
      </c>
      <c r="F395" s="2" t="s">
        <v>81</v>
      </c>
      <c r="G395" s="2" t="s">
        <v>2198</v>
      </c>
      <c r="H395" s="2" t="s">
        <v>3376</v>
      </c>
      <c r="I395" s="2" t="s">
        <v>780</v>
      </c>
      <c r="J395" s="2" t="s">
        <v>2200</v>
      </c>
      <c r="K395" s="2" t="s">
        <v>3377</v>
      </c>
    </row>
    <row r="396" s="1" customFormat="1" ht="20" customHeight="1" spans="1:11">
      <c r="A396" s="2" t="s">
        <v>1393</v>
      </c>
      <c r="B396" s="2" t="s">
        <v>3378</v>
      </c>
      <c r="C396" s="2" t="s">
        <v>1395</v>
      </c>
      <c r="D396" s="2" t="s">
        <v>1396</v>
      </c>
      <c r="E396" s="2" t="s">
        <v>132</v>
      </c>
      <c r="F396" s="2" t="s">
        <v>81</v>
      </c>
      <c r="G396" s="2" t="s">
        <v>2198</v>
      </c>
      <c r="H396" s="2" t="s">
        <v>2641</v>
      </c>
      <c r="I396" s="2" t="s">
        <v>1396</v>
      </c>
      <c r="J396" s="2" t="s">
        <v>2200</v>
      </c>
      <c r="K396" s="2" t="s">
        <v>3379</v>
      </c>
    </row>
    <row r="397" s="1" customFormat="1" ht="20" customHeight="1" spans="1:11">
      <c r="A397" s="2" t="s">
        <v>360</v>
      </c>
      <c r="B397" s="2" t="s">
        <v>3380</v>
      </c>
      <c r="C397" s="2" t="s">
        <v>362</v>
      </c>
      <c r="D397" s="2" t="s">
        <v>363</v>
      </c>
      <c r="E397" s="2" t="s">
        <v>132</v>
      </c>
      <c r="F397" s="2" t="s">
        <v>81</v>
      </c>
      <c r="G397" s="2" t="s">
        <v>2198</v>
      </c>
      <c r="H397" s="2" t="s">
        <v>3381</v>
      </c>
      <c r="I397" s="2" t="s">
        <v>363</v>
      </c>
      <c r="J397" s="2" t="s">
        <v>2200</v>
      </c>
      <c r="K397" s="2" t="s">
        <v>3382</v>
      </c>
    </row>
    <row r="398" s="1" customFormat="1" ht="20" customHeight="1" spans="1:11">
      <c r="A398" s="2" t="s">
        <v>1561</v>
      </c>
      <c r="B398" s="2" t="s">
        <v>3383</v>
      </c>
      <c r="C398" s="2" t="s">
        <v>1563</v>
      </c>
      <c r="D398" s="2" t="s">
        <v>1564</v>
      </c>
      <c r="E398" s="2" t="s">
        <v>91</v>
      </c>
      <c r="F398" s="2" t="s">
        <v>81</v>
      </c>
      <c r="G398" s="2" t="s">
        <v>2198</v>
      </c>
      <c r="H398" s="2" t="s">
        <v>3384</v>
      </c>
      <c r="I398" s="2" t="s">
        <v>1564</v>
      </c>
      <c r="J398" s="2" t="s">
        <v>2200</v>
      </c>
      <c r="K398" s="2" t="s">
        <v>3385</v>
      </c>
    </row>
    <row r="399" s="1" customFormat="1" ht="20" customHeight="1" spans="1:11">
      <c r="A399" s="2" t="s">
        <v>602</v>
      </c>
      <c r="B399" s="2" t="s">
        <v>3386</v>
      </c>
      <c r="C399" s="2" t="s">
        <v>604</v>
      </c>
      <c r="D399" s="2" t="s">
        <v>605</v>
      </c>
      <c r="E399" s="2" t="s">
        <v>607</v>
      </c>
      <c r="F399" s="2" t="s">
        <v>81</v>
      </c>
      <c r="G399" s="2" t="s">
        <v>2198</v>
      </c>
      <c r="H399" s="2" t="s">
        <v>3387</v>
      </c>
      <c r="I399" s="2" t="s">
        <v>605</v>
      </c>
      <c r="J399" s="2" t="s">
        <v>2200</v>
      </c>
      <c r="K399" s="2" t="s">
        <v>3388</v>
      </c>
    </row>
    <row r="400" s="1" customFormat="1" ht="20" customHeight="1" spans="1:11">
      <c r="A400" s="2" t="s">
        <v>1072</v>
      </c>
      <c r="B400" s="2" t="s">
        <v>3389</v>
      </c>
      <c r="C400" s="2" t="s">
        <v>1074</v>
      </c>
      <c r="D400" s="2" t="s">
        <v>3390</v>
      </c>
      <c r="E400" s="2" t="s">
        <v>132</v>
      </c>
      <c r="F400" s="2" t="s">
        <v>81</v>
      </c>
      <c r="G400" s="2" t="s">
        <v>2198</v>
      </c>
      <c r="H400" s="2" t="s">
        <v>3391</v>
      </c>
      <c r="I400" s="2" t="s">
        <v>3392</v>
      </c>
      <c r="J400" s="2" t="s">
        <v>2200</v>
      </c>
      <c r="K400" s="2" t="s">
        <v>3393</v>
      </c>
    </row>
    <row r="401" s="1" customFormat="1" ht="20" customHeight="1" spans="1:11">
      <c r="A401" s="2" t="s">
        <v>1970</v>
      </c>
      <c r="B401" s="2" t="s">
        <v>3394</v>
      </c>
      <c r="C401" s="2" t="s">
        <v>1972</v>
      </c>
      <c r="D401" s="2" t="s">
        <v>1973</v>
      </c>
      <c r="E401" s="2" t="s">
        <v>100</v>
      </c>
      <c r="F401" s="2" t="s">
        <v>81</v>
      </c>
      <c r="G401" s="2" t="s">
        <v>2198</v>
      </c>
      <c r="H401" s="2" t="s">
        <v>3395</v>
      </c>
      <c r="I401" s="2" t="s">
        <v>1973</v>
      </c>
      <c r="J401" s="2" t="s">
        <v>2200</v>
      </c>
      <c r="K401" s="2" t="s">
        <v>3396</v>
      </c>
    </row>
    <row r="402" s="1" customFormat="1" ht="20" customHeight="1" spans="1:11">
      <c r="A402" s="2" t="s">
        <v>885</v>
      </c>
      <c r="B402" s="2" t="s">
        <v>3397</v>
      </c>
      <c r="C402" s="2" t="s">
        <v>887</v>
      </c>
      <c r="D402" s="2" t="s">
        <v>888</v>
      </c>
      <c r="E402" s="2" t="s">
        <v>80</v>
      </c>
      <c r="F402" s="2" t="s">
        <v>81</v>
      </c>
      <c r="G402" s="2" t="s">
        <v>2198</v>
      </c>
      <c r="H402" s="2" t="s">
        <v>3398</v>
      </c>
      <c r="I402" s="2" t="s">
        <v>888</v>
      </c>
      <c r="J402" s="2" t="s">
        <v>2200</v>
      </c>
      <c r="K402" s="2" t="s">
        <v>3399</v>
      </c>
    </row>
    <row r="403" s="1" customFormat="1" ht="20" customHeight="1" spans="1:11">
      <c r="A403" s="2" t="s">
        <v>784</v>
      </c>
      <c r="B403" s="2" t="s">
        <v>3400</v>
      </c>
      <c r="C403" s="2" t="s">
        <v>107</v>
      </c>
      <c r="D403" s="2" t="s">
        <v>785</v>
      </c>
      <c r="E403" s="2" t="s">
        <v>607</v>
      </c>
      <c r="F403" s="2" t="s">
        <v>81</v>
      </c>
      <c r="G403" s="2" t="s">
        <v>2198</v>
      </c>
      <c r="H403" s="2" t="s">
        <v>2247</v>
      </c>
      <c r="I403" s="2" t="s">
        <v>785</v>
      </c>
      <c r="J403" s="2" t="s">
        <v>2200</v>
      </c>
      <c r="K403" s="2" t="s">
        <v>3401</v>
      </c>
    </row>
    <row r="404" s="1" customFormat="1" ht="20" customHeight="1" spans="1:11">
      <c r="A404" s="2" t="s">
        <v>1229</v>
      </c>
      <c r="B404" s="2" t="s">
        <v>3402</v>
      </c>
      <c r="C404" s="2" t="s">
        <v>1231</v>
      </c>
      <c r="D404" s="2" t="s">
        <v>1232</v>
      </c>
      <c r="E404" s="2" t="s">
        <v>100</v>
      </c>
      <c r="F404" s="2" t="s">
        <v>81</v>
      </c>
      <c r="G404" s="2" t="s">
        <v>2198</v>
      </c>
      <c r="H404" s="2" t="s">
        <v>2892</v>
      </c>
      <c r="I404" s="2" t="s">
        <v>1232</v>
      </c>
      <c r="J404" s="2" t="s">
        <v>2200</v>
      </c>
      <c r="K404" s="2" t="s">
        <v>3403</v>
      </c>
    </row>
    <row r="405" s="1" customFormat="1" ht="20" customHeight="1" spans="1:11">
      <c r="A405" s="2" t="s">
        <v>1057</v>
      </c>
      <c r="B405" s="2" t="s">
        <v>3404</v>
      </c>
      <c r="C405" s="2" t="s">
        <v>1059</v>
      </c>
      <c r="D405" s="2" t="s">
        <v>1060</v>
      </c>
      <c r="E405" s="2" t="s">
        <v>606</v>
      </c>
      <c r="F405" s="2" t="s">
        <v>81</v>
      </c>
      <c r="G405" s="2" t="s">
        <v>2198</v>
      </c>
      <c r="H405" s="2" t="s">
        <v>3405</v>
      </c>
      <c r="I405" s="2" t="s">
        <v>1060</v>
      </c>
      <c r="J405" s="2" t="s">
        <v>2200</v>
      </c>
      <c r="K405" s="2" t="s">
        <v>3406</v>
      </c>
    </row>
    <row r="406" s="1" customFormat="1" ht="20" customHeight="1" spans="1:11">
      <c r="A406" s="2" t="s">
        <v>1412</v>
      </c>
      <c r="B406" s="2" t="s">
        <v>3407</v>
      </c>
      <c r="C406" s="2" t="s">
        <v>1414</v>
      </c>
      <c r="D406" s="2" t="s">
        <v>1415</v>
      </c>
      <c r="E406" s="2" t="s">
        <v>132</v>
      </c>
      <c r="F406" s="2" t="s">
        <v>81</v>
      </c>
      <c r="G406" s="2" t="s">
        <v>2198</v>
      </c>
      <c r="H406" s="2" t="s">
        <v>2755</v>
      </c>
      <c r="I406" s="2" t="s">
        <v>1415</v>
      </c>
      <c r="J406" s="2" t="s">
        <v>2200</v>
      </c>
      <c r="K406" s="2" t="s">
        <v>3408</v>
      </c>
    </row>
    <row r="407" s="1" customFormat="1" ht="20" customHeight="1" spans="1:11">
      <c r="A407" s="2" t="s">
        <v>1379</v>
      </c>
      <c r="B407" s="2" t="s">
        <v>3409</v>
      </c>
      <c r="C407" s="2" t="s">
        <v>1381</v>
      </c>
      <c r="D407" s="2" t="s">
        <v>1382</v>
      </c>
      <c r="E407" s="2" t="s">
        <v>132</v>
      </c>
      <c r="F407" s="2" t="s">
        <v>81</v>
      </c>
      <c r="G407" s="2" t="s">
        <v>2198</v>
      </c>
      <c r="H407" s="2" t="s">
        <v>3410</v>
      </c>
      <c r="I407" s="2" t="s">
        <v>1382</v>
      </c>
      <c r="J407" s="2" t="s">
        <v>2200</v>
      </c>
      <c r="K407" s="2" t="s">
        <v>3411</v>
      </c>
    </row>
    <row r="408" s="1" customFormat="1" ht="20" customHeight="1" spans="1:11">
      <c r="A408" s="2" t="s">
        <v>71</v>
      </c>
      <c r="B408" s="2" t="s">
        <v>3412</v>
      </c>
      <c r="C408" s="2" t="s">
        <v>76</v>
      </c>
      <c r="D408" s="2" t="s">
        <v>78</v>
      </c>
      <c r="E408" s="2" t="s">
        <v>80</v>
      </c>
      <c r="F408" s="2" t="s">
        <v>81</v>
      </c>
      <c r="G408" s="2" t="s">
        <v>2198</v>
      </c>
      <c r="H408" s="2" t="s">
        <v>3240</v>
      </c>
      <c r="I408" s="2" t="s">
        <v>78</v>
      </c>
      <c r="J408" s="2" t="s">
        <v>2200</v>
      </c>
      <c r="K408" s="2" t="s">
        <v>3413</v>
      </c>
    </row>
    <row r="409" s="1" customFormat="1" ht="20" customHeight="1" spans="1:11">
      <c r="A409" s="2" t="s">
        <v>1574</v>
      </c>
      <c r="B409" s="2" t="s">
        <v>3414</v>
      </c>
      <c r="C409" s="2" t="s">
        <v>1576</v>
      </c>
      <c r="D409" s="2" t="s">
        <v>1577</v>
      </c>
      <c r="E409" s="2" t="s">
        <v>132</v>
      </c>
      <c r="F409" s="2" t="s">
        <v>81</v>
      </c>
      <c r="G409" s="2" t="s">
        <v>2198</v>
      </c>
      <c r="H409" s="2" t="s">
        <v>3415</v>
      </c>
      <c r="I409" s="2" t="s">
        <v>1577</v>
      </c>
      <c r="J409" s="2" t="s">
        <v>2200</v>
      </c>
      <c r="K409" s="2" t="s">
        <v>3416</v>
      </c>
    </row>
    <row r="410" s="1" customFormat="1" ht="20" customHeight="1" spans="1:11">
      <c r="A410" s="2" t="s">
        <v>3417</v>
      </c>
      <c r="B410" s="2" t="s">
        <v>3418</v>
      </c>
      <c r="C410" s="2" t="s">
        <v>3419</v>
      </c>
      <c r="D410" s="2" t="s">
        <v>3420</v>
      </c>
      <c r="E410" s="2" t="s">
        <v>132</v>
      </c>
      <c r="F410" s="2" t="s">
        <v>81</v>
      </c>
      <c r="G410" s="2" t="s">
        <v>2198</v>
      </c>
      <c r="H410" s="2" t="s">
        <v>2228</v>
      </c>
      <c r="I410" s="2" t="s">
        <v>3420</v>
      </c>
      <c r="J410" s="2" t="s">
        <v>2200</v>
      </c>
      <c r="K410" s="2" t="s">
        <v>3421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2021-02-26T08:13:42Z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