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Sheet1!$A$1:$W$260</definedName>
    <definedName name="_xlnm._FilterDatabase" localSheetId="1" hidden="1">对账!$1:$248</definedName>
  </definedNames>
  <calcPr calcId="144525"/>
</workbook>
</file>

<file path=xl/sharedStrings.xml><?xml version="1.0" encoding="utf-8"?>
<sst xmlns="http://schemas.openxmlformats.org/spreadsheetml/2006/main" count="5117" uniqueCount="1610">
  <si>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</si>
  <si>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</si>
  <si>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</si>
  <si>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</si>
  <si>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</si>
  <si>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</si>
  <si>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</si>
  <si>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</si>
  <si>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</si>
  <si>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</si>
  <si>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</si>
  <si>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</si>
  <si>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</si>
  <si>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</si>
  <si>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</si>
  <si>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</si>
  <si>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</si>
  <si>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</si>
  <si>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</si>
  <si>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</si>
  <si>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</si>
  <si>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</si>
  <si>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</si>
  <si>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</si>
  <si>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</si>
  <si>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[新加坡]新加坡南岸JW万豪酒店 (Staycation Approved)(JW Marriott Hotel Singapore South Beach (Staycation Approved))(40721733)</t>
  </si>
  <si>
    <t>Premier Marina Bay View, Guest room, 1 King, Marina Bay Area view, Marina view, High floor&lt;不退款&gt;&lt;2人入住&gt;</t>
  </si>
  <si>
    <t>USD</t>
  </si>
  <si>
    <t>Tan/Stacey</t>
  </si>
  <si>
    <t>CA5326210301USD-W</t>
  </si>
  <si>
    <t>未提现</t>
  </si>
  <si>
    <t>携程开票</t>
  </si>
  <si>
    <t>取消</t>
  </si>
  <si>
    <t>[罗托鲁瓦]罗托鲁瓦湖畔诺富特酒店(Novotel Rotorua Lakeside)(37196395)</t>
  </si>
  <si>
    <t>城景特大床房&lt;不退款&gt;&lt;2人入住&gt;</t>
  </si>
  <si>
    <t>Pinder/Michael,Pinder/Carolyn</t>
  </si>
  <si>
    <t>[迈阿密海滩]迈阿密海滩悦宜湾城市酒店(Hotel Riu Plaza Miami Beach)(37206368)</t>
  </si>
  <si>
    <t>豪华海滨特大床房&lt;不退款&gt;&lt;2人入住&gt;</t>
  </si>
  <si>
    <t>Habony/Barry,Metheney/Sheila</t>
  </si>
  <si>
    <t>[釜山]海云台新罗舒泰酒店(Shilla Stay Haeundae)(38635723)</t>
  </si>
  <si>
    <t>海洋景观豪华双人房&lt;不退款&gt;&lt;2人入住&gt;</t>
  </si>
  <si>
    <t>Lee/harksong</t>
  </si>
  <si>
    <t>[劳德代尔堡]劳德代尔堡海滩万怡酒店(Courtyard by Marriott Fort Lauderdale Beach)(37212940)</t>
  </si>
  <si>
    <t>特大床房（Intracoastal）景&lt;不退款&gt;&lt;2人入住&gt;</t>
  </si>
  <si>
    <t>camp/alex,camp/Ileana</t>
  </si>
  <si>
    <t>[岘港]岘港富丽华大酒店(Furama Resort Danang)(40721685)</t>
  </si>
  <si>
    <t>园景高级双床房&lt;不退款&gt;&lt;2人入住&gt;</t>
  </si>
  <si>
    <t>THI PHUONG/TRAN,THI PHUONG/TRAN</t>
  </si>
  <si>
    <t>[惠灵顿]惠灵顿诺富特酒店(Novotel Wellington)(37226393)</t>
  </si>
  <si>
    <t>高级特大床房&lt;不退款&gt;&lt;2人入住&gt;</t>
  </si>
  <si>
    <t>Kirkman/Raewyn</t>
  </si>
  <si>
    <t>Quoc Thai/Do,Quoc Thai/Do</t>
  </si>
  <si>
    <t>[里约热内卢]米拉多里约科帕卡巴纳酒店(Mirador Rio Copacabana Hotel)(37217683)</t>
  </si>
  <si>
    <t>标准双人床房&lt;早餐&gt;&lt;不退款&gt;&lt;2人入住&gt;</t>
  </si>
  <si>
    <t>miranda/jhonata</t>
  </si>
  <si>
    <t>[Durian Sebatang]安顺豪庭酒店(Grand Court Hotel)(48377078)</t>
  </si>
  <si>
    <t>标准房(双床)&lt;不退款&gt;&lt;2人入住&gt;</t>
  </si>
  <si>
    <t>Syafiqah binti Abu Bakar/Nurul,Syafiqah binti Abu Bakar/Nurul</t>
  </si>
  <si>
    <t>[里约热内卢]美洲格拉纳达酒店(Américas Granada Hotel)(39036715)</t>
  </si>
  <si>
    <t>标准双人房&lt;不退款&gt;&lt;2人入住&gt;</t>
  </si>
  <si>
    <t>Eduardo/Igor Cordeiro</t>
  </si>
  <si>
    <t>[罗切斯特]卡勒旅馆及套房酒店(Kahler Inn and Suites)(46896020)</t>
  </si>
  <si>
    <t>套房&lt;不退款&gt;&lt;2人入住&gt;</t>
  </si>
  <si>
    <t>Hotvet/Owen</t>
  </si>
  <si>
    <t>[费城]费城机场万豪酒店(Philadelphia Airport Marriott)(45826277)</t>
  </si>
  <si>
    <t>特大床房&lt;不退款&gt;&lt;2人入住&gt;</t>
  </si>
  <si>
    <t>Gureck/Lynn</t>
  </si>
  <si>
    <t>[比佛利山]SIRTAJ - 比佛利山酒店(Sirtaj - Beverly Hills)(37252288)</t>
  </si>
  <si>
    <t>传统大床房&lt;不退款&gt;&lt;2人入住&gt;</t>
  </si>
  <si>
    <t>Reyes/Michelle</t>
  </si>
  <si>
    <t>[首尔]首尔江南大使诺富特酒店(Novotel Ambassador Seoul Gangnam)(37221626)</t>
  </si>
  <si>
    <t>高级双床房&lt;不退款&gt;&lt;2人入住&gt;</t>
  </si>
  <si>
    <t>seo/nanhee</t>
  </si>
  <si>
    <t>[盐湖城]盐湖城市中心关口凯悦嘉轩酒店(Hyatt Place Salt Lake City Downtown / the Gateway)(37198661)</t>
  </si>
  <si>
    <t>dial/latisha janee,montgomery jr./melvin</t>
  </si>
  <si>
    <t>[橡溪村]塞多纳橡树溪酒店(Holiday Inn Express Sedona - Oak Creek)(44701532)</t>
  </si>
  <si>
    <t>标准房&lt;早餐&gt;&lt;不退款&gt;&lt;2人入住&gt;</t>
  </si>
  <si>
    <t>Doumbia/Issouf</t>
  </si>
  <si>
    <t>[门罗县]高山通风度假赌场酒店(Mount Airy Casino Resort)(48446327)</t>
  </si>
  <si>
    <t>豪华房（特大床）&lt;不退款&gt;&lt;2人入住&gt;</t>
  </si>
  <si>
    <t>Healy/Alicia,Hand/Richard</t>
  </si>
  <si>
    <t>[可可海滩]可可比奇海滩戴斯酒店(Days Inn by Wyndham Cocoa Beach Port Canaveral)(37223861)</t>
  </si>
  <si>
    <t>商务房（1张特大床）&lt;不退款&gt;&lt;2人入住&gt;</t>
  </si>
  <si>
    <t>Daunt/Dan</t>
  </si>
  <si>
    <t>[新加坡]华乐酒店 (Staycation Approved)(One Farrer Hotel (Staycation Approved))(37196116)</t>
  </si>
  <si>
    <t>都市双床房&lt;不退款&gt;&lt;2人入住&gt;</t>
  </si>
  <si>
    <t>Thangaraju/Linkeswary,Thangaraju/Linkeswary</t>
  </si>
  <si>
    <t>[圣彼得堡]罗科·福尔蒂酒店(Angleterre Hotel)(37212803)</t>
  </si>
  <si>
    <t>行政双人房&lt;不退款&gt;&lt;2人入住&gt;</t>
  </si>
  <si>
    <t>arkattova/anna</t>
  </si>
  <si>
    <t>[巴厘岛]水明漾日落感受酒店(Sense Sunset Hotel Seminyak)(37201040)</t>
  </si>
  <si>
    <t>高级房&lt;不退款&gt;&lt;2人入住&gt;</t>
  </si>
  <si>
    <t>LINGGO RAHARJO/ANGELIA,Sebastian/michelle viander</t>
  </si>
  <si>
    <t>[北碧]美达度假酒店-北碧府(Mida Resort Kanchanaburi)(37203972)</t>
  </si>
  <si>
    <t>豪华房&lt;不退款&gt;&lt;2人入住&gt;</t>
  </si>
  <si>
    <t>Boonma/Rungruchee,Boonma/Rungruchee</t>
  </si>
  <si>
    <t>[纽约]布鲁克林城区欢朋酒店(Hampton Inn Brooklyn Downtown)(37228882)</t>
  </si>
  <si>
    <t>2张双人床房&lt;不退款&gt;&lt;2人入住&gt;</t>
  </si>
  <si>
    <t>Priester/Allen Charles</t>
  </si>
  <si>
    <t>[马累]马累h78酒店(H78 Maldives)(44798860)</t>
  </si>
  <si>
    <t>海景豪华大床房&lt;不退款&gt;&lt;2人入住&gt;</t>
  </si>
  <si>
    <t>Avasthi/Abhishek,Avasthi/Abhishek</t>
  </si>
  <si>
    <t>Thach/Huong</t>
  </si>
  <si>
    <t>[普吉岛]芭东美林酒店(Patong Merlin Hotel)(37209901)</t>
  </si>
  <si>
    <t>标准房&lt;不退款&gt;&lt;2人入住&gt;</t>
  </si>
  <si>
    <t>Merlin/Yukiko</t>
  </si>
  <si>
    <t>[七岩]华欣美达德海酒店(Mida De Sea Hua Hin)(37214421)</t>
  </si>
  <si>
    <t>Klinubol/Nuchanee,Klinubol/Nuchanee</t>
  </si>
  <si>
    <t>[芭堤雅]芭堤雅全盛中心酒店(Centre Point Prime Hotel Pattaya)(39599308)</t>
  </si>
  <si>
    <t>Heng/Liang</t>
  </si>
  <si>
    <t>liu/david</t>
  </si>
  <si>
    <t>[西归浦市]西归浦JS超值酒店(Value Hotel Seogwipo JS)(39683253)</t>
  </si>
  <si>
    <t>标准双人间&lt;不退款&gt;&lt;2人入住&gt;</t>
  </si>
  <si>
    <t>kim/minjeong,kim/minjeong</t>
  </si>
  <si>
    <t>[新加坡]新加坡四季酒店 (Staycation Approved)(Four Seasons Hotel Singapore (Staycation Approved))(37206218)</t>
  </si>
  <si>
    <t>豪华客房&lt;不退款&gt;&lt;2人入住&gt;</t>
  </si>
  <si>
    <t>Zhang/Chang</t>
  </si>
  <si>
    <t>[索非亚]宜必思索非亚机场酒店(Ibis Sofia Airport Hotel)(39033333)</t>
  </si>
  <si>
    <t>双床房&lt;不退款&gt;&lt;2人入住&gt;</t>
  </si>
  <si>
    <t>MALTEZOS/IOANNIS ARISTEIDIS,DELAGRAMMATIKAS/IOANNIS</t>
  </si>
  <si>
    <t>[克拉克斯代尔]克拉斯戴尔欢朋酒店(Hampton Inn Clarksdale)(37224914)</t>
  </si>
  <si>
    <t>bayles/mike</t>
  </si>
  <si>
    <t>Thompson/William,Robinson/Carleiece</t>
  </si>
  <si>
    <t>[济州市]济州贝斯特韦斯特酒店(Best Western Jeju Hotel)(37204391)</t>
  </si>
  <si>
    <t>豪华双床房&lt;不退款&gt;&lt;2人入住&gt;</t>
  </si>
  <si>
    <t>Kim/Mi hee</t>
  </si>
  <si>
    <t>[巴黎]巴黎快乐文化马真塔38酒店(Hotel Magenta 38  by HappyCulture Paris)(37219368)</t>
  </si>
  <si>
    <t>尊贵房&lt;2人入住&gt;&lt;不退款&gt;&lt;早餐&gt;</t>
  </si>
  <si>
    <t>DOS REIS/Marie</t>
  </si>
  <si>
    <t>[怀特普莱恩斯]怀特普莱恩斯中心索内斯塔酒店(Sonesta White Plains Downtown)(39056303)</t>
  </si>
  <si>
    <t>豪华特大床房&lt;不退款&gt;&lt;2人入住&gt;</t>
  </si>
  <si>
    <t>Flynn/Kelly</t>
  </si>
  <si>
    <t>[雷东多海滩]雷东多比奇海滩及码头索内斯塔酒店(Sonesta Redondo Beach &amp; Marina)(37222118)</t>
  </si>
  <si>
    <t>局部海景标准房（特大床）&lt;不退款&gt;&lt;2人入住&gt;</t>
  </si>
  <si>
    <t>Pace/Susan Elaine</t>
  </si>
  <si>
    <t>[多伦多]多伦多市中心万怡酒店(Courtyard by Marriott Downtown Toronto)(37228761)</t>
  </si>
  <si>
    <t>特大床房&lt;2人入住&gt;&lt;IBU黄金会员专享&gt;&lt;不退款&gt;</t>
  </si>
  <si>
    <t>Campos/Malu Salles</t>
  </si>
  <si>
    <t>[麦迪逊]麦迪逊温德姆戴斯酒店(Days Inn by Wyndham Madison)(48130468)</t>
  </si>
  <si>
    <t>特大床房&lt;早餐&gt;&lt;不退款&gt;&lt;2人入住&gt;</t>
  </si>
  <si>
    <t>Straughter/Roger</t>
  </si>
  <si>
    <t>[柏林]早安东柏林城市酒店(Good Morning + Berlin City East)(37204159)</t>
  </si>
  <si>
    <t>双人房&lt;不退款&gt;&lt;2人入住&gt;</t>
  </si>
  <si>
    <t>Pereira/Sergio</t>
  </si>
  <si>
    <t>[卡昂]塞祖尔阿菲尔卡昂克洛斯宝姆阿酒店(Séjours &amp; Affaires Caen le Clos Beaumois)(39043906)</t>
  </si>
  <si>
    <t>一室房&lt;不退款&gt;&lt;2人入住&gt;</t>
  </si>
  <si>
    <t>TAIX/Sebastien</t>
  </si>
  <si>
    <t>[悉尼]悉尼格雷斯酒店(The Grace Hotel Sydney)(46737499)</t>
  </si>
  <si>
    <t>高级房&lt;1&gt;&lt;不退款&gt;&lt;2人入住&gt;</t>
  </si>
  <si>
    <t>Parry/Rachel</t>
  </si>
  <si>
    <t>[奈良]奈良微笑酒店(Smile Hotel Nara)(39649578)</t>
  </si>
  <si>
    <t>单人房（可吸烟）&lt;不退款&gt;&lt;2人入住&gt;</t>
  </si>
  <si>
    <t>furuta/hiromasa,furuta/hiromasa</t>
  </si>
  <si>
    <t>[拉差布里]59号空间酒店(Space59 Hotel)(48428077)</t>
  </si>
  <si>
    <t>Sangchotchuangsuk/Krisaya</t>
  </si>
  <si>
    <t>[夏洛特]万怡夏洛特市中心酒店(Courtyard Charlotte City Center)(39045228)</t>
  </si>
  <si>
    <t>特大床房(带沙发床)&lt;2人入住&gt;&lt;IBU黄金会员专享&gt;&lt;不退款&gt;</t>
  </si>
  <si>
    <t>flip/Justin jamil</t>
  </si>
  <si>
    <t>Booms/Lane</t>
  </si>
  <si>
    <t>[多伦多]海港城堡威斯汀酒店（多伦多）(The Westin Harbour Castle, Toronto)(37231485)</t>
  </si>
  <si>
    <t>湖景大型特大床房&lt;不退款&gt;&lt;2人入住&gt;</t>
  </si>
  <si>
    <t>Kumar/Vijay</t>
  </si>
  <si>
    <t>[奥兰多]奥兰多南公园希尔顿惠庭酒店(Home2 Suites by Hilton Orlando South Park)(48156563)</t>
  </si>
  <si>
    <t>工作室&lt;不退款&gt;&lt;2人入住&gt;</t>
  </si>
  <si>
    <t>Gonzalez/Ariel Pedro</t>
  </si>
  <si>
    <t>[Nambo Ilir]瑞士贝林现代芝坎德酒店(Swiss Belinn Modern Cikande)(44697454)</t>
  </si>
  <si>
    <t>zhang/lei</t>
  </si>
  <si>
    <t>FRANCA/MATHEUS AUGUSTO</t>
  </si>
  <si>
    <t>双人床房&lt;不退款&gt;&lt;2人入住&gt;</t>
  </si>
  <si>
    <t>KANG/MINSEOK</t>
  </si>
  <si>
    <t>[纽瓦克]纽华克矽谷万怡酒店(Courtyard by Marriott Newark Silicon Valley)(39044863)</t>
  </si>
  <si>
    <t>客房（1张特大床）&lt;不退款&gt;&lt;2人入住&gt;</t>
  </si>
  <si>
    <t>Singh/Bikramjit,Kaur/Rajdeep</t>
  </si>
  <si>
    <t>[内罗毕]内罗毕西兰宜必思尚品酒店(Ibis Styles - Nairobi, Westlands)(39049701)</t>
  </si>
  <si>
    <t>Jan/STEFANIDES</t>
  </si>
  <si>
    <t>[Port Phillip City]墨尔本圣基尔达贝斯背包客旅馆(Base Backpackers - St Kilda Melbourne)(37237837)</t>
  </si>
  <si>
    <t>双人床房（带连通浴室）&lt;不退款&gt;&lt;2人入住&gt;</t>
  </si>
  <si>
    <t>Harris/Kyle</t>
  </si>
  <si>
    <t>Jittivarangkool/Napath,Jittivarangkool/Napath,Jittivarangkool/Napath,Jittivarangkool/Napath</t>
  </si>
  <si>
    <t>[北伯根]速8北伯根酒店(Super 8 by Wyndham North Bergen NJ/NYC Area)(37235070)</t>
  </si>
  <si>
    <t>Bird/Cheryl Angela</t>
  </si>
  <si>
    <t>[卡尔弗城]洛杉矶西区万怡酒店(Courtyard Los Angeles Westside)(37252321)</t>
  </si>
  <si>
    <t>DUMITRASHKEVICH/IULIIA</t>
  </si>
  <si>
    <t>[静冈]MYSTAYS 清水酒店(HOTEL  MYSTAYS  Shimizu)(48410576)</t>
  </si>
  <si>
    <t>MATSUURA/TAKAAKI,NOZAKI/YUUMI</t>
  </si>
  <si>
    <t>[里约热内卢]大西洋商务中心酒店(Hotel Atlântico Business Centro)(37211185)</t>
  </si>
  <si>
    <t>标准双床房&lt;不退款&gt;&lt;2人入住&gt;</t>
  </si>
  <si>
    <t>Rodrigues Gomes/Lucas Rodrigues</t>
  </si>
  <si>
    <t>[文德甲]文德甲哲莱旅馆(Hotel Jelai @ Mentakab)(48386941)</t>
  </si>
  <si>
    <t>家庭房&lt;不退款&gt;&lt;2人入住&gt;</t>
  </si>
  <si>
    <t>Azwan/Zawarul,Azwan/Zawarul</t>
  </si>
  <si>
    <t>[昌原市]昌原大使美爵酒店（前铂尔曼酒店）(Grand Mercure Ambassador Changwon (ex Pullman))(44696071)</t>
  </si>
  <si>
    <t>PARK/HANWOOK</t>
  </si>
  <si>
    <t>[南唐格朗]普瑞米尔宾塔罗珊迪卡酒店(Santika Premiere Bintaro)(39073463)</t>
  </si>
  <si>
    <t>豪华房(双床)&lt;不退款&gt;&lt;2人入住&gt;</t>
  </si>
  <si>
    <t>Satria/Triyan Roys,Satria/Triyan Roys</t>
  </si>
  <si>
    <t>[锡克里]锡克里皇冠假日酒店(Crowne Plaza Hotel Hickory)(48318220)</t>
  </si>
  <si>
    <t>Dennis/Linda Jean</t>
  </si>
  <si>
    <t>[春武里]春武里潮汐度假村(The Tide Resort)(39685253)</t>
  </si>
  <si>
    <t>Dhanagom/Prem,Dhanagom/Prem</t>
  </si>
  <si>
    <t>[古来县]科西嘉岛酒店(Corsica Hotel)(44799248)</t>
  </si>
  <si>
    <t>Moshi/Danish,Moshi/Danish</t>
  </si>
  <si>
    <t>veelim/tan</t>
  </si>
  <si>
    <t>[伊斯坦布尔]伊斯坦布尔迪旺酒店(Divan Istanbul)(37198011)</t>
  </si>
  <si>
    <t>城景高级特大床房&lt;不退款&gt;&lt;2人入住&gt;</t>
  </si>
  <si>
    <t>Ozdemir/Ali</t>
  </si>
  <si>
    <t>[新山]新山苏利亚城市酒店(Erya by Suria Johor Bahru)(39042480)</t>
  </si>
  <si>
    <t>Hiezan/Shahrul</t>
  </si>
  <si>
    <t>[怡保]怡保18站酒店(Hotel Station 18 Ipoh)(48320045)</t>
  </si>
  <si>
    <t>Fezo/Faizol</t>
  </si>
  <si>
    <t>[拉沙佩勒－圣梅曼]沙佩勒聖梅曼奧爾良凱里亞德直營飯店(Kyriad Direct Orleans - La Chapelle St Mesmin)(39608977)</t>
  </si>
  <si>
    <t>PILONGERY/Annie</t>
  </si>
  <si>
    <t>[班木思]蒙考艾酒店(Le Monte Khao Yai)(39043314)</t>
  </si>
  <si>
    <t>豪华双床房a&lt;不退款&gt;&lt;2人入住&gt;</t>
  </si>
  <si>
    <t>Nanthasurasak/Phuwich,Nanthasurasak/Phuwich</t>
  </si>
  <si>
    <t>[弗朗斯地区鲁瓦西]戴高乐机场-巴黎北部维勒班特展览中心普瑞米尔经典酒店(Premiere Classe Roissy CDG - Paris Nord 2 - Parc des Expositions)(39042957)</t>
  </si>
  <si>
    <t>三人房（三张单人床）&lt;不退款&gt;&lt;2人入住&gt;</t>
  </si>
  <si>
    <t>Drame/Bintou</t>
  </si>
  <si>
    <t>[纽约]纽约百老汇温德姆戴斯酒店(Days Hotel by Wyndham on Broadway NYC)(40742421)</t>
  </si>
  <si>
    <t>双人房, 1 张双人床&lt;不退款&gt;&lt;2人入住&gt;</t>
  </si>
  <si>
    <t>williams/manuel</t>
  </si>
  <si>
    <t>vantes/soon,vantes/soon</t>
  </si>
  <si>
    <t>[釜山]阿瓦尼中央酒店 釜山(Avani Central Busan)(70660487)</t>
  </si>
  <si>
    <t>城景豪华双床房&lt;不退款&gt;&lt;2人入住&gt;</t>
  </si>
  <si>
    <t>Yang/Sunjin</t>
  </si>
  <si>
    <t>[芝加哥]芝加哥奥黑尔万豪春岭套房酒店(SpringHill Suites Chicago O'Hare by Marriott)(37238152)</t>
  </si>
  <si>
    <t>特大床套房带沙发床&lt;不退款&gt;&lt;2人入住&gt;</t>
  </si>
  <si>
    <t>Panozzo/Holly Antoinette</t>
  </si>
  <si>
    <t>退单</t>
  </si>
  <si>
    <t>[阿布扎比]弗拉明戈大陆酒店(Grand Continental Flamingo Hotel)(37252145)</t>
  </si>
  <si>
    <t>Martinez/Mariane,Martinez/Mariane</t>
  </si>
  <si>
    <t>chitchai/onanong,chitchai/onanong</t>
  </si>
  <si>
    <t>[米尔布雷]旧金山机场雅乐轩酒店(Aloft San Francisco Airport)(37206485)</t>
  </si>
  <si>
    <t>SCHUSS/DUSTIN JAMES</t>
  </si>
  <si>
    <t>[堪培拉]堪培拉大学短租宿舍(Unilodge @ UC Short Stays)(46737494)</t>
  </si>
  <si>
    <t>客房(双床)-需公共浴室&lt;不退款&gt;&lt;2人入住&gt;</t>
  </si>
  <si>
    <t>Shahriari/Shamim,Kapasi/Abizer</t>
  </si>
  <si>
    <t>[莫拉加拉]贝鲁沃勒西纳曼贝酒店(Cinnamon BEY Beruwala)(46872106)</t>
  </si>
  <si>
    <t>Enas/Jerusha</t>
  </si>
  <si>
    <t>[孔敬]孔敬酒店(Khon Kaen Hotel)(48436455)</t>
  </si>
  <si>
    <t>高级双人房&lt;不退款&gt;&lt;2人入住&gt;</t>
  </si>
  <si>
    <t>Deemak/Noppadon</t>
  </si>
  <si>
    <t>Thepparat/Pawarong</t>
  </si>
  <si>
    <t>[南伯斯市]珀斯阿薛得水边公寓酒店(Assured Waterside Apartments South Perth)(46737539)</t>
  </si>
  <si>
    <t>家庭公寓2间卧室&lt;不退款&gt;&lt;2人入住&gt;</t>
  </si>
  <si>
    <t>Turner/Timothy</t>
  </si>
  <si>
    <t>[居銮]御庭酒店(The Imperial Hotel)(48367336)</t>
  </si>
  <si>
    <t>豪华房(特大床)&lt;不退款&gt;&lt;2人入住&gt;</t>
  </si>
  <si>
    <t>Bin Ron/Noorfarain,Bin Ron/Noorfarain</t>
  </si>
  <si>
    <t>赔款</t>
  </si>
  <si>
    <t>[迪拜]迪拜阿玛尼酒店(Armani Hotel Dubai)(5931900)</t>
  </si>
  <si>
    <t>阿玛尼2卧房&lt;早餐&gt;&lt;不退款&gt;&lt;2人入住&gt;</t>
  </si>
  <si>
    <t>YAN/LING,TAN/HAOWEN</t>
  </si>
  <si>
    <t>[拉罗切利]罗歇尔中心齐亚迪酒店 - 莱斯米尼蒙(Kyriad La Rochelle Centre - les Minimes)(5931900)</t>
  </si>
  <si>
    <t>两张单人床房&lt;不退款&gt;&lt;2人入住&gt;</t>
  </si>
  <si>
    <t>Kapusuz/Devrim,Leverd/Elise</t>
  </si>
  <si>
    <t>huanjit/  Tanyatat,huanjit/  Tanyatat</t>
  </si>
  <si>
    <t>[因特拉肯]因特拉肯酒店(Hotel Interlaken)(39035910)</t>
  </si>
  <si>
    <t>经济双人房&lt;1&gt;&lt;不退款&gt;&lt;2人入住&gt;</t>
  </si>
  <si>
    <t>Sauboua/Deborah,Sauboua/Deborah</t>
  </si>
  <si>
    <t>choi/sungwon</t>
  </si>
  <si>
    <t>[布里斯班]索霍区布里斯班旅馆(Soho Brisbane)(37226580)</t>
  </si>
  <si>
    <t>标准特大床房&lt;不退款&gt;&lt;2人入住&gt;</t>
  </si>
  <si>
    <t>Miura/Konosuke</t>
  </si>
  <si>
    <t>[莎阿南]吉隆坡莎阿南阿拉米花园酒店(Alami Garden Hotel Shah Alam Kuala Lumpur)(44803547)</t>
  </si>
  <si>
    <t>豪华房(大床)&lt;不退款&gt;&lt;2人入住&gt;</t>
  </si>
  <si>
    <t>BT BALDUS/DALINA</t>
  </si>
  <si>
    <t>Kobayashi/Karin</t>
  </si>
  <si>
    <t>[首尔]江南欧克劳德酒店(Ocloud Hotel Gangnam)(37206652)</t>
  </si>
  <si>
    <t>Lee/Shin-young</t>
  </si>
  <si>
    <t>[首尔]首尔江南大使苏迪尔美居酒店(Mercure Ambassador Seoul Gangnam Sodowe)(37213593)</t>
  </si>
  <si>
    <t>标准双人床房&lt;不退款&gt;&lt;2人入住&gt;</t>
  </si>
  <si>
    <t>LIM/GAYEON</t>
  </si>
  <si>
    <t>[巴厘岛]萨特利亚别墅酒店(Satriya Cottages)(37217841)</t>
  </si>
  <si>
    <t>sanjaya/budi,sanjaya/budi</t>
  </si>
  <si>
    <t>[巴生港]梦幻酒店(Dream Hotel)(48387038)</t>
  </si>
  <si>
    <t>Yit  Lim/Chin,Yit  Lim/Chin</t>
  </si>
  <si>
    <t>[卡萨格兰德]卡萨格兰德假日旅馆(Holiday Inn Casa Grande)(39056598)</t>
  </si>
  <si>
    <t>标准客房&lt;1&gt;&lt;不退款&gt;&lt;2人入住&gt;</t>
  </si>
  <si>
    <t>infante/fedrico</t>
  </si>
  <si>
    <t>[Bandar Baru Nilai]汝来阿顿酒店(Aeton Hotel Nilai)(48377169)</t>
  </si>
  <si>
    <t>标准房（无窗）&lt;不退款&gt;&lt;2人入住&gt;</t>
  </si>
  <si>
    <t>AIMAN/MUHAMMAD,AIMAN/MUHAMMAD</t>
  </si>
  <si>
    <t>[迈阿密]迈阿密康莱德酒店(Conrad Miami)(37240778)</t>
  </si>
  <si>
    <t>城景两张双人床房&lt;不退款&gt;&lt;2人入住&gt;</t>
  </si>
  <si>
    <t>Trenholme/John</t>
  </si>
  <si>
    <t>[布里斯班]布里斯班辉盛凯贝丽酒店式服务公寓(Capri by Fraser Brisbane)(37214816)</t>
  </si>
  <si>
    <t>豪华一室房&lt;不退款&gt;&lt;2人入住&gt;</t>
  </si>
  <si>
    <t>Black/Neil</t>
  </si>
  <si>
    <t>[浦项]浦项拉韩酒店(Lahan Hotel Pohang)(45063252)</t>
  </si>
  <si>
    <t>转角套房&lt;不退款&gt;&lt;2人入住&gt;</t>
  </si>
  <si>
    <t>Shin/Kyeongsik</t>
  </si>
  <si>
    <t>双人床房&lt;1&gt;&lt;早餐&gt;&lt;不退款&gt;&lt;2人入住&gt;</t>
  </si>
  <si>
    <t>Pomponio/Jenna</t>
  </si>
  <si>
    <t>[明尼阿波利斯]明尼阿波利斯市中心丽笙蓝标酒店(Radisson Blu Minneapolis Downtown)(37200112)</t>
  </si>
  <si>
    <t>2张大床房&lt;不退款&gt;&lt;2人入住&gt;</t>
  </si>
  <si>
    <t>Madsen/Adam John</t>
  </si>
  <si>
    <t>[奥克兰]奥克兰希尔顿酒店(Hilton Auckland)(37205615)</t>
  </si>
  <si>
    <t>希尔顿房(双床)&lt;不退款&gt;&lt;2人入住&gt;</t>
  </si>
  <si>
    <t>ZHOU/JASON</t>
  </si>
  <si>
    <t>[孔敬]班普藩酒店(Baan Phor Phan Hotel)(39667191)</t>
  </si>
  <si>
    <t>Tanutamnok/Natcha,Tanutamnok/Natcha</t>
  </si>
  <si>
    <t>[八打灵再也]八打灵再也希尔顿酒店(Hilton Petaling Jaya)(37210248)</t>
  </si>
  <si>
    <t>客房&lt;不退款&gt;&lt;2人入住&gt;</t>
  </si>
  <si>
    <t>Ng/Lilian,Lee/Meng fai</t>
  </si>
  <si>
    <t>[大学公园市]大学公园市欢朋酒店(Hampton Inn College Park)(39037462)</t>
  </si>
  <si>
    <t>Onipede/Kamil</t>
  </si>
  <si>
    <t>[七岩]七岩塔莱维拉酒店(Talay Hotel and Villa Cha-am)(48428079)</t>
  </si>
  <si>
    <t>Issarapakdee/Wasana,Issarapakdee/Wasana</t>
  </si>
  <si>
    <t>[奥本]奥本恩假日酒店(Holiday Inn Auburn)(37200360)</t>
  </si>
  <si>
    <t>Dowd/Ed</t>
  </si>
  <si>
    <t>[万隆市]Collection O 10 甜蜜卡丽娜酒店(Collection O 10 Sweet Karina Bandung)(39043901)</t>
  </si>
  <si>
    <t>Claresta/Cindy,Claresta/Cindy</t>
  </si>
  <si>
    <t>[首尔]空中花园东大门金斯敦酒店(Hotel Skypark Kingstown Dongdaemun)(37198201)</t>
  </si>
  <si>
    <t>标准双人房&lt;1&gt;&lt;不退款&gt;&lt;2人入住&gt;</t>
  </si>
  <si>
    <t>Jo/Sehoon</t>
  </si>
  <si>
    <t>[大城]柯壤隋河大酒店(Krungsri River Hotel)(39034774)</t>
  </si>
  <si>
    <t>奢华房&lt;不退款&gt;&lt;2人入住&gt;</t>
  </si>
  <si>
    <t>Hintong/Pornpimol,Hintong/Pornpimol</t>
  </si>
  <si>
    <t>Chern chee/Yap,Chern chee/Yap</t>
  </si>
  <si>
    <t>[里士满]温哥华机场威斯汀墙中心酒店(The Westin Wall Centre Vancouver Airport)(37213102)</t>
  </si>
  <si>
    <t>城景传统特大床房&lt;2人入住&gt;&lt;IBU黄金会员专享&gt;&lt;不退款&gt;</t>
  </si>
  <si>
    <t>Chen/Xinmiao</t>
  </si>
  <si>
    <t>Tarawa/Spencer</t>
  </si>
  <si>
    <t>Park/JinSu</t>
  </si>
  <si>
    <t>Williams/Manuel,Diaz/Malta</t>
  </si>
  <si>
    <t>[圣彼得堡]圣彼德堡中心万怡酒店(Courtyard by Marriott St. Petersburg Center)(47469304)</t>
  </si>
  <si>
    <t>豪华特大床房&lt;早餐&gt;&lt;不退款&gt;&lt;2人入住&gt;</t>
  </si>
  <si>
    <t>Malakhov/Denis,Malakhov/Artur</t>
  </si>
  <si>
    <t>[迪拜]迪拜君悦酒店(Grand Hyatt Dubai)(39042134)</t>
  </si>
  <si>
    <t>至尊房&lt;不退款&gt;&lt;2人入住&gt;</t>
  </si>
  <si>
    <t>Gandhi/Aditya</t>
  </si>
  <si>
    <t>[斯里曼绒]斯费拉酒店(Hotel Sfera)(39628448)</t>
  </si>
  <si>
    <t>Law/Will,Law/Will</t>
  </si>
  <si>
    <t>[普吉岛]C&amp;N Spa度假酒店(C &amp; N Resort and Spa)(46872031)</t>
  </si>
  <si>
    <t>Malik/Adam</t>
  </si>
  <si>
    <t>jeon/jae uk,choi/jiyoung</t>
  </si>
  <si>
    <t>[奥兰多]希尔顿逸林酒店 - 奥兰多环球影城入口(DoubleTree by Hilton at The Entrance to Universal Orlando)(37210677)</t>
  </si>
  <si>
    <t>rentz/hailey</t>
  </si>
  <si>
    <t>[托雷翁]托雷翁加莱里亚斯圣日酒店(Fiesta Inn Torreon Galerias)(39670713)</t>
  </si>
  <si>
    <t>Alarcon/Diego</t>
  </si>
  <si>
    <t>[万隆市]达戈传承瑞士贝尔度假村(Swiss-Belresort Dago Heritage)(39606575)</t>
  </si>
  <si>
    <t>超值豪华双床房&lt;不退款&gt;&lt;2人入住&gt;</t>
  </si>
  <si>
    <t>Pratama/Doni</t>
  </si>
  <si>
    <t>[谢尔顿]谢尔顿希尔顿花园旅馆(Hilton Garden Inn Shelton)(37213868)</t>
  </si>
  <si>
    <t>Simon/Ashley</t>
  </si>
  <si>
    <t>[堤维德岬]曼特拉双子城度假村(Mantra Twin Towns Coolangatta)(37224143)</t>
  </si>
  <si>
    <t>Randall/Katie</t>
  </si>
  <si>
    <t>[蒲种]普崇福朋喜来登酒店(Four Points by Sheraton Puchong)(40371978)</t>
  </si>
  <si>
    <t>yu/Sze rui</t>
  </si>
  <si>
    <t>[奥尔良]圣廷苑酒店(Le Pavillon Hotel)(37224862)</t>
  </si>
  <si>
    <t>Tombleson/Ayanna</t>
  </si>
  <si>
    <t>Battle Jr/David Lee</t>
  </si>
  <si>
    <t>[新山]新山成功滨水酒店(Berjaya Waterfront Hotel, Johor Bahru)(39037630)</t>
  </si>
  <si>
    <t>MOHD NAIM/NUR IZZATI,MOHD NAIM/NUR IZZATI</t>
  </si>
  <si>
    <t>[仁川]仁川松岛假日酒店(Holiday Inn Incheon Songdo)(37204572)</t>
  </si>
  <si>
    <t>高级房&lt;早餐&gt;&lt;不退款&gt;&lt;2人入住&gt;</t>
  </si>
  <si>
    <t>CHO/EUNSANG,PARK/JIWON</t>
  </si>
  <si>
    <t>[Pondok Karya]希特拉梦宾塔罗酒店(Hotel Citradream Bintaro)(39641253)</t>
  </si>
  <si>
    <t>高级房间&lt;不退款&gt;&lt;2人入住&gt;</t>
  </si>
  <si>
    <t>YUDA SASMITA/BAGUS,YUDA SASMITA/BAGUS</t>
  </si>
  <si>
    <t>[日惹]泽斯特日惹酒店(Zest Hotel Yogyakarta)(37249712)</t>
  </si>
  <si>
    <t>客房（zest）&lt;不退款&gt;&lt;2人入住&gt;</t>
  </si>
  <si>
    <t>Fatchiawati/Arthi Amalia</t>
  </si>
  <si>
    <t>[South Tugu]佩索纳阿拉姆度假酒店(Pesona Alam Resort &amp; Spa)(39036256)</t>
  </si>
  <si>
    <t>MEILINDA SAPUTRI/AFRISKA</t>
  </si>
  <si>
    <t>[首尔]高利亚那酒店(Koreana Hotel)(37201037)</t>
  </si>
  <si>
    <t>豪华大号床房&lt;不退款&gt;&lt;2人入住&gt;</t>
  </si>
  <si>
    <t>Park/Jehun</t>
  </si>
  <si>
    <t>豪华山景房&lt;不退款&gt;&lt;2人入住&gt;</t>
  </si>
  <si>
    <t>[吉隆坡]吉隆坡丽思卡尔顿酒店(The Ritz-Carlton, Kuala Lumpur)(44800771)</t>
  </si>
  <si>
    <t>豪华房&lt;2人入住&gt;&lt;不退款&gt;&lt;早餐&gt;</t>
  </si>
  <si>
    <t>BAI/JIAO</t>
  </si>
  <si>
    <t>promcheen/songwut,promcheen/songwut</t>
  </si>
  <si>
    <t>[Hamilton City]诺富特泰努伊汉密尔顿酒店(Novotel Tainui Hamilton)(37205941)</t>
  </si>
  <si>
    <t>Kite/Inger Maria</t>
  </si>
  <si>
    <t>[甲米]甲米蓝索泰酒店(BlueSotel Krabi)(40721381)</t>
  </si>
  <si>
    <t>池景豪华标准房&lt;不退款&gt;&lt;2人入住&gt;</t>
  </si>
  <si>
    <t>Panprayoon/Yutthaporn,Nonta/Theerapong</t>
  </si>
  <si>
    <t>[曼谷]耶斯考山宾馆(Yes Kaosan)(44694525)</t>
  </si>
  <si>
    <t>Suathet/Patchara</t>
  </si>
  <si>
    <t>[南雅加达]雅加达斯玛图庞瑞士贝林酒店(Swiss-Belinn Simatupang Jakarta)(39051113)</t>
  </si>
  <si>
    <t>Wicaksono/Setiawan</t>
  </si>
  <si>
    <t>Samatkul/Tammareen,Samatkul/Tammareen</t>
  </si>
  <si>
    <t>[桐艾府]桐艾府托斯卡纳酒店(Hotel Toscana Trat)(48427892)</t>
  </si>
  <si>
    <t>Chuanniyomtrakul/ORAKAN,Chuanniyomtrakul/ORAKAN</t>
  </si>
  <si>
    <t>punyasai/Nattakan,punyasai/Nattakan</t>
  </si>
  <si>
    <t>[芭堤雅]芭堤雅都喜天丽酒店(Dusit Thani Pattaya)(40721699)</t>
  </si>
  <si>
    <t>尊贵海景房&lt;不退款&gt;&lt;2人入住&gt;</t>
  </si>
  <si>
    <t>HOMHUAL/PITCHAPHA</t>
  </si>
  <si>
    <t>[曼谷]波斯广场沙吞酒店(The Boss's Place Sathorn)(70661283)</t>
  </si>
  <si>
    <t>标准房(特大床)&lt;不退款&gt;&lt;2人入住&gt;</t>
  </si>
  <si>
    <t>TIANTHONG/CHAYAPA</t>
  </si>
  <si>
    <t>[大阪]Hotel 7 Month(Hotel July)(44682248)</t>
  </si>
  <si>
    <t>客房(双床)-带榻榻米&lt;不退款&gt;&lt;2人入住&gt;&lt;不适用日本客人&gt;</t>
  </si>
  <si>
    <t>Jin/Pengwu,Yan/Haitian</t>
  </si>
  <si>
    <t>[Khuan Lang]合艾PS斯瑞普酒店(PS Sriphu Hotel Hatyai)(48376465)</t>
  </si>
  <si>
    <t>Roopcharoen/Panchapol,Roopcharoen/Panchapol</t>
  </si>
  <si>
    <t>Waree/Wasan,Waree/Wasan</t>
  </si>
  <si>
    <t>[楠帕]爱达荷中心南帕套房欢朋酒店(Hampton Inn &amp; Suites Nampa at The Idaho Center)(39044113)</t>
  </si>
  <si>
    <t>Blunt/Heather</t>
  </si>
  <si>
    <t>[米里]金丝利酒店(Kingsley Hotel)(48386709)</t>
  </si>
  <si>
    <t>高级客房&lt;不退款&gt;&lt;2人入住&gt;</t>
  </si>
  <si>
    <t>John/Terry</t>
  </si>
  <si>
    <t>sangsrijan/anun</t>
  </si>
  <si>
    <t>[曼谷]诺富特暹罗广场酒店(Novotel Bangkok on Siam Square)(37205836)</t>
  </si>
  <si>
    <t>高级大号床房&lt;不退款&gt;&lt;2人入住&gt;</t>
  </si>
  <si>
    <t>CHUANMA/JAKKRIT</t>
  </si>
  <si>
    <t>[邦帕音]TM兰妮酒店(TM Land Hotel)(44804952)</t>
  </si>
  <si>
    <t>kitinanprakorn/Panadda,kitinanprakorn/Panadda</t>
  </si>
  <si>
    <t>[是拉差]司隶拉碴阁楼海滨酒店(The Loft Seaside Sriracha Hotel)(39682754)</t>
  </si>
  <si>
    <t>高级海景双人床房&lt;早餐&gt;&lt;不退款&gt;&lt;2人入住&gt;</t>
  </si>
  <si>
    <t>Jataten/  Permkanol</t>
  </si>
  <si>
    <t>Mariani/Siti</t>
  </si>
  <si>
    <t>Net-anong/Ekgapong,Net-anong/Ekgapong</t>
  </si>
  <si>
    <t>Ustica/Giuseppe</t>
  </si>
  <si>
    <t>[大城]大城府希尔帕旅舍(Silp Pa Phra Nakhon Si Ayutthaya)(39680227)</t>
  </si>
  <si>
    <t>高级双床标准间&lt;不退款&gt;&lt;2人入住&gt;</t>
  </si>
  <si>
    <t>Tientrakul/Thiphayarat ,Tientrakul/Thiphayarat</t>
  </si>
  <si>
    <t>[迈阿密海滩]迈阿密海滩枫丹白露酒店(Fontainebleau Miami Beach)(37198258)</t>
  </si>
  <si>
    <t>豪华湾景两张大床房&lt;不退款&gt;&lt;2人入住&gt;</t>
  </si>
  <si>
    <t>McGaary/Ryan</t>
  </si>
  <si>
    <t>[汉密尔顿]汉密尔顿市中心温德姆华美达酒店(Ramada by Wyndham, Hamilton City Center)(40751760)</t>
  </si>
  <si>
    <t>双床一室房&lt;不退款&gt;&lt;2人入住&gt;</t>
  </si>
  <si>
    <t>Palmer/Monica</t>
  </si>
  <si>
    <t>超值豪华大号床房&lt;不退款&gt;&lt;2人入住&gt;</t>
  </si>
  <si>
    <t>KOMALASARI/RETNO</t>
  </si>
  <si>
    <t>[埃尔帕索]东埃尔帕索/10号州际公路万怡酒店(Courtyard by Marriott El Paso East/I-10)(40049942)</t>
  </si>
  <si>
    <t>特大床房带沙发床&lt;不退款&gt;&lt;2人入住&gt;</t>
  </si>
  <si>
    <t>Cano/David</t>
  </si>
  <si>
    <t>[印第安纳波利斯]印第安纳波利斯西北费尔菲尔德酒店及套房(Fairfield Inn &amp; Suites Indianapolis Northwest)(40092714)</t>
  </si>
  <si>
    <t>客房1张特大床&lt;早餐&gt;&lt;不退款&gt;&lt;2人入住&gt;</t>
  </si>
  <si>
    <t>Hatcher/Nicholas Lee,Hatcher/Kelsey Nicole</t>
  </si>
  <si>
    <t>WIJAYANTI/KARTIKA</t>
  </si>
  <si>
    <t>[爱丁堡]爱丁堡皇家大道阿德吉奥公寓式酒店(Aparthotel Adagio Edinburgh Royal Mile)(37252385)</t>
  </si>
  <si>
    <t>双人床一室房&lt;不退款&gt;&lt;2人入住&gt;</t>
  </si>
  <si>
    <t>MIAO/ZHIYING</t>
  </si>
  <si>
    <t>Ruecha/Kissada,Ruecha/Kissada</t>
  </si>
  <si>
    <t>[弗里蒙特]万豪酒店弗里蒙特硅谷店(Fremont Marriott Silicon Valley)(44692193)</t>
  </si>
  <si>
    <t>Kanongataa/Lupe Fukofuka</t>
  </si>
  <si>
    <t>[首尔]首尔时代广场万怡酒店(Courtyard by Marriott Seoul Times Square)(37231509)</t>
  </si>
  <si>
    <t>choi/hyunju</t>
  </si>
  <si>
    <t>Liskowaski/Meghan</t>
  </si>
  <si>
    <t>[日惹]日惹精品酒店(H Boutique Hotel Yogyakarta)(40372032)</t>
  </si>
  <si>
    <t>Pujilaksono/Lazuardi,Pujilaksono/Lazuardi</t>
  </si>
  <si>
    <t>豪华房（1张特大床）&lt;不退款&gt;&lt;2人入住&gt;</t>
  </si>
  <si>
    <t>LEE/min kyung</t>
  </si>
  <si>
    <t>[巴厘岛]波普!努沙杜瓦酒店(Pop! Hotel Nusa Dua)(39036559)</t>
  </si>
  <si>
    <t>POP房&lt;不退款&gt;&lt;2人入住&gt;</t>
  </si>
  <si>
    <t>ignatov/Oleg</t>
  </si>
  <si>
    <t>[金边]宝瓶宫酒店及城市度假村(Aquarius Hotel and Urban Resort)(39034493)</t>
  </si>
  <si>
    <t>标准大床房&lt;不退款&gt;&lt;2人入住&gt;</t>
  </si>
  <si>
    <t>LANGDA/CHEA,Chanlyna/Koy</t>
  </si>
  <si>
    <t>[武里南]武里南GT公寓酒店(GT Residence Hotel Buriram)(48376360)</t>
  </si>
  <si>
    <t>豪华双人房&lt;不退款&gt;&lt;2人入住&gt;</t>
  </si>
  <si>
    <t>Komprao/Ubonwan,Komprao/Ubonwan</t>
  </si>
  <si>
    <t>[特雷霍特]特雷霍特烛木套房酒店(Candlewood Suites Terre Haute)(39046006)</t>
  </si>
  <si>
    <t>大床一室套房&lt;不退款&gt;&lt;2人入住&gt;</t>
  </si>
  <si>
    <t>Tucker/Kelly,Tucker/Brandy</t>
  </si>
  <si>
    <t>[孔敬]科萨酒店及购物中心(Kosa Hotel &amp; Shopping Mall)(39664528)</t>
  </si>
  <si>
    <t>Jiwavirog/Anuruck,Jiwavirog/Anuruck</t>
  </si>
  <si>
    <t>[纽卡斯尔]纽卡斯尔旅行者城市酒店(Travelodge Hotel Newcastle)(37213161)</t>
  </si>
  <si>
    <t>Carter/Rylie</t>
  </si>
  <si>
    <t>[日落山市]西南圣路易斯假日酒店 - 66 号道(Holiday Inn St Louis SW - Route 66)(37222702)</t>
  </si>
  <si>
    <t>Johnson/James Edward</t>
  </si>
  <si>
    <t>[印第安纳波利斯]印第安纳波利斯市区万怡酒店(Courtyard Indianapolis Downtown)(45827263)</t>
  </si>
  <si>
    <t>特大床房(带沙发床)&lt;不退款&gt;&lt;2人入住&gt;</t>
  </si>
  <si>
    <t>Tom/Michael Andrew</t>
  </si>
  <si>
    <t>[基督城]基督城布雷克福瑞卡瑟尔酒店(BreakFree on Cashel Christchurch)(37224566)</t>
  </si>
  <si>
    <t>城景都市双床房&lt;不退款&gt;&lt;2人入住&gt;</t>
  </si>
  <si>
    <t>Hutchison/Matt</t>
  </si>
  <si>
    <t>Ruttanasaeng/Suphanut,Ruttanasaeng/Suphanut</t>
  </si>
  <si>
    <t>Kaninjarukhamhaeng/Kslin.,Kaninjarukhamhaeng/Kslin.</t>
  </si>
  <si>
    <t>[吉隆坡]吉隆坡希尔顿酒店(Hilton Kuala Lumpur)(37196974)</t>
  </si>
  <si>
    <t>JOHAR/ERLEEN JULIANA</t>
  </si>
  <si>
    <t>[新加坡]新加坡京华酒店 (Staycation Approved)(Hotel Royal Singapore (Staycation Approved))(37214758)</t>
  </si>
  <si>
    <t>Abdul Rahim/Mohammad Iswandi,Ho/Wei Ning</t>
  </si>
  <si>
    <t>[佛罗里达市]佛罗里达城希尔顿欣庭套房酒店(Home2 Suites by Hilton Florida City)(37243819)</t>
  </si>
  <si>
    <t>特大床一室套房&lt;不退款&gt;&lt;2人入住&gt;</t>
  </si>
  <si>
    <t>Diaz/Ana Katrina</t>
  </si>
  <si>
    <t>[大山脚]大山脚棕榈酒店(Hotel Palm Inn Bukit Mertajam)(48367258)</t>
  </si>
  <si>
    <t>公共客房(双床)&lt;不退款&gt;&lt;2人入住&gt;</t>
  </si>
  <si>
    <t>Sham/Azree,Sham/Azree</t>
  </si>
  <si>
    <t>[纽约]纽约百老汇温德姆戴斯酒店(Night Hotel Broadway)(40742421)</t>
  </si>
  <si>
    <t>[达尔文]达尔文禅季华美达套房酒店(Ramada Suites by Wyndham Zen Quarter Darwin)(37214888)</t>
  </si>
  <si>
    <t>豪华一卧室公寓&lt;不退款&gt;&lt;2人入住&gt;</t>
  </si>
  <si>
    <t>LIU/LINA,Huang/Erqing</t>
  </si>
  <si>
    <t>Sitthipaisarnkumjorn/Thanawat</t>
  </si>
  <si>
    <t>Suaim/Runotai ,Suaim/Runotai</t>
  </si>
  <si>
    <t>Cisetwongsa/Palika,Cisetwongsa/Palika</t>
  </si>
  <si>
    <t>[中雅加达]鲁米诺佩瑟侬甘酒店(Luminor Hotel Pecenongan)(39051116)</t>
  </si>
  <si>
    <t>NOVIANTI/RINI TIKA</t>
  </si>
  <si>
    <t>[阿姆利则]阿姆利则机场丽柏酒店(Park Inn by Radisson Amritsar Airport)(37222201)</t>
  </si>
  <si>
    <t>Gupta/Rakshanda</t>
  </si>
  <si>
    <t>[西归浦市]济州神话世界度假酒店-神话(Shinhwa Jeju Shinhwa World Hotels&amp;Resorts)(70741904)</t>
  </si>
  <si>
    <t>LEE/Eunchong</t>
  </si>
  <si>
    <t>[普吉岛]普吉岛昂尼查酒店(Onnicha Hotel Phuket)(39588586)</t>
  </si>
  <si>
    <t>TM-nine/Farif</t>
  </si>
  <si>
    <t>[爽风]拉查布里富帕蓬度假村(Phuphaphung Resort Ratchaburi)(48433409)</t>
  </si>
  <si>
    <t>标准房c&lt;不退款&gt;&lt;2人入住&gt;</t>
  </si>
  <si>
    <t>Wongprasert/Kraisone,Wongprasert/Kraisone</t>
  </si>
  <si>
    <t>[曼谷]曼谷常青坊酒店(Evergreen Place Siam by UHG)(40721594)</t>
  </si>
  <si>
    <t>双卧室家庭套房&lt;不退款&gt;&lt;2人入住&gt;</t>
  </si>
  <si>
    <t>Leelasuphapong/Natthawut,Leelasuphapong/Natthawut</t>
  </si>
  <si>
    <t>[首尔]明洞九树2号精品酒店(Nine Tree Premier Hotel Myeongdong 2)(39042961)</t>
  </si>
  <si>
    <t>KIM/HYEJIN</t>
  </si>
  <si>
    <t>[里约热内卢]里约热内卢希尔顿巴拉酒店(Hilton Barra Rio de Janeiro)(39036706)</t>
  </si>
  <si>
    <t>豪华双卧室&lt;2人入住&gt;&lt;不退款&gt;&lt;早餐&gt;</t>
  </si>
  <si>
    <t>Rocha/Gabriel soares</t>
  </si>
  <si>
    <t>[曼谷]纳拉酒店(Narra Hotel)(39644207)</t>
  </si>
  <si>
    <t>Chantavorapap/Apimook,Chantavorapap/Apimook</t>
  </si>
  <si>
    <t>[首尔]首尔柏悦酒店(Park Hyatt Seoul)(37208064)</t>
  </si>
  <si>
    <t>公园特大床房&lt;不退款&gt;&lt;2人入住&gt;</t>
  </si>
  <si>
    <t>Han/Myeong jae</t>
  </si>
  <si>
    <t>[奥斯汀]奥斯汀市中心会议中心欢朋套房酒店(Hampton Inn &amp; Suites Austin - Downtown / Convention Center)(39056612)</t>
  </si>
  <si>
    <t>Schneiberg/Saul Max</t>
  </si>
  <si>
    <t>[欧文斯伯勒]欧文斯伯勒市中心/河滨欢朋套房酒店(Hampton Inn &amp; Suites Owensboro Downtown/Riverside)(44707235)</t>
  </si>
  <si>
    <t>特大床一卧套房&lt;2人入住&gt;&lt;不退款&gt;&lt;早餐&gt;</t>
  </si>
  <si>
    <t>Burgess/Joshua John</t>
  </si>
  <si>
    <t>[巴淡岛]巴淡岛金湾大酒店(The Golden Bay Hotel Batam)(39665746)</t>
  </si>
  <si>
    <t>高级双床房标准间&lt;不退款&gt;&lt;2人入住&gt;</t>
  </si>
  <si>
    <t>sandy/Ruby,sandy/Ruby</t>
  </si>
  <si>
    <t>Sirianni/Leo</t>
  </si>
  <si>
    <t>[名古屋]Vessel Inn荣站前酒店(Vessel Inn Sakae Ekimae)(39654166)</t>
  </si>
  <si>
    <t>标准单人房&lt;不退款&gt;&lt;2人入住&gt;</t>
  </si>
  <si>
    <t>LIN/LIN,cai/yi</t>
  </si>
  <si>
    <t>[平泽市]平泽华美达安可酒店(Ramada Encore by Wyndham Pyeongtaek)(44793366)</t>
  </si>
  <si>
    <t>CHONG/ILKWON</t>
  </si>
  <si>
    <t>KANG/SOHYUN</t>
  </si>
  <si>
    <t>高级房（双床）&lt;不退款&gt;&lt;2人入住&gt;</t>
  </si>
  <si>
    <t>Tan/Tan peng liang</t>
  </si>
  <si>
    <t>[泗川市]泗川格旅游大酒店(Sacheon Grand Tourist Hotel)(39651150)</t>
  </si>
  <si>
    <t>chung/yoonjin</t>
  </si>
  <si>
    <t>[林奇堡]林奇堡希尔顿花园旅馆(Hilton Garden Inn Lynchburg)(39037450)</t>
  </si>
  <si>
    <t>尊贵特大床房&lt;不退款&gt;&lt;2人入住&gt;</t>
  </si>
  <si>
    <t>Hughes/Aubrey</t>
  </si>
  <si>
    <t>[曼谷]萨拉拉坦纳可心曼谷酒店(Sala Rattanakosin Bangkok)(46737431)</t>
  </si>
  <si>
    <t>Wat Po Deluxe&lt;不退款&gt;&lt;2人入住&gt;</t>
  </si>
  <si>
    <t>PHATTEENIDA/NANNITHISA</t>
  </si>
  <si>
    <t>ZHOU/MING XIAO</t>
  </si>
  <si>
    <t>[巴厘岛]巴厘岛桑尼套房酒店(Grand Balisani Suites)(39040348)</t>
  </si>
  <si>
    <t>豪华园景房&lt;不退款&gt;&lt;2人入住&gt;</t>
  </si>
  <si>
    <t>Dewi/Riana Hapsari</t>
  </si>
  <si>
    <t>[梳邦再也]W一室公寓酒店(W Studio Resort Suites)(44798917)</t>
  </si>
  <si>
    <t>豪华特大床单间&lt;不退款&gt;&lt;2人入住&gt;</t>
  </si>
  <si>
    <t>shaiful islam/md</t>
  </si>
  <si>
    <t>[吉隆坡]吉隆坡美利亚酒店(Melia Kuala Lumpur)(44800690)</t>
  </si>
  <si>
    <t>美利亚房&lt;不退款&gt;&lt;2人入住&gt;</t>
  </si>
  <si>
    <t>Png/Hui Yee</t>
  </si>
  <si>
    <t>[清莱]清莱绿园度假酒店(Chiangrai Green Park Resort)(44788710)</t>
  </si>
  <si>
    <t>Vitorn/Benjaporn,Vitorn/Benjaporn</t>
  </si>
  <si>
    <t>Wang/gang</t>
  </si>
  <si>
    <t>zulkifli/Zuryani,zulkifli/Zuryani</t>
  </si>
  <si>
    <t>[布里斯班]布里斯班南岸门索酒店(Menso at Southbank  Brisbane)(44804966)</t>
  </si>
  <si>
    <t>一室公寓&lt;不退款&gt;&lt;2人入住&gt;</t>
  </si>
  <si>
    <t>Vallee/Jasmine</t>
  </si>
  <si>
    <t>Somrit/Piyapat,Somrit/Piyapat</t>
  </si>
  <si>
    <t>[曼谷]曼谷善兰酒店(Samran Place)(37214827)</t>
  </si>
  <si>
    <t>Onrachorn Ketphuga/Ms.,Onrachorn Ketphuga/Ms.</t>
  </si>
  <si>
    <t>[斯里曼绒]曼绒丽池花园酒店(Ritz Garden Hotel Manjung)(48387113)</t>
  </si>
  <si>
    <t>标准房（大床）&lt;不退款&gt;&lt;2人入住&gt;</t>
  </si>
  <si>
    <t>Afiza Mohd Noor/Nor</t>
  </si>
  <si>
    <t>[吉隆坡]吉隆坡源宿酒店(Element Kuala Lumpur by Westin)(37202790)</t>
  </si>
  <si>
    <t>一室特大床房&lt;2人入住&gt;&lt;不退款&gt;&lt;早餐&gt;</t>
  </si>
  <si>
    <t>Kamarul/Calkarina</t>
  </si>
  <si>
    <t>SAKUHARA/KEI</t>
  </si>
  <si>
    <t>[首尔]首尔花园酒店(Seoul Garden Hotel)(37217510)</t>
  </si>
  <si>
    <t>露台双人房&lt;不退款&gt;&lt;2人入住&gt;</t>
  </si>
  <si>
    <t>Kim/Jae ik</t>
  </si>
  <si>
    <t>[勿加泗区]勿加西红色星球(Red Planet Bekasi)(40754070)</t>
  </si>
  <si>
    <t>ADRIANSYAH/WIWIN</t>
  </si>
  <si>
    <t>[珀斯]珀斯中心龙都酒店(Rendezvous Studio Hotel Perth Central)(39044599)</t>
  </si>
  <si>
    <t>大床房&lt;不退款&gt;&lt;2人入住&gt;</t>
  </si>
  <si>
    <t>Hovingh/Cassandra Yvette</t>
  </si>
  <si>
    <t>[雅典]总统酒店(President Hotel)(37245489)</t>
  </si>
  <si>
    <t>经典双人床或双床房&lt;不退款&gt;&lt;2人入住&gt;</t>
  </si>
  <si>
    <t>Mohmand/Zabiullah</t>
  </si>
  <si>
    <t>[悉尼]悉尼班克斯镇旅行者酒店(Travelodge Hotel Bankstown Sydney)(40742289)</t>
  </si>
  <si>
    <t>Vince/Tran</t>
  </si>
  <si>
    <t>[布尔什瑞昂]桦木道马格努森酒店(Magnuson Hotel Birch Run)(48427987)</t>
  </si>
  <si>
    <t>客房(2张大床)&lt;不退款&gt;&lt;2人入住&gt;</t>
  </si>
  <si>
    <t>BURNS/DOMINIQUE</t>
  </si>
  <si>
    <t>[沙功那空]沙功那空NH优雅酒店(NH Elegant Hotel Sakon Nakhon)(39679910)</t>
  </si>
  <si>
    <t>pata/thanakhet</t>
  </si>
  <si>
    <t>[董里]董里爱你酒店(Je T＇aime Hotel Trang)(48428134)</t>
  </si>
  <si>
    <t>Jithaeng/Pakkaporn</t>
  </si>
  <si>
    <t>,</t>
  </si>
  <si>
    <t>A2102231603192566多收退回56USD/434.19HKD</t>
  </si>
  <si>
    <t>可退，2.26已抵冲</t>
  </si>
  <si>
    <t>A2102231558402566多收退回268USD/2077.91HKD</t>
  </si>
  <si>
    <t>结算0，强制扣款29.01USD/188.37元</t>
  </si>
  <si>
    <t>本期强制扣款467.94USD,已抵冲</t>
  </si>
  <si>
    <t>多收待退73.8USD/568.57HKD</t>
  </si>
  <si>
    <t>A210301111826459</t>
  </si>
  <si>
    <t>A2103011125022566</t>
  </si>
  <si>
    <t>A2103011127122566</t>
  </si>
  <si>
    <t>A2103011128052566</t>
  </si>
  <si>
    <t>合计21851.85USD/169485.35 HKD</t>
  </si>
  <si>
    <t>USD / HKD 当前参考汇率: 7.75611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</si>
  <si>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</si>
  <si>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</si>
  <si>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</si>
  <si>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</si>
  <si>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</si>
  <si>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</si>
  <si>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</si>
  <si>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</si>
  <si>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</si>
  <si>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我爱你酒店</t>
  </si>
  <si>
    <t>Jithaeng Pakkaporn</t>
  </si>
  <si>
    <t>2021-02-27</t>
  </si>
  <si>
    <t>2021-02-28</t>
  </si>
  <si>
    <t>16.00</t>
  </si>
  <si>
    <t/>
  </si>
  <si>
    <t>2021/2/27 21:49:57</t>
  </si>
  <si>
    <t>NH 优雅酒店</t>
  </si>
  <si>
    <t>pata thanakhet</t>
  </si>
  <si>
    <t>14.00</t>
  </si>
  <si>
    <t>2021/2/27 20:02:46</t>
  </si>
  <si>
    <t>桦木道马格努森酒店</t>
  </si>
  <si>
    <t>BURNS DOMINIQUE</t>
  </si>
  <si>
    <t>64.00</t>
  </si>
  <si>
    <t>2021/2/27 19:58:33</t>
  </si>
  <si>
    <t>悉尼班克斯镇旅行者酒店</t>
  </si>
  <si>
    <t>Vince Tran</t>
  </si>
  <si>
    <t>133.00</t>
  </si>
  <si>
    <t>2021/2/27 18:22:33</t>
  </si>
  <si>
    <t>总统酒店</t>
  </si>
  <si>
    <t>Mohmand Zabiullah</t>
  </si>
  <si>
    <t>94.00</t>
  </si>
  <si>
    <t>2021/2/27 18:21:13</t>
  </si>
  <si>
    <t>珀斯中心龙都酒店</t>
  </si>
  <si>
    <t>Hovingh Cassandra Yvette</t>
  </si>
  <si>
    <t>110.00</t>
  </si>
  <si>
    <t>2021/2/27 17:40:59</t>
  </si>
  <si>
    <t>勿加西红色星球</t>
  </si>
  <si>
    <t>ADRIANSYAH WIWIN</t>
  </si>
  <si>
    <t>18.00</t>
  </si>
  <si>
    <t>2021/2/27 16:48:27</t>
  </si>
  <si>
    <t>首尔贝斯特韦斯特花园精品酒店</t>
  </si>
  <si>
    <t>Kim Jae ik</t>
  </si>
  <si>
    <t>144.00</t>
  </si>
  <si>
    <t>2021/2/27 16:31:15</t>
  </si>
  <si>
    <t>MYSTAYS 清水酒店</t>
  </si>
  <si>
    <t>SAKUHARA KEI</t>
  </si>
  <si>
    <t>55.00</t>
  </si>
  <si>
    <t>2021/2/27 15:59:09</t>
  </si>
  <si>
    <t>吉隆坡源宿酒店</t>
  </si>
  <si>
    <t>Kamarul Calkarina</t>
  </si>
  <si>
    <t>54.00</t>
  </si>
  <si>
    <t>2021/2/27 15:55:02</t>
  </si>
  <si>
    <t>曼绒丽思花园酒店</t>
  </si>
  <si>
    <t>Afiza Mohd Noor Nor</t>
  </si>
  <si>
    <t>24.00</t>
  </si>
  <si>
    <t>2021/2/27 15:35:47</t>
  </si>
  <si>
    <t>善兰酒店</t>
  </si>
  <si>
    <t>Onrachorn Ketphuga Ms.,Onrachorn Ketphuga Ms.</t>
  </si>
  <si>
    <t>22.00</t>
  </si>
  <si>
    <t>2021/2/27 15:23:06</t>
  </si>
  <si>
    <t>纳拉酒店</t>
  </si>
  <si>
    <t>Somrit Piyapat,Somrit Piyapat</t>
  </si>
  <si>
    <t>20.00</t>
  </si>
  <si>
    <t>2021/2/27 15:05:25</t>
  </si>
  <si>
    <t>布里斯班南岸门索酒店</t>
  </si>
  <si>
    <t>Vallee Jasmine</t>
  </si>
  <si>
    <t>2021/2/27 14:41:51</t>
  </si>
  <si>
    <t>庭园大酒店</t>
  </si>
  <si>
    <t>zulkifli Zuryani,zulkifli Zuryani</t>
  </si>
  <si>
    <t>27.00</t>
  </si>
  <si>
    <t>2021/2/27 14:30:39</t>
  </si>
  <si>
    <t>新加坡京华酒店</t>
  </si>
  <si>
    <t>Wang gang</t>
  </si>
  <si>
    <t>2021/2/27 14:04:48</t>
  </si>
  <si>
    <t>清莱绿园度假酒店</t>
  </si>
  <si>
    <t>Vitorn Benjaporn,Vitorn Benjaporn</t>
  </si>
  <si>
    <t>17.00</t>
  </si>
  <si>
    <t>2021/2/27 13:58:48</t>
  </si>
  <si>
    <t>吉隆坡美利亚酒店</t>
  </si>
  <si>
    <t>Png Hui Yee</t>
  </si>
  <si>
    <t>30.00</t>
  </si>
  <si>
    <t>2021/2/27 13:37:25</t>
  </si>
  <si>
    <t>W一室公寓酒店</t>
  </si>
  <si>
    <t>shaiful islam md</t>
  </si>
  <si>
    <t>34.00</t>
  </si>
  <si>
    <t>2021/2/27 12:54:32</t>
  </si>
  <si>
    <t>巴厘岛桑尼套房酒店</t>
  </si>
  <si>
    <t>Dewi Riana Hapsari</t>
  </si>
  <si>
    <t>2021/2/27 12:51:00</t>
  </si>
  <si>
    <t>希尔顿逸林酒店 - 奥兰多环球影城入口</t>
  </si>
  <si>
    <t>ZHOU MING XIAO</t>
  </si>
  <si>
    <t>84.00</t>
  </si>
  <si>
    <t>2021/2/27 12:16:14</t>
  </si>
  <si>
    <t>曼谷拉达那哥欣亭台酒店</t>
  </si>
  <si>
    <t>PHATTEENIDA NANNITHISA</t>
  </si>
  <si>
    <t>114.00</t>
  </si>
  <si>
    <t>2021/2/27 12:15:14</t>
  </si>
  <si>
    <t>林奇堡希尔顿花园旅馆</t>
  </si>
  <si>
    <t>Hughes Aubrey</t>
  </si>
  <si>
    <t>164.00</t>
  </si>
  <si>
    <t>2021/2/27 10:34:24</t>
  </si>
  <si>
    <t>泗川格兰德酒店</t>
  </si>
  <si>
    <t>chung yoonjin</t>
  </si>
  <si>
    <t>146.00</t>
  </si>
  <si>
    <t>2021/2/27 10:08:20</t>
  </si>
  <si>
    <t>Tan Tan peng liang</t>
  </si>
  <si>
    <t>2021/2/27 10:06:53</t>
  </si>
  <si>
    <t>首尔柏悦酒店</t>
  </si>
  <si>
    <t>KANG SOHYUN</t>
  </si>
  <si>
    <t>359.00</t>
  </si>
  <si>
    <t>2021/2/27 10:00:21</t>
  </si>
  <si>
    <t>平泽华美达安可酒店</t>
  </si>
  <si>
    <t>CHONG ILKWON</t>
  </si>
  <si>
    <t>36.00</t>
  </si>
  <si>
    <t>2021/2/27 9:58:31</t>
  </si>
  <si>
    <t>荣站前船舶旅馆</t>
  </si>
  <si>
    <t>LIN LIN,cai yi</t>
  </si>
  <si>
    <t>58.00</t>
  </si>
  <si>
    <t>2021/2/27 9:54:28</t>
  </si>
  <si>
    <t>黄金海岸曼特拉双子镇酒店</t>
  </si>
  <si>
    <t>Sirianni Leo</t>
  </si>
  <si>
    <t>157.00</t>
  </si>
  <si>
    <t>2021/2/27 9:39:19</t>
  </si>
  <si>
    <t>巴淡岛金湾大酒店</t>
  </si>
  <si>
    <t>sandy Ruby,sandy Ruby</t>
  </si>
  <si>
    <t>11.00</t>
  </si>
  <si>
    <t>2021/2/27 8:38:06</t>
  </si>
  <si>
    <t>欧文斯伯勒市中心/河滨欢朋套房酒店</t>
  </si>
  <si>
    <t>Burgess Joshua John</t>
  </si>
  <si>
    <t>168.00</t>
  </si>
  <si>
    <t>2021/2/27 6:18:20</t>
  </si>
  <si>
    <t>奥斯汀市中心会议中心欢朋套房酒店</t>
  </si>
  <si>
    <t>Schneiberg Saul Max</t>
  </si>
  <si>
    <t>108.00</t>
  </si>
  <si>
    <t>2021/2/27 6:03:50</t>
  </si>
  <si>
    <t>Han Myeong jae</t>
  </si>
  <si>
    <t>365.00</t>
  </si>
  <si>
    <t>2021/2/27 0:04:19</t>
  </si>
  <si>
    <t>Chantavorapap Apimook,Chantavorapap Apimook</t>
  </si>
  <si>
    <t>21.00</t>
  </si>
  <si>
    <t>2021/2/26 23:17:38</t>
  </si>
  <si>
    <t>里约热内卢希尔顿巴拉酒店</t>
  </si>
  <si>
    <t>Rocha Gabriel soares</t>
  </si>
  <si>
    <t>2021-02-26</t>
  </si>
  <si>
    <t>59.00</t>
  </si>
  <si>
    <t>2021/2/26 21:57:12</t>
  </si>
  <si>
    <t>曼谷常青坊酒店</t>
  </si>
  <si>
    <t>Leelasuphapong Natthawut,Leelasuphapong Natthawut</t>
  </si>
  <si>
    <t>41.00</t>
  </si>
  <si>
    <t>2021/2/26 20:50:43</t>
  </si>
  <si>
    <t>富帕蓬度假村</t>
  </si>
  <si>
    <t>Wongprasert Kraisone,Wongprasert Kraisone</t>
  </si>
  <si>
    <t>2021/2/26 18:32:00</t>
  </si>
  <si>
    <t>昂尼查酒店</t>
  </si>
  <si>
    <t>TM-nine Farif</t>
  </si>
  <si>
    <t>2021/2/26 18:18:13</t>
  </si>
  <si>
    <t>济州神话世界度假酒店-神话</t>
  </si>
  <si>
    <t>LEE Eunchong</t>
  </si>
  <si>
    <t>149.00</t>
  </si>
  <si>
    <t>2021/2/26 18:09:43</t>
  </si>
  <si>
    <t>合艾PS斯瑞普酒店</t>
  </si>
  <si>
    <t>Roopcharoen Panchapol,Roopcharoen Panchapol</t>
  </si>
  <si>
    <t>2021/2/26 18:08:26</t>
  </si>
  <si>
    <t>鲁米诺佩瑟侬甘酒店</t>
  </si>
  <si>
    <t>NOVIANTI RINI TIKA</t>
  </si>
  <si>
    <t>2021/2/26 17:39:24</t>
  </si>
  <si>
    <t>班普藩酒店</t>
  </si>
  <si>
    <t>Cisetwongsa Palika,Cisetwongsa Palika</t>
  </si>
  <si>
    <t>2021/2/26 17:33:38</t>
  </si>
  <si>
    <t>蒙考艾酒店</t>
  </si>
  <si>
    <t>Suaim Runotai,Suaim Runotai</t>
  </si>
  <si>
    <t>86.00</t>
  </si>
  <si>
    <t>2021/2/26 17:28:25</t>
  </si>
  <si>
    <t>科萨酒店及购物中心</t>
  </si>
  <si>
    <t>Sitthipaisarnkumjorn Thanawat</t>
  </si>
  <si>
    <t>29.00</t>
  </si>
  <si>
    <t>2021/2/26 17:26:27</t>
  </si>
  <si>
    <t>禅季华美达套房酒店</t>
  </si>
  <si>
    <t>LIU LINA,Huang Erqing</t>
  </si>
  <si>
    <t>126.00</t>
  </si>
  <si>
    <t>2021/2/26 17:09:43</t>
  </si>
  <si>
    <t>纽约百老汇戴斯酒店</t>
  </si>
  <si>
    <t>williams manuel</t>
  </si>
  <si>
    <t>2021/2/26 17:07:48</t>
  </si>
  <si>
    <t>大山脚棕榈酒店</t>
  </si>
  <si>
    <t>Sham Azree,Sham Azree</t>
  </si>
  <si>
    <t>2021/2/26 16:42:23</t>
  </si>
  <si>
    <t>Abdul Rahim Mohammad Iswandi,Ho Wei Ning</t>
  </si>
  <si>
    <t>2021/2/26 16:33:19</t>
  </si>
  <si>
    <t>吉隆坡希尔顿酒店</t>
  </si>
  <si>
    <t>JOHAR ERLEEN JULIANA</t>
  </si>
  <si>
    <t>45.00</t>
  </si>
  <si>
    <t>2021/2/26 16:22:40</t>
  </si>
  <si>
    <t>武里南GT公寓酒店</t>
  </si>
  <si>
    <t>Kaninjarukhamhaeng Kslin.,Kaninjarukhamhaeng Kslin.</t>
  </si>
  <si>
    <t>2021/2/26 16:21:39</t>
  </si>
  <si>
    <t>Ruttanasaeng Suphanut,Ruttanasaeng Suphanut</t>
  </si>
  <si>
    <t>2021/2/26 15:45:57</t>
  </si>
  <si>
    <t>基督城布雷克福瑞卡瑟尔酒店</t>
  </si>
  <si>
    <t>Hutchison Matt</t>
  </si>
  <si>
    <t>0.00</t>
  </si>
  <si>
    <t>2021/2/26 15:14:58</t>
  </si>
  <si>
    <t>印第安纳波利斯市区万怡酒店</t>
  </si>
  <si>
    <t>Tom Michael Andrew</t>
  </si>
  <si>
    <t>102.00</t>
  </si>
  <si>
    <t>2021/2/26 14:49:40</t>
  </si>
  <si>
    <t>Holiday Inn St Louis Sw - Route 66</t>
  </si>
  <si>
    <t>Johnson James Edward</t>
  </si>
  <si>
    <t>96.00</t>
  </si>
  <si>
    <t>2021/2/26 14:36:20</t>
  </si>
  <si>
    <t>纽卡斯尔旅客之家酒店</t>
  </si>
  <si>
    <t>Carter Rylie</t>
  </si>
  <si>
    <t>446.00</t>
  </si>
  <si>
    <t>2021/2/26 13:47:11</t>
  </si>
  <si>
    <t>Jiwavirog Anuruck,Jiwavirog Anuruck</t>
  </si>
  <si>
    <t>2021/2/26 13:14:58</t>
  </si>
  <si>
    <t>Candlewood Suites Terre Haute</t>
  </si>
  <si>
    <t>Tucker Kelly,Tucker Brandy</t>
  </si>
  <si>
    <t>92.00</t>
  </si>
  <si>
    <t>2021/2/26 13:10:23</t>
  </si>
  <si>
    <t>Komprao Ubonwan,Komprao Ubonwan</t>
  </si>
  <si>
    <t>2021/2/26 12:49:16</t>
  </si>
  <si>
    <t>宝瓶宫酒店及城市度假村</t>
  </si>
  <si>
    <t>LANGDA CHEA,Chanlyna Koy</t>
  </si>
  <si>
    <t>2021/2/26 11:47:32</t>
  </si>
  <si>
    <t>波普!努沙杜瓦酒店</t>
  </si>
  <si>
    <t>ignatov Oleg</t>
  </si>
  <si>
    <t>2021/2/26 11:23:23</t>
  </si>
  <si>
    <t>首尔时代广场万怡酒店</t>
  </si>
  <si>
    <t>LEE min kyung</t>
  </si>
  <si>
    <t>111.00</t>
  </si>
  <si>
    <t>2021/2/26 11:19:21</t>
  </si>
  <si>
    <t>2021/2/26 10:57:53</t>
  </si>
  <si>
    <t>日惹精品酒店</t>
  </si>
  <si>
    <t>Pujilaksono Lazuardi,Pujilaksono Lazuardi</t>
  </si>
  <si>
    <t>2021/2/26 10:50:40</t>
  </si>
  <si>
    <t>怀特普莱恩斯中心索内斯塔酒店</t>
  </si>
  <si>
    <t>Liskowaski Meghan</t>
  </si>
  <si>
    <t>113.00</t>
  </si>
  <si>
    <t>2021/2/26 10:39:56</t>
  </si>
  <si>
    <t>choi hyunju</t>
  </si>
  <si>
    <t>150.00</t>
  </si>
  <si>
    <t>2021/2/26 9:08:29</t>
  </si>
  <si>
    <t>万豪酒店弗里蒙特硅谷店</t>
  </si>
  <si>
    <t>Kanongataa Lupe Fukofuka</t>
  </si>
  <si>
    <t>74.00</t>
  </si>
  <si>
    <t>2021/2/26 9:02:24</t>
  </si>
  <si>
    <t>Ruecha Kissada,Ruecha Kissada</t>
  </si>
  <si>
    <t>82.00</t>
  </si>
  <si>
    <t>2021/2/26 8:40:41</t>
  </si>
  <si>
    <t>爱丁堡皇家大道阿德吉奥公寓式酒店</t>
  </si>
  <si>
    <t>MIAO ZHIYING</t>
  </si>
  <si>
    <t>50.00</t>
  </si>
  <si>
    <t>2021/2/26 8:33:44</t>
  </si>
  <si>
    <t>达戈传承瑞士贝尔度假村</t>
  </si>
  <si>
    <t>WIJAYANTI KARTIKA</t>
  </si>
  <si>
    <t>72.00</t>
  </si>
  <si>
    <t>2021/2/26 8:17:43</t>
  </si>
  <si>
    <t>印第安纳波利斯西北费尔菲尔德酒店及套房</t>
  </si>
  <si>
    <t>Hatcher Nicholas Lee,Hatcher Kelsey Nicole</t>
  </si>
  <si>
    <t>76.00</t>
  </si>
  <si>
    <t>2021/2/26 7:14:15</t>
  </si>
  <si>
    <t>东埃尔帕索/10号州际公路万怡酒店</t>
  </si>
  <si>
    <t>Cano David</t>
  </si>
  <si>
    <t>95.00</t>
  </si>
  <si>
    <t>2021/2/26 6:48:40</t>
  </si>
  <si>
    <t>KOMALASARI RETNO</t>
  </si>
  <si>
    <t>2021/2/26 6:20:39</t>
  </si>
  <si>
    <t>汉弥尔顿戴斯套房酒店</t>
  </si>
  <si>
    <t>Palmer Monica</t>
  </si>
  <si>
    <t>105.00</t>
  </si>
  <si>
    <t>2021/2/26 6:00:22</t>
  </si>
  <si>
    <t>迈阿密海滩枫丹白露酒店</t>
  </si>
  <si>
    <t>McGaary Ryan</t>
  </si>
  <si>
    <t>1152.00</t>
  </si>
  <si>
    <t>2021/2/26 2:43:21</t>
  </si>
  <si>
    <t>大城斯尔帕普拉纳孔酒店</t>
  </si>
  <si>
    <t>Tientrakul Thiphayarat,Tientrakul Thiphayarat</t>
  </si>
  <si>
    <t>46.00</t>
  </si>
  <si>
    <t>2021/2/26 0:39:28</t>
  </si>
  <si>
    <t>高山通风赌场及度假酒店</t>
  </si>
  <si>
    <t>Ustica Giuseppe</t>
  </si>
  <si>
    <t>387.00</t>
  </si>
  <si>
    <t>2021/2/26 0:21:55</t>
  </si>
  <si>
    <t>桐艾府托斯卡纳酒店</t>
  </si>
  <si>
    <t>Net-anong Ekgapong,Net-anong Ekgapong</t>
  </si>
  <si>
    <t>25.00</t>
  </si>
  <si>
    <t>2021/2/26 0:21:28</t>
  </si>
  <si>
    <t>Aeton Hotel</t>
  </si>
  <si>
    <t>Mariani Siti</t>
  </si>
  <si>
    <t>2021/2/26 0:19:21</t>
  </si>
  <si>
    <t>海滨是拉差阁楼酒店</t>
  </si>
  <si>
    <t>Jataten   Permkanol</t>
  </si>
  <si>
    <t>61.00</t>
  </si>
  <si>
    <t>2021/2/25 23:30:21</t>
  </si>
  <si>
    <t>TM兰妮酒店</t>
  </si>
  <si>
    <t>kitinanprakorn Panadda,kitinanprakorn Panadda</t>
  </si>
  <si>
    <t>23.00</t>
  </si>
  <si>
    <t>2021/2/25 23:25:07</t>
  </si>
  <si>
    <t>曼谷诺富特暹罗广场酒店</t>
  </si>
  <si>
    <t>CHUANMA JAKKRIT</t>
  </si>
  <si>
    <t>2021/2/25 22:27:35</t>
  </si>
  <si>
    <t>孔敬酒店</t>
  </si>
  <si>
    <t>sangsrijan anun</t>
  </si>
  <si>
    <t>2021/2/25 21:26:58</t>
  </si>
  <si>
    <t>金丝利酒店</t>
  </si>
  <si>
    <t>John Terry</t>
  </si>
  <si>
    <t>2021-02-25</t>
  </si>
  <si>
    <t>26.00</t>
  </si>
  <si>
    <t>2021/2/25 21:06:37</t>
  </si>
  <si>
    <t>爱达荷中心南帕套房欢朋酒店</t>
  </si>
  <si>
    <t>Blunt Heather</t>
  </si>
  <si>
    <t>262.00</t>
  </si>
  <si>
    <t>2021/2/25 20:46:41</t>
  </si>
  <si>
    <t>Waree Wasan,Waree Wasan</t>
  </si>
  <si>
    <t>2021/2/25 20:37:17</t>
  </si>
  <si>
    <t>2021/2/25 20:24:39</t>
  </si>
  <si>
    <t>七月酒店</t>
  </si>
  <si>
    <t>Jin Pengwu,Yan Haitian</t>
  </si>
  <si>
    <t>2021/2/25 20:20:23</t>
  </si>
  <si>
    <t>波斯广场沙吞酒店</t>
  </si>
  <si>
    <t>TIANTHONG CHAYAPA</t>
  </si>
  <si>
    <t>2021/2/25 20:10:46</t>
  </si>
  <si>
    <t>芭堤雅都喜天丽酒店</t>
  </si>
  <si>
    <t>HOMHUAL PITCHAPHA</t>
  </si>
  <si>
    <t>226.00</t>
  </si>
  <si>
    <t>2021/2/25 19:49:42</t>
  </si>
  <si>
    <t>punyasai Nattakan,punyasai Nattakan</t>
  </si>
  <si>
    <t>2021/2/25 18:49:22</t>
  </si>
  <si>
    <t>Chuanniyomtrakul ORAKAN,Chuanniyomtrakul ORAKAN</t>
  </si>
  <si>
    <t>2021/2/25 18:36:45</t>
  </si>
  <si>
    <t>Samatkul Tammareen,Samatkul Tammareen</t>
  </si>
  <si>
    <t>19.00</t>
  </si>
  <si>
    <t>2021/2/25 18:31:11</t>
  </si>
  <si>
    <t>雅加达斯玛图庞瑞士贝林酒店</t>
  </si>
  <si>
    <t>Wicaksono Setiawan</t>
  </si>
  <si>
    <t>2021/2/25 15:44:01</t>
  </si>
  <si>
    <t>耶斯考山宾馆</t>
  </si>
  <si>
    <t>Suathet Patchara</t>
  </si>
  <si>
    <t>13.00</t>
  </si>
  <si>
    <t>2021/2/25 15:41:11</t>
  </si>
  <si>
    <t>甲米蓝索泰酒店</t>
  </si>
  <si>
    <t>Panprayoon Yutthaporn,Nonta Theerapong</t>
  </si>
  <si>
    <t>2021/2/25 15:15:16</t>
  </si>
  <si>
    <t>诺富特泰努伊汉密尔顿酒店</t>
  </si>
  <si>
    <t>Kite Inger Maria</t>
  </si>
  <si>
    <t>147.00</t>
  </si>
  <si>
    <t>2021/2/25 14:48:34</t>
  </si>
  <si>
    <t>promcheen songwut,promcheen songwut</t>
  </si>
  <si>
    <t>2021/2/25 14:44:23</t>
  </si>
  <si>
    <t>吉隆坡丽思卡尔顿酒店</t>
  </si>
  <si>
    <t>BAI JIAO</t>
  </si>
  <si>
    <t>112.00</t>
  </si>
  <si>
    <t>2021/2/25 14:36:38</t>
  </si>
  <si>
    <t>佩索纳阿拉姆度假酒店</t>
  </si>
  <si>
    <t>MEILINDA SAPUTRI AFRISKA</t>
  </si>
  <si>
    <t>87.00</t>
  </si>
  <si>
    <t>2021/2/25 13:39:36</t>
  </si>
  <si>
    <t>高利亚那酒店</t>
  </si>
  <si>
    <t>Park Jehun</t>
  </si>
  <si>
    <t>65.00</t>
  </si>
  <si>
    <t>2021/2/25 13:39:19</t>
  </si>
  <si>
    <t>2021/2/25 13:35:26</t>
  </si>
  <si>
    <t>泽斯特日惹酒店</t>
  </si>
  <si>
    <t>Fatchiawati Arthi Amalia</t>
  </si>
  <si>
    <t>2021/2/25 13:35:22</t>
  </si>
  <si>
    <t>仁川松岛假日酒店</t>
  </si>
  <si>
    <t>CHO EUNSANG,PARK JIWON</t>
  </si>
  <si>
    <t>153.00</t>
  </si>
  <si>
    <t>2021/2/25 13:14:00</t>
  </si>
  <si>
    <t>新山成功滨水酒店</t>
  </si>
  <si>
    <t>MOHD NAIM NUR IZZATI,MOHD NAIM NUR IZZATI</t>
  </si>
  <si>
    <t>2021/2/25 13:12:51</t>
  </si>
  <si>
    <t>雷东多比奇海滩及码头皇冠假日酒店</t>
  </si>
  <si>
    <t>Battle Jr David Lee</t>
  </si>
  <si>
    <t>130.00</t>
  </si>
  <si>
    <t>2021/2/25 12:12:07</t>
  </si>
  <si>
    <t>圣廷苑酒店</t>
  </si>
  <si>
    <t>Tombleson Ayanna</t>
  </si>
  <si>
    <t>2021/2/25 9:52:27</t>
  </si>
  <si>
    <t>普崇福朋喜来登酒店</t>
  </si>
  <si>
    <t>yu Sze rui</t>
  </si>
  <si>
    <t>2021/2/25 9:39:13</t>
  </si>
  <si>
    <t>Randall Katie</t>
  </si>
  <si>
    <t>322.00</t>
  </si>
  <si>
    <t>2021/2/25 8:38:32</t>
  </si>
  <si>
    <t>谢尔顿希尔顿花园旅馆</t>
  </si>
  <si>
    <t>Simon Ashley</t>
  </si>
  <si>
    <t>79.00</t>
  </si>
  <si>
    <t>2021/2/25 3:09:33</t>
  </si>
  <si>
    <t>Pratama Doni</t>
  </si>
  <si>
    <t>2021/2/25 0:11:03</t>
  </si>
  <si>
    <t>托雷翁加莱里亚斯嘉年华酒店</t>
  </si>
  <si>
    <t>Alarcon Diego</t>
  </si>
  <si>
    <t>2021/2/24 23:51:24</t>
  </si>
  <si>
    <t>rentz hailey</t>
  </si>
  <si>
    <t>91.00</t>
  </si>
  <si>
    <t>2021/2/24 22:13:25</t>
  </si>
  <si>
    <t>空中花园东大门金斯敦酒店</t>
  </si>
  <si>
    <t>jeon jae uk,choi jiyoung</t>
  </si>
  <si>
    <t>51.00</t>
  </si>
  <si>
    <t>2021/2/24 22:09:13</t>
  </si>
  <si>
    <t>C&amp;N Spa度假酒店</t>
  </si>
  <si>
    <t>Malik Adam</t>
  </si>
  <si>
    <t>2021/2/24 21:35:22</t>
  </si>
  <si>
    <t>斯费拉酒店</t>
  </si>
  <si>
    <t>Law Will,Law Will</t>
  </si>
  <si>
    <t>2021/2/24 21:15:20</t>
  </si>
  <si>
    <t>迪拜君悦酒店</t>
  </si>
  <si>
    <t>Gandhi Aditya</t>
  </si>
  <si>
    <t>107.00</t>
  </si>
  <si>
    <t>2021/2/24 19:21:04</t>
  </si>
  <si>
    <t>圣彼得堡普希金万怡酒店</t>
  </si>
  <si>
    <t>Malakhov Denis,Malakhov Artur</t>
  </si>
  <si>
    <t>2021-02-24</t>
  </si>
  <si>
    <t>49.00</t>
  </si>
  <si>
    <t>2021/2/24 18:18:09</t>
  </si>
  <si>
    <t>Williams Manuel,Diaz Malta</t>
  </si>
  <si>
    <t>2021/2/24 15:35:25</t>
  </si>
  <si>
    <t>Park JinSu</t>
  </si>
  <si>
    <t>48.00</t>
  </si>
  <si>
    <t>2021/2/24 15:23:21</t>
  </si>
  <si>
    <t>罗托鲁瓦湖畔诺富特酒店</t>
  </si>
  <si>
    <t>Tarawa Spencer</t>
  </si>
  <si>
    <t>138.00</t>
  </si>
  <si>
    <t>2021/2/24 14:40:44</t>
  </si>
  <si>
    <t>新山科西嘉酒店</t>
  </si>
  <si>
    <t>Chern chee Yap,Chern chee Yap</t>
  </si>
  <si>
    <t>33.00</t>
  </si>
  <si>
    <t>2021/2/24 13:36:09</t>
  </si>
  <si>
    <t>柯壤隋河大酒店</t>
  </si>
  <si>
    <t>Hintong Pornpimol,Hintong Pornpimol</t>
  </si>
  <si>
    <t>53.00</t>
  </si>
  <si>
    <t>2021/2/24 13:22:38</t>
  </si>
  <si>
    <t>Jo Sehoon</t>
  </si>
  <si>
    <t>2021/2/24 11:54:51</t>
  </si>
  <si>
    <t>Collection O 10 甜蜜卡丽娜酒店</t>
  </si>
  <si>
    <t>Claresta Cindy,Claresta Cindy</t>
  </si>
  <si>
    <t>2021/2/24 11:34:36</t>
  </si>
  <si>
    <t>奥本恩假日酒店</t>
  </si>
  <si>
    <t>Dowd Ed</t>
  </si>
  <si>
    <t>122.00</t>
  </si>
  <si>
    <t>2021/2/24 11:20:27</t>
  </si>
  <si>
    <t>七岩塔莱维拉酒店</t>
  </si>
  <si>
    <t>Issarapakdee Wasana,Issarapakdee Wasana</t>
  </si>
  <si>
    <t>2021/2/24 11:17:59</t>
  </si>
  <si>
    <t>大学公园市欢朋酒店</t>
  </si>
  <si>
    <t>Onipede Kamil</t>
  </si>
  <si>
    <t>201.00</t>
  </si>
  <si>
    <t>2021/2/24 10:31:41</t>
  </si>
  <si>
    <t>八打灵再也希尔顿酒店</t>
  </si>
  <si>
    <t>Ng Lilian,Lee Meng fai</t>
  </si>
  <si>
    <t>38.00</t>
  </si>
  <si>
    <t>2021/2/24 10:19:19</t>
  </si>
  <si>
    <t>Tanutamnok Natcha,Tanutamnok Natcha</t>
  </si>
  <si>
    <t>2021/2/24 10:01:32</t>
  </si>
  <si>
    <t>奥克兰希尔顿酒店</t>
  </si>
  <si>
    <t>ZHOU JASON</t>
  </si>
  <si>
    <t>2021/2/24 9:29:26</t>
  </si>
  <si>
    <t>塞多纳橡树溪酒店</t>
  </si>
  <si>
    <t>Pomponio Jenna</t>
  </si>
  <si>
    <t>137.00</t>
  </si>
  <si>
    <t>2021/2/24 8:51:17</t>
  </si>
  <si>
    <t>浦项拉韩酒店</t>
  </si>
  <si>
    <t>Shin Kyeongsik</t>
  </si>
  <si>
    <t>2021/2/24 8:31:55</t>
  </si>
  <si>
    <t>布里斯班卡布里辉盛酒店</t>
  </si>
  <si>
    <t>Black Neil</t>
  </si>
  <si>
    <t>129.00</t>
  </si>
  <si>
    <t>2021/2/24 6:10:14</t>
  </si>
  <si>
    <t>迈阿密康莱德酒店</t>
  </si>
  <si>
    <t>Trenholme John</t>
  </si>
  <si>
    <t>484.00</t>
  </si>
  <si>
    <t>2021/2/24 3:27:50</t>
  </si>
  <si>
    <t>明尼阿波利斯市中心丽笙蓝标酒店</t>
  </si>
  <si>
    <t>Madsen Adam John</t>
  </si>
  <si>
    <t>228.00</t>
  </si>
  <si>
    <t>2021/2/24 2:38:36</t>
  </si>
  <si>
    <t>AIMAN MUHAMMAD,AIMAN MUHAMMAD</t>
  </si>
  <si>
    <t>32.00</t>
  </si>
  <si>
    <t>2021/2/23 23:52:53</t>
  </si>
  <si>
    <t>2021-02-23</t>
  </si>
  <si>
    <t>2021/2/23 22:05:58</t>
  </si>
  <si>
    <t>萨特利亚别墅酒店</t>
  </si>
  <si>
    <t>sanjaya budi,sanjaya budi</t>
  </si>
  <si>
    <t>2021/2/23 21:14:51</t>
  </si>
  <si>
    <t>Dream Hotel</t>
  </si>
  <si>
    <t>Yit  Lim Chin,Yit  Lim Chin</t>
  </si>
  <si>
    <t>2021/2/23 21:11:48</t>
  </si>
  <si>
    <t>2021/2/23 21:08:12</t>
  </si>
  <si>
    <t>江南欧克劳德酒店</t>
  </si>
  <si>
    <t>Lee Shin-young</t>
  </si>
  <si>
    <t>2021/2/23 20:32:21</t>
  </si>
  <si>
    <t>索霍区布里斯本旅馆</t>
  </si>
  <si>
    <t>Kobayashi Karin</t>
  </si>
  <si>
    <t>66.00</t>
  </si>
  <si>
    <t>2021/2/23 19:36:24</t>
  </si>
  <si>
    <t>阿拉米花园酒店</t>
  </si>
  <si>
    <t>BT BALDUS DALINA</t>
  </si>
  <si>
    <t>2021/2/23 19:34:14</t>
  </si>
  <si>
    <t>Miura Konosuke</t>
  </si>
  <si>
    <t>2021/2/23 19:30:49</t>
  </si>
  <si>
    <t>因特拉肯酒店</t>
  </si>
  <si>
    <t>Sauboua Deborah,Sauboua Deborah</t>
  </si>
  <si>
    <t>176.00</t>
  </si>
  <si>
    <t>2021/2/23 18:35:39</t>
  </si>
  <si>
    <t>huanjit   Tanyatat,huanjit   Tanyatat</t>
  </si>
  <si>
    <t>2021/2/23 17:06:21</t>
  </si>
  <si>
    <t>拉威棕榈滩度假酒店</t>
  </si>
  <si>
    <t>Paing Aung Thet</t>
  </si>
  <si>
    <t>2021/2/23 16:54:47</t>
  </si>
  <si>
    <t>帝国酒店</t>
  </si>
  <si>
    <t>Bin Ron Noorfarain,Bin Ron Noorfarain</t>
  </si>
  <si>
    <t>2021/2/23 15:43:13</t>
  </si>
  <si>
    <t>帕斯在水一方公寓</t>
  </si>
  <si>
    <t>Turner Timothy</t>
  </si>
  <si>
    <t>2021/2/23 14:32:04</t>
  </si>
  <si>
    <t>59号空间酒店</t>
  </si>
  <si>
    <t>Thepparat Pawarong</t>
  </si>
  <si>
    <t>2021/2/23 13:10:58</t>
  </si>
  <si>
    <t>Deemak Noppadon</t>
  </si>
  <si>
    <t>40.00</t>
  </si>
  <si>
    <t>2021/2/23 12:55:57</t>
  </si>
  <si>
    <t>西纳曼贝酒店</t>
  </si>
  <si>
    <t>Enas Jerusha</t>
  </si>
  <si>
    <t>2021/2/23 12:55:48</t>
  </si>
  <si>
    <t>堪培拉大学村庄酒店</t>
  </si>
  <si>
    <t>Shahriari Shamim,Kapasi Abizer</t>
  </si>
  <si>
    <t>62.00</t>
  </si>
  <si>
    <t>2021/2/23 12:10:51</t>
  </si>
  <si>
    <t>旧金山机场雅乐轩酒店</t>
  </si>
  <si>
    <t>SCHUSS DUSTIN JAMES</t>
  </si>
  <si>
    <t>2021/2/23 12:01:29</t>
  </si>
  <si>
    <t>潮汐度假村</t>
  </si>
  <si>
    <t>chitchai onanong,chitchai onanong</t>
  </si>
  <si>
    <t>2021/2/23 11:16:34</t>
  </si>
  <si>
    <t>芝加哥奥黑尔万豪春丘酒店</t>
  </si>
  <si>
    <t>Panozzo Holly Antoinette</t>
  </si>
  <si>
    <t>2021/2/23 9:21:37</t>
  </si>
  <si>
    <t>戴高乐机场-巴黎北部维勒班特展览中心普瑞米尔经典酒店</t>
  </si>
  <si>
    <t>Drame Bintou</t>
  </si>
  <si>
    <t>37.00</t>
  </si>
  <si>
    <t>2021/2/23 9:01:49</t>
  </si>
  <si>
    <t>阿瓦尼中央酒店 釜山</t>
  </si>
  <si>
    <t>Yang Sunjin</t>
  </si>
  <si>
    <t>152.00</t>
  </si>
  <si>
    <t>2021/2/23 6:33:50</t>
  </si>
  <si>
    <t>文德甲哲莱酒店</t>
  </si>
  <si>
    <t>vantes soon,vantes soon</t>
  </si>
  <si>
    <t>12.00</t>
  </si>
  <si>
    <t>2021/2/22 23:13:18</t>
  </si>
  <si>
    <t xml:space="preserve">速8北伯根酒店 </t>
  </si>
  <si>
    <t>Bird Cheryl Angela</t>
  </si>
  <si>
    <t>2021-02-22</t>
  </si>
  <si>
    <t>2021/2/22 22:37:51</t>
  </si>
  <si>
    <t>2021/2/22 22:35:03</t>
  </si>
  <si>
    <t>39.00</t>
  </si>
  <si>
    <t>2021/2/22 18:43:15</t>
  </si>
  <si>
    <t>Nanthasurasak Phuwich,Nanthasurasak Phuwich</t>
  </si>
  <si>
    <t>90.00</t>
  </si>
  <si>
    <t>2021/2/22 17:40:15</t>
  </si>
  <si>
    <t>科里亚德直接奥尔良饭店 - 沙佩勒圣梅斯曼</t>
  </si>
  <si>
    <t>PILONGERY Annie</t>
  </si>
  <si>
    <t>2021/2/22 16:29:21</t>
  </si>
  <si>
    <t>驿站酒店 18</t>
  </si>
  <si>
    <t>Fezo Faizol</t>
  </si>
  <si>
    <t>10.00</t>
  </si>
  <si>
    <t>2021/2/22 16:16:32</t>
  </si>
  <si>
    <t>新山苏利亚城市酒店</t>
  </si>
  <si>
    <t>Hiezan Shahrul</t>
  </si>
  <si>
    <t>2021/2/22 15:55:46</t>
  </si>
  <si>
    <t>迪宛伊斯坦布尔酒店</t>
  </si>
  <si>
    <t>Ozdemir Ali</t>
  </si>
  <si>
    <t>89.00</t>
  </si>
  <si>
    <t>2021/2/22 15:46:03</t>
  </si>
  <si>
    <t>veelim tan</t>
  </si>
  <si>
    <t>2021/2/22 15:41:50</t>
  </si>
  <si>
    <t>Moshi Danish,Moshi Danish</t>
  </si>
  <si>
    <t>2021/2/22 14:04:04</t>
  </si>
  <si>
    <t>Dhanagom Prem,Dhanagom Prem</t>
  </si>
  <si>
    <t>2021/2/22 13:56:27</t>
  </si>
  <si>
    <t>Crowne Plaza Hickory</t>
  </si>
  <si>
    <t>Dennis Linda Jean</t>
  </si>
  <si>
    <t>2021/2/22 13:44:41</t>
  </si>
  <si>
    <t>当格浪普瑞米尔宾塔罗桑提卡酒店</t>
  </si>
  <si>
    <t>Satria Triyan Roys,Satria Triyan Roys</t>
  </si>
  <si>
    <t>43.00</t>
  </si>
  <si>
    <t>2021/2/22 13:42:54</t>
  </si>
  <si>
    <t>昌原大使美爵酒店（前铂尔曼酒店）</t>
  </si>
  <si>
    <t>PARK HANWOOK</t>
  </si>
  <si>
    <t>2021/2/22 13:24:31</t>
  </si>
  <si>
    <t>Azwan Zawarul,Azwan Zawarul</t>
  </si>
  <si>
    <t>2021/2/22 13:19:11</t>
  </si>
  <si>
    <t>大西洋商务中心酒店</t>
  </si>
  <si>
    <t>Rodrigues Gomes Lucas Rodrigues</t>
  </si>
  <si>
    <t>2021/2/22 13:05:43</t>
  </si>
  <si>
    <t>瑞士贝林现代芝坎德酒店</t>
  </si>
  <si>
    <t>zhang lei</t>
  </si>
  <si>
    <t>2021/2/22 11:56:28</t>
  </si>
  <si>
    <t>MATSUURA TAKAAKI,NOZAKI YUUMI</t>
  </si>
  <si>
    <t>2021/2/22 8:47:02</t>
  </si>
  <si>
    <t>洛杉矶西区万怡酒店</t>
  </si>
  <si>
    <t>DUMITRASHKEVICH IULIIA</t>
  </si>
  <si>
    <t>482.00</t>
  </si>
  <si>
    <t>2021/2/22 2:06:43</t>
  </si>
  <si>
    <t>2021-02-21</t>
  </si>
  <si>
    <t>67.00</t>
  </si>
  <si>
    <t>2021/2/21 22:42:49</t>
  </si>
  <si>
    <t>美达度假酒店-北碧府</t>
  </si>
  <si>
    <t>Jittivarangkool Napath,Jittivarangkool Napath,Jittivarangkool Napath,Jittivarangkool Napath</t>
  </si>
  <si>
    <t>2021/2/21 17:54:13</t>
  </si>
  <si>
    <t>墨尔本背包客宾馆</t>
  </si>
  <si>
    <t>Harris Kyle</t>
  </si>
  <si>
    <t>2021/2/21 16:19:21</t>
  </si>
  <si>
    <t>内罗毕韦斯特兰图恩酒店</t>
  </si>
  <si>
    <t>Jan STEFANIDES</t>
  </si>
  <si>
    <t>63.00</t>
  </si>
  <si>
    <t>2021/2/21 14:52:01</t>
  </si>
  <si>
    <t>纽瓦克硅谷万怡酒店</t>
  </si>
  <si>
    <t>Singh Bikramjit,Kaur Rajdeep</t>
  </si>
  <si>
    <t>71.00</t>
  </si>
  <si>
    <t>2021/2/21 11:25:04</t>
  </si>
  <si>
    <t>2021/2/21 10:33:56</t>
  </si>
  <si>
    <t>济州岛贝斯特韦斯特酒店</t>
  </si>
  <si>
    <t>KANG MINSEOK</t>
  </si>
  <si>
    <t>2021/2/21 10:26:29</t>
  </si>
  <si>
    <t>美洲格拉纳达酒店</t>
  </si>
  <si>
    <t>FRANCA MATHEUS AUGUSTO</t>
  </si>
  <si>
    <t>2021/2/21 9:39:37</t>
  </si>
  <si>
    <t>2021/2/21 9:21:59</t>
  </si>
  <si>
    <t>奥兰多南公园希尔顿惠庭酒店</t>
  </si>
  <si>
    <t>Gonzalez Ariel Pedro</t>
  </si>
  <si>
    <t>2021/2/21 7:58:44</t>
  </si>
  <si>
    <t>海港城堡威斯汀酒店（多伦多）</t>
  </si>
  <si>
    <t>Kumar Vijay</t>
  </si>
  <si>
    <t>68.00</t>
  </si>
  <si>
    <t>2021/2/21 5:00:34</t>
  </si>
  <si>
    <t>MARRIOTT PHILADELPHIA AIRPORT</t>
  </si>
  <si>
    <t>Booms Lane</t>
  </si>
  <si>
    <t>118.00</t>
  </si>
  <si>
    <t>2021/2/21 4:23:06</t>
  </si>
  <si>
    <t>万怡夏洛特市中心酒店</t>
  </si>
  <si>
    <t>flip Justin jamil</t>
  </si>
  <si>
    <t>2021/2/20 23:56:32</t>
  </si>
  <si>
    <t>Sangchotchuangsuk Krisaya</t>
  </si>
  <si>
    <t>2021/2/20 23:36:54</t>
  </si>
  <si>
    <t>奈良微笑旅館</t>
  </si>
  <si>
    <t>furuta hiromasa,furuta hiromasa</t>
  </si>
  <si>
    <t>2021/2/20 23:18:29</t>
  </si>
  <si>
    <t>悉尼格雷斯酒店</t>
  </si>
  <si>
    <t>Parry Rachel</t>
  </si>
  <si>
    <t>104.00</t>
  </si>
  <si>
    <t>2021/2/20 19:32:35</t>
  </si>
  <si>
    <t>塞祖尔阿菲尔卡昂克洛斯宝姆阿酒店</t>
  </si>
  <si>
    <t>TAIX Sebastien</t>
  </si>
  <si>
    <t>56.00</t>
  </si>
  <si>
    <t>2021/2/20 18:03:45</t>
  </si>
  <si>
    <t>早安东柏林城市酒店</t>
  </si>
  <si>
    <t>Pereira Sergio</t>
  </si>
  <si>
    <t>188.00</t>
  </si>
  <si>
    <t>2021/2/20 17:15:43</t>
  </si>
  <si>
    <t>麦迪逊戴斯酒店</t>
  </si>
  <si>
    <t>Straughter Roger</t>
  </si>
  <si>
    <t>2021/2/20 13:20:22</t>
  </si>
  <si>
    <t>多伦多市中心万怡酒店</t>
  </si>
  <si>
    <t>Campos Malu Salles</t>
  </si>
  <si>
    <t>2021-02-20</t>
  </si>
  <si>
    <t>140.00</t>
  </si>
  <si>
    <t>2021/2/20 11:52:19</t>
  </si>
  <si>
    <t>Pace Susan Elaine</t>
  </si>
  <si>
    <t>238.00</t>
  </si>
  <si>
    <t>2021/2/20 8:13:51</t>
  </si>
  <si>
    <t>Flynn Kelly</t>
  </si>
  <si>
    <t>2021/2/20 5:57:09</t>
  </si>
  <si>
    <t>马真塔幸福文化38酒店</t>
  </si>
  <si>
    <t>DOS REIS Marie</t>
  </si>
  <si>
    <t>160.00</t>
  </si>
  <si>
    <t>2021/2/20 0:14:58</t>
  </si>
  <si>
    <t>Kim Mi hee</t>
  </si>
  <si>
    <t>2021/2/19 20:28:51</t>
  </si>
  <si>
    <t>尤英镇南普林斯顿万豪春丘酒店</t>
  </si>
  <si>
    <t>Thomas william J</t>
  </si>
  <si>
    <t>2021-02-19</t>
  </si>
  <si>
    <t>2021/2/19 11:21:05</t>
  </si>
  <si>
    <t>Thompson William,Robinson Carleiece</t>
  </si>
  <si>
    <t>214.00</t>
  </si>
  <si>
    <t>2021/2/19 10:23:46</t>
  </si>
  <si>
    <t>克拉斯戴尔欢朋酒店</t>
  </si>
  <si>
    <t>bayles mike</t>
  </si>
  <si>
    <t>464.00</t>
  </si>
  <si>
    <t>2021/2/19 9:16:55</t>
  </si>
  <si>
    <t>宜必思索非亚机场酒店</t>
  </si>
  <si>
    <t>MALTEZOS IOANNIS ARISTEIDIS,DELAGRAMMATIKAS IOANNIS</t>
  </si>
  <si>
    <t>2021/2/18 23:53:03</t>
  </si>
  <si>
    <t>群山埃文酒店</t>
  </si>
  <si>
    <t>Kweon Sarah</t>
  </si>
  <si>
    <t>2021/2/18 15:22:51</t>
  </si>
  <si>
    <t>新加坡四季酒店</t>
  </si>
  <si>
    <t>Zhang Chang</t>
  </si>
  <si>
    <t>232.00</t>
  </si>
  <si>
    <t>2021/2/17 20:47:47</t>
  </si>
  <si>
    <t>济州岛西归浦Js价值酒店</t>
  </si>
  <si>
    <t>kim minjeong,kim minjeong</t>
  </si>
  <si>
    <t>2021/2/17 19:07:51</t>
  </si>
  <si>
    <t>liu david</t>
  </si>
  <si>
    <t>2021/2/17 14:13:01</t>
  </si>
  <si>
    <t>芭堤雅全盛中心酒店</t>
  </si>
  <si>
    <t>Heng Liang</t>
  </si>
  <si>
    <t>2021-02-18</t>
  </si>
  <si>
    <t>2021/2/16 21:25:21</t>
  </si>
  <si>
    <t>华欣美达德海酒店</t>
  </si>
  <si>
    <t>Klinubol Nuchanee,Klinubol Nuchanee</t>
  </si>
  <si>
    <t>2021/2/16 16:51:42</t>
  </si>
  <si>
    <t>芭东美林酒店</t>
  </si>
  <si>
    <t>Merlin Yukiko</t>
  </si>
  <si>
    <t>2021/2/16 10:18:03</t>
  </si>
  <si>
    <t>Thach Huong</t>
  </si>
  <si>
    <t>2021/2/16 9:10:25</t>
  </si>
  <si>
    <t>马累H78酒店</t>
  </si>
  <si>
    <t>Avasthi Abhishek,Avasthi Abhishek</t>
  </si>
  <si>
    <t>80.00</t>
  </si>
  <si>
    <t>2021/2/15 18:20:11</t>
  </si>
  <si>
    <t>布鲁克林城区欢朋酒店</t>
  </si>
  <si>
    <t>Priester Allen Charles</t>
  </si>
  <si>
    <t>475.00</t>
  </si>
  <si>
    <t>2021/2/15 6:35:20</t>
  </si>
  <si>
    <t>Boonma Rungruchee,Boonma Rungruchee</t>
  </si>
  <si>
    <t>73.00</t>
  </si>
  <si>
    <t>2021/2/13 17:02:09</t>
  </si>
  <si>
    <t>水明漾日落感受酒店</t>
  </si>
  <si>
    <t>LINGGO RAHARJO ANGELIA,Sebastian michelle viander</t>
  </si>
  <si>
    <t>2021/2/13 16:03:22</t>
  </si>
  <si>
    <t>罗科·福尔蒂酒店</t>
  </si>
  <si>
    <t>arkattova anna</t>
  </si>
  <si>
    <t>2021/2/13 6:25:37</t>
  </si>
  <si>
    <t>504.00</t>
  </si>
  <si>
    <t>2021/2/13 6:13:39</t>
  </si>
  <si>
    <t>华乐酒店</t>
  </si>
  <si>
    <t>Thangaraju Linkeswary,Thangaraju Linkeswary</t>
  </si>
  <si>
    <t>162.00</t>
  </si>
  <si>
    <t>2021/2/12 20:17:38</t>
  </si>
  <si>
    <t>Towneplace Suites Phoenix North</t>
  </si>
  <si>
    <t>Necamp Cheryl</t>
  </si>
  <si>
    <t>2021-02-12</t>
  </si>
  <si>
    <t>2021-02-13</t>
  </si>
  <si>
    <t>2021/2/12 20:14:30</t>
  </si>
  <si>
    <t>伯明翰市中心阿德吉奥公寓式酒店</t>
  </si>
  <si>
    <t>Elliot John</t>
  </si>
  <si>
    <t>2021-02-15</t>
  </si>
  <si>
    <t>2021/2/12 17:05:38</t>
  </si>
  <si>
    <t>可可比奇海滩戴斯酒店</t>
  </si>
  <si>
    <t>Daunt Dan</t>
  </si>
  <si>
    <t>2021/2/11 23:18:00</t>
  </si>
  <si>
    <t>Healy Alicia,Hand Richard</t>
  </si>
  <si>
    <t>200.00</t>
  </si>
  <si>
    <t>2021/2/11 13:09:51</t>
  </si>
  <si>
    <t>Doumbia Issouf</t>
  </si>
  <si>
    <t>2021/2/11 1:05:31</t>
  </si>
  <si>
    <t>斯托顿希尔顿酒店</t>
  </si>
  <si>
    <t>Villasenor Jordan</t>
  </si>
  <si>
    <t>2021-02-10</t>
  </si>
  <si>
    <t>2021-02-11</t>
  </si>
  <si>
    <t>2021/2/10 17:42:14</t>
  </si>
  <si>
    <t>盐湖城市中心关口凯悦嘉轩酒店</t>
  </si>
  <si>
    <t>dial latisha janee,montgomery jr. melvin</t>
  </si>
  <si>
    <t>166.00</t>
  </si>
  <si>
    <t>2021/2/9 11:21:40</t>
  </si>
  <si>
    <t>Spinner Marcella</t>
  </si>
  <si>
    <t>2021-02-14</t>
  </si>
  <si>
    <t>2021/2/9 10:54:17</t>
  </si>
  <si>
    <t>Candlewood Suites Pittsburgh-airport</t>
  </si>
  <si>
    <t>Connor Colin James</t>
  </si>
  <si>
    <t>2021/2/9 3:10:20</t>
  </si>
  <si>
    <t>新加坡中山公园华美达酒店 (Staycation Approved)</t>
  </si>
  <si>
    <t>RAN JIALING</t>
  </si>
  <si>
    <t>2021/2/8 13:47:17</t>
  </si>
  <si>
    <t>迈阿密海滩滨海假日酒店</t>
  </si>
  <si>
    <t>Gustafson Megan nicole</t>
  </si>
  <si>
    <t>2021/2/8 6:27:28</t>
  </si>
  <si>
    <t>希尔顿花园伯明翰布林德雷广场旅馆</t>
  </si>
  <si>
    <t>McNally-Woods Joe</t>
  </si>
  <si>
    <t>2021/2/8 5:40:19</t>
  </si>
  <si>
    <t>Gureck Lynn</t>
  </si>
  <si>
    <t>2021/2/7 5:21:50</t>
  </si>
  <si>
    <t>西尔泰酒店</t>
  </si>
  <si>
    <t>Reyes Michelle</t>
  </si>
  <si>
    <t>120.00</t>
  </si>
  <si>
    <t>2021/2/7 3:48:39</t>
  </si>
  <si>
    <t>罗切斯特卡勒旅馆及套房酒店</t>
  </si>
  <si>
    <t>Hotvet Owen</t>
  </si>
  <si>
    <t>222.00</t>
  </si>
  <si>
    <t>2021/2/6 22:39:12</t>
  </si>
  <si>
    <t>Eduardo Igor Cordeiro</t>
  </si>
  <si>
    <t>2021/2/5 21:17:23</t>
  </si>
  <si>
    <t>Syafiqah binti Abu Bakar Nurul,Syafiqah binti Abu Bakar Nurul</t>
  </si>
  <si>
    <t>2021/2/5 18:26:08</t>
  </si>
  <si>
    <t>GRAEBIN LAERTI</t>
  </si>
  <si>
    <t>2021/2/5 8:48:08</t>
  </si>
  <si>
    <t>雅加达弗姆 7 号度假酒店</t>
  </si>
  <si>
    <t>JIN YUJIA,JIANG BO</t>
  </si>
  <si>
    <t>2021-02-17</t>
  </si>
  <si>
    <t>2021/2/3 19:55:50</t>
  </si>
  <si>
    <t>米拉多里约科帕卡巴纳酒店</t>
  </si>
  <si>
    <t>miranda jhonata</t>
  </si>
  <si>
    <t>2021/2/3 10:01:21</t>
  </si>
  <si>
    <t>Gomes Weique Araujo</t>
  </si>
  <si>
    <t>2021/2/1 9:13:22</t>
  </si>
  <si>
    <t>查尔斯湖舒适套房酒店</t>
  </si>
  <si>
    <t>Concepcion Jonathan</t>
  </si>
  <si>
    <t>2021-02-08</t>
  </si>
  <si>
    <t>2021-02-09</t>
  </si>
  <si>
    <t>2021/2/1 8:32:36</t>
  </si>
  <si>
    <t>特鲁瓦机场诺富特酒店</t>
  </si>
  <si>
    <t>Charef Fethallah,Viart Laetitia</t>
  </si>
  <si>
    <t>2021-01-31</t>
  </si>
  <si>
    <t>2021-02-01</t>
  </si>
  <si>
    <t>2021/1/30 21:41:23</t>
  </si>
  <si>
    <t>新奥尔良市区超圆屋顶体育场假日酒店</t>
  </si>
  <si>
    <t>Singleton Shatira</t>
  </si>
  <si>
    <t>2021-02-06</t>
  </si>
  <si>
    <t>2021-02-07</t>
  </si>
  <si>
    <t>2021/1/30 9:25:04</t>
  </si>
  <si>
    <t>开普敦海滨丽柏酒店</t>
  </si>
  <si>
    <t>Van Der Poel Simone Belinda</t>
  </si>
  <si>
    <t>2021/1/30 6:56:31</t>
  </si>
  <si>
    <t>索纳斯特度假酒店 - 希尔顿头岛</t>
  </si>
  <si>
    <t>Hewell Mark</t>
  </si>
  <si>
    <t>2021/1/29 21:19:48</t>
  </si>
  <si>
    <t>洛杉矶国际机场温德姆蔚景酒店</t>
  </si>
  <si>
    <t>Dixon Devyn Charlee,Flores Jaden Janelle</t>
  </si>
  <si>
    <t>2021/1/28 13:03:25</t>
  </si>
  <si>
    <t>岘港富丽华大酒店</t>
  </si>
  <si>
    <t>Quoc Thai Do,Quoc Thai Do</t>
  </si>
  <si>
    <t>2021/1/27 18:27:21</t>
  </si>
  <si>
    <t xml:space="preserve">惠灵顿诺富特酒店 </t>
  </si>
  <si>
    <t>Kirkman Raewyn</t>
  </si>
  <si>
    <t>106.00</t>
  </si>
  <si>
    <t>2021/1/27 3:11:36</t>
  </si>
  <si>
    <t>奥佛兰公园堪萨斯城/会展中心万怡酒店</t>
  </si>
  <si>
    <t>Vangaasbeek Tiffany Nicole,McDonald Cordero</t>
  </si>
  <si>
    <t>2021/1/26 20:16:12</t>
  </si>
  <si>
    <t>玛因帕纳玛酒店</t>
  </si>
  <si>
    <t>Almeida Bartira</t>
  </si>
  <si>
    <t>2021/1/26 20:04:41</t>
  </si>
  <si>
    <t>罗歇尔中心齐亚迪酒店 - 莱斯米尼蒙</t>
  </si>
  <si>
    <t>Kapusuz Devrim,Leverd Elise</t>
  </si>
  <si>
    <t>2021-01-29</t>
  </si>
  <si>
    <t>2021-01-30</t>
  </si>
  <si>
    <t>2021/1/26 5:37:10</t>
  </si>
  <si>
    <t>2021-01-25</t>
  </si>
  <si>
    <t>2021-01-26</t>
  </si>
  <si>
    <t>2021/1/25 20:56:36</t>
  </si>
  <si>
    <t>THI PHUONG TRAN,THI PHUONG TRAN</t>
  </si>
  <si>
    <t>2021/1/25 11:51:04</t>
  </si>
  <si>
    <t>ELHAJOUTI Ahmed,ELKHATABI Soukaina</t>
  </si>
  <si>
    <t>2021-02-02</t>
  </si>
  <si>
    <t>2021/1/24 8:36:29</t>
  </si>
  <si>
    <t>劳德代尔堡海滩万怡酒店</t>
  </si>
  <si>
    <t>camp alex,camp Ileana</t>
  </si>
  <si>
    <t>190.00</t>
  </si>
  <si>
    <t>2021/1/23 22:28:21</t>
  </si>
  <si>
    <t>Talavera Sean</t>
  </si>
  <si>
    <t>2021-01-23</t>
  </si>
  <si>
    <t>2021-01-24</t>
  </si>
  <si>
    <t>2021/1/23 12:41:11</t>
  </si>
  <si>
    <t>费城威洛格罗夫居家酒店</t>
  </si>
  <si>
    <t>Hubbard Robkia</t>
  </si>
  <si>
    <t>2021/1/23 11:55:08</t>
  </si>
  <si>
    <t>阿德吉奥阿克瑟斯巴黎阿尼埃尔酒店</t>
  </si>
  <si>
    <t>Monvoisin Alan</t>
  </si>
  <si>
    <t>2021/1/22 21:00:19</t>
  </si>
  <si>
    <t>帕姆代尔万怡酒店</t>
  </si>
  <si>
    <t>Knight Colin Matthew</t>
  </si>
  <si>
    <t>2021-01-21</t>
  </si>
  <si>
    <t>2021-01-22</t>
  </si>
  <si>
    <t>2021/1/21 14:52:23</t>
  </si>
  <si>
    <t>海云台新罗酒店</t>
  </si>
  <si>
    <t>Lee harksong</t>
  </si>
  <si>
    <t>221.00</t>
  </si>
  <si>
    <t>2021/1/21 8:56:23</t>
  </si>
  <si>
    <t>钟楼道维拉圣阿奴特酒店</t>
  </si>
  <si>
    <t>Rouzaud Julien</t>
  </si>
  <si>
    <t>2021/1/20 22:06:44</t>
  </si>
  <si>
    <t>季节珀斯市酒店</t>
  </si>
  <si>
    <t>Thomson Jasmin,Thomson Jasmin</t>
  </si>
  <si>
    <t>2021/1/20 14:01:28</t>
  </si>
  <si>
    <t>奥兰多环球影城皇冠假日酒店</t>
  </si>
  <si>
    <t>Tuchay Sheri Ann</t>
  </si>
  <si>
    <t>2021-01-27</t>
  </si>
  <si>
    <t>2021-01-28</t>
  </si>
  <si>
    <t>2021/1/20 6:02:05</t>
  </si>
  <si>
    <t>Philson Darryl</t>
  </si>
  <si>
    <t>2021-01-19</t>
  </si>
  <si>
    <t>2021-01-20</t>
  </si>
  <si>
    <t>2021/1/19 13:59:38</t>
  </si>
  <si>
    <t>布雷肯里奇希尔顿逸林酒店</t>
  </si>
  <si>
    <t>uzelac kevin</t>
  </si>
  <si>
    <t>2021-02-04</t>
  </si>
  <si>
    <t>2021/1/19 9:23:50</t>
  </si>
  <si>
    <t>圣迭戈国王酒店</t>
  </si>
  <si>
    <t>Espinoza Richard</t>
  </si>
  <si>
    <t>2021/1/19 5:51:31</t>
  </si>
  <si>
    <t>Commins Commins</t>
  </si>
  <si>
    <t>2021/1/18 7:04:58</t>
  </si>
  <si>
    <t>巴塞罗那梅诺卡酒店</t>
  </si>
  <si>
    <t>Amir Qusain</t>
  </si>
  <si>
    <t>2021/1/18 5:11:02</t>
  </si>
  <si>
    <t>丽笙西弗吉尼亚州贝克利乡村套房酒店</t>
  </si>
  <si>
    <t>LAMBERT DAWN DENISE</t>
  </si>
  <si>
    <t>2021/1/17 10:43:26</t>
  </si>
  <si>
    <t>迈阿密机场万怡酒店</t>
  </si>
  <si>
    <t>Flores Ariel</t>
  </si>
  <si>
    <t>2021-01-16</t>
  </si>
  <si>
    <t>2021-01-17</t>
  </si>
  <si>
    <t>2021/1/16 14:33:41</t>
  </si>
  <si>
    <t>迈阿密海滩悦宜湾城市酒店</t>
  </si>
  <si>
    <t>Habony Barry,Metheney Sheila</t>
  </si>
  <si>
    <t>732.00</t>
  </si>
  <si>
    <t>2021/1/16 9:57:45</t>
  </si>
  <si>
    <t>宜必思诺丁汉中心酒店</t>
  </si>
  <si>
    <t>JACKSON LEAH</t>
  </si>
  <si>
    <t>2021/1/16 0:08:56</t>
  </si>
  <si>
    <t>首尔普瑞玛酒店</t>
  </si>
  <si>
    <t>bae jihyun</t>
  </si>
  <si>
    <t>2021/1/15 18:27:41</t>
  </si>
  <si>
    <t>迪拜阿玛尼酒店</t>
  </si>
  <si>
    <t>YAN LING,TAN HAOWEN</t>
  </si>
  <si>
    <t>2021/1/14 20:28:58</t>
  </si>
  <si>
    <t>Pinder Michael,Pinder Carolyn</t>
  </si>
  <si>
    <t>2021/1/14 7:48:18</t>
  </si>
  <si>
    <t>Romero Maritza</t>
  </si>
  <si>
    <t>2021/1/14 6:33:52</t>
  </si>
  <si>
    <t>Assis Paulo,Assis Assis</t>
  </si>
  <si>
    <t>2021-02-03</t>
  </si>
  <si>
    <t>2021/1/14 5:18:46</t>
  </si>
  <si>
    <t>新德里德瓦卡丽笙蓝标酒店</t>
  </si>
  <si>
    <t>Sharma Kartikeya</t>
  </si>
  <si>
    <t>2021/1/14 1:22:06</t>
  </si>
  <si>
    <t>海洋皇宫酒店</t>
  </si>
  <si>
    <t>LIM BYOUNG AN,LIM BYOUNG AN</t>
  </si>
  <si>
    <t>2021/1/13 15:21:39</t>
  </si>
  <si>
    <t>纽约-时代广场假日酒店</t>
  </si>
  <si>
    <t>Hernandez Erick</t>
  </si>
  <si>
    <t>2021-01-18</t>
  </si>
  <si>
    <t>2021/1/12 6:40:55</t>
  </si>
  <si>
    <t>doffne lara pinheiro,santos thiago marquez lacombe</t>
  </si>
  <si>
    <t>2021/1/12 2:22:14</t>
  </si>
  <si>
    <t>国会山套房酒店</t>
  </si>
  <si>
    <t>Fort Georgia</t>
  </si>
  <si>
    <t>2021/1/11 0:42:05</t>
  </si>
  <si>
    <t>曼都拉珀斯塞贝尔酒店</t>
  </si>
  <si>
    <t>Thomas Alan</t>
  </si>
  <si>
    <t>2021/1/10 21:00:25</t>
  </si>
  <si>
    <t>颐思殿</t>
  </si>
  <si>
    <t>Ratnasingam Jayasingam,Ratnasingam Jayasingam</t>
  </si>
  <si>
    <t>2021/1/7 17:36:25</t>
  </si>
  <si>
    <t>克利尔沃特海滩假日酒店&amp;套房</t>
  </si>
  <si>
    <t>Sedhain Ramesh</t>
  </si>
  <si>
    <t>2021/1/6 11:01:12</t>
  </si>
  <si>
    <t>新加坡南岸JW万豪酒店</t>
  </si>
  <si>
    <t>Tan Stacey</t>
  </si>
  <si>
    <t>2021/1/3 14:52:23</t>
  </si>
  <si>
    <t>法国康铂</t>
  </si>
  <si>
    <t>Rastello Fabien</t>
  </si>
  <si>
    <t>2021/1/3 6:20:09</t>
  </si>
  <si>
    <t>西黄石灰狼套房酒店</t>
  </si>
  <si>
    <t>Norman Marissa,Arbon Myles</t>
  </si>
  <si>
    <t>2021/1/3 5:00:13</t>
  </si>
  <si>
    <t>诺富特纽卡斯尔海滩酒店</t>
  </si>
  <si>
    <t>Vannini Alice</t>
  </si>
  <si>
    <t>2020/12/31 12:07:02</t>
  </si>
  <si>
    <t>喜来登沙地之匙度假酒店</t>
  </si>
  <si>
    <t>matos giovanni</t>
  </si>
  <si>
    <t>2021-01-15</t>
  </si>
  <si>
    <t>2020/12/30 23:28:10</t>
  </si>
  <si>
    <t>槟城火烈鸟海滩酒店</t>
  </si>
  <si>
    <t>Othman Muhammad Shah Ril</t>
  </si>
  <si>
    <t>2020/12/29 10:12:48</t>
  </si>
  <si>
    <t>芝加哥总督酒店</t>
  </si>
  <si>
    <t>Hughes Jermara Sade</t>
  </si>
  <si>
    <t>2021-02-05</t>
  </si>
  <si>
    <t>2020/12/28 1:51:01</t>
  </si>
  <si>
    <t>Singh Rajandeep</t>
  </si>
  <si>
    <t>2020/12/27 6:27:03</t>
  </si>
  <si>
    <t>拉查于丁北门公寓式酒店</t>
  </si>
  <si>
    <t>WONGLOET TRAITHEP</t>
  </si>
  <si>
    <t>2020/12/13 19:09:33</t>
  </si>
  <si>
    <t>葡萄园桥酒店</t>
  </si>
  <si>
    <t>Howard Diane,Howard Troy</t>
  </si>
  <si>
    <t>2020/12/13 12:45:43</t>
  </si>
  <si>
    <t>新加坡市中豪亚酒店 (Staycation Approved)</t>
  </si>
  <si>
    <t>Wan Karen</t>
  </si>
  <si>
    <t>2020/12/5 19:30:33</t>
  </si>
  <si>
    <t>普吉岛帕利帕斯芭东度假村</t>
  </si>
  <si>
    <t>POOPHAT NITTAYA</t>
  </si>
  <si>
    <t>370.00</t>
  </si>
  <si>
    <t>2020/11/19 17:53:00</t>
  </si>
  <si>
    <t>济州华美达市政府酒店</t>
  </si>
  <si>
    <t>Jeong Jihwan</t>
  </si>
  <si>
    <t>2020/11/14 21:31:16</t>
  </si>
  <si>
    <t>利兹希尔顿逸林酒店</t>
  </si>
  <si>
    <t>Bradshaw Jodie,Hairsine Ashley</t>
  </si>
  <si>
    <t>2020/10/31 4:56:16</t>
  </si>
  <si>
    <t>oNmOnGkOl tOrSaKuL</t>
  </si>
  <si>
    <t>2020/10/28 17:41:21</t>
  </si>
  <si>
    <t>公园大道套房酒店</t>
  </si>
  <si>
    <t>Burton Jason</t>
  </si>
  <si>
    <t>-143.00</t>
  </si>
  <si>
    <t>2020/9/1 14:37:37</t>
  </si>
  <si>
    <t>TUNSARINGKARN SARUN,Kurasirikul Pailin</t>
  </si>
  <si>
    <t>2020/7/3 10:35:52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</si>
</sst>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0"/>
  <sheetViews>
    <sheetView workbookViewId="0">
      <selection activeCell="A1" sqref="$A1:$XFD1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14241547787</v>
      </c>
      <c r="B2" s="4" t="s">
        <v>23</v>
      </c>
      <c r="C2" s="4" t="s">
        <v>24</v>
      </c>
      <c r="D2" s="4" t="s">
        <v>25</v>
      </c>
      <c r="E2" s="4" t="s">
        <v>26</v>
      </c>
      <c r="F2" s="6">
        <v>44252</v>
      </c>
      <c r="G2" s="6">
        <v>44253</v>
      </c>
      <c r="H2" s="4">
        <v>1</v>
      </c>
      <c r="I2" s="4">
        <v>1</v>
      </c>
      <c r="J2" s="4">
        <v>1</v>
      </c>
      <c r="K2" s="4" t="s">
        <v>27</v>
      </c>
      <c r="L2" s="4">
        <v>307</v>
      </c>
      <c r="M2" s="4">
        <v>307</v>
      </c>
      <c r="N2" s="4" t="s">
        <v>28</v>
      </c>
      <c r="O2" s="4" t="s">
        <v>29</v>
      </c>
      <c r="P2" s="4" t="s">
        <v>30</v>
      </c>
      <c r="Q2" s="4">
        <v>0</v>
      </c>
      <c r="R2" s="7">
        <v>44199</v>
      </c>
      <c r="S2" s="6">
        <v>44256</v>
      </c>
      <c r="T2" s="4" t="s">
        <v>31</v>
      </c>
      <c r="U2" s="4">
        <v>307</v>
      </c>
      <c r="V2" s="4">
        <v>0</v>
      </c>
      <c r="W2" s="4">
        <v>1939806</v>
      </c>
    </row>
    <row r="3" s="4" customFormat="1" spans="1:23">
      <c r="A3" s="4">
        <v>14241547787</v>
      </c>
      <c r="B3" s="4" t="s">
        <v>23</v>
      </c>
      <c r="C3" s="4" t="s">
        <v>32</v>
      </c>
      <c r="D3" s="4" t="s">
        <v>25</v>
      </c>
      <c r="E3" s="4" t="s">
        <v>26</v>
      </c>
      <c r="F3" s="6">
        <v>44252</v>
      </c>
      <c r="G3" s="6">
        <v>44253</v>
      </c>
      <c r="H3" s="4">
        <v>1</v>
      </c>
      <c r="I3" s="4">
        <v>1</v>
      </c>
      <c r="J3" s="4">
        <v>1</v>
      </c>
      <c r="K3" s="4" t="s">
        <v>27</v>
      </c>
      <c r="L3" s="4">
        <v>-307</v>
      </c>
      <c r="M3" s="4">
        <v>-307</v>
      </c>
      <c r="N3" s="4" t="s">
        <v>28</v>
      </c>
      <c r="O3" s="4" t="s">
        <v>29</v>
      </c>
      <c r="P3" s="4" t="s">
        <v>30</v>
      </c>
      <c r="Q3" s="4">
        <v>0</v>
      </c>
      <c r="R3" s="7">
        <v>44199</v>
      </c>
      <c r="S3" s="6">
        <v>44256</v>
      </c>
      <c r="T3" s="4" t="s">
        <v>31</v>
      </c>
      <c r="U3" s="4">
        <v>-307</v>
      </c>
      <c r="V3" s="4">
        <v>0</v>
      </c>
      <c r="W3" s="4">
        <v>1939806</v>
      </c>
    </row>
    <row r="4" s="4" customFormat="1" spans="1:23">
      <c r="A4" s="4">
        <v>14292789762</v>
      </c>
      <c r="B4" s="4" t="s">
        <v>23</v>
      </c>
      <c r="C4" s="4" t="s">
        <v>24</v>
      </c>
      <c r="D4" s="4" t="s">
        <v>33</v>
      </c>
      <c r="E4" s="4" t="s">
        <v>34</v>
      </c>
      <c r="F4" s="6">
        <v>44254</v>
      </c>
      <c r="G4" s="6">
        <v>44255</v>
      </c>
      <c r="H4" s="4">
        <v>1</v>
      </c>
      <c r="I4" s="4">
        <v>1</v>
      </c>
      <c r="J4" s="4">
        <v>1</v>
      </c>
      <c r="K4" s="4" t="s">
        <v>27</v>
      </c>
      <c r="L4" s="4">
        <v>105</v>
      </c>
      <c r="M4" s="4">
        <v>105</v>
      </c>
      <c r="N4" s="4" t="s">
        <v>35</v>
      </c>
      <c r="O4" s="4" t="s">
        <v>29</v>
      </c>
      <c r="P4" s="4" t="s">
        <v>30</v>
      </c>
      <c r="Q4" s="4">
        <v>0</v>
      </c>
      <c r="R4" s="7">
        <v>44210</v>
      </c>
      <c r="S4" s="6">
        <v>44256</v>
      </c>
      <c r="T4" s="4" t="s">
        <v>31</v>
      </c>
      <c r="U4" s="4">
        <v>105</v>
      </c>
      <c r="V4" s="4">
        <v>0</v>
      </c>
      <c r="W4" s="4">
        <v>1946123</v>
      </c>
    </row>
    <row r="5" s="4" customFormat="1" spans="1:23">
      <c r="A5" s="4">
        <v>14300977234</v>
      </c>
      <c r="B5" s="4" t="s">
        <v>23</v>
      </c>
      <c r="C5" s="4" t="s">
        <v>24</v>
      </c>
      <c r="D5" s="4" t="s">
        <v>36</v>
      </c>
      <c r="E5" s="4" t="s">
        <v>37</v>
      </c>
      <c r="F5" s="6">
        <v>44252</v>
      </c>
      <c r="G5" s="6">
        <v>44255</v>
      </c>
      <c r="H5" s="4">
        <v>1</v>
      </c>
      <c r="I5" s="4">
        <v>3</v>
      </c>
      <c r="J5" s="4">
        <v>3</v>
      </c>
      <c r="K5" s="4" t="s">
        <v>27</v>
      </c>
      <c r="L5" s="4">
        <v>732</v>
      </c>
      <c r="M5" s="4">
        <v>732</v>
      </c>
      <c r="N5" s="4" t="s">
        <v>38</v>
      </c>
      <c r="O5" s="4" t="s">
        <v>29</v>
      </c>
      <c r="P5" s="4" t="s">
        <v>30</v>
      </c>
      <c r="Q5" s="4">
        <v>0</v>
      </c>
      <c r="R5" s="7">
        <v>44212</v>
      </c>
      <c r="S5" s="6">
        <v>44256</v>
      </c>
      <c r="T5" s="4" t="s">
        <v>31</v>
      </c>
      <c r="U5" s="4">
        <v>732</v>
      </c>
      <c r="V5" s="4">
        <v>0</v>
      </c>
      <c r="W5" s="4">
        <v>1949767</v>
      </c>
    </row>
    <row r="6" s="4" customFormat="1" spans="1:23">
      <c r="A6" s="4">
        <v>14321377042</v>
      </c>
      <c r="B6" s="4" t="s">
        <v>23</v>
      </c>
      <c r="C6" s="4" t="s">
        <v>24</v>
      </c>
      <c r="D6" s="4" t="s">
        <v>39</v>
      </c>
      <c r="E6" s="4" t="s">
        <v>40</v>
      </c>
      <c r="F6" s="6">
        <v>44254</v>
      </c>
      <c r="G6" s="6">
        <v>44255</v>
      </c>
      <c r="H6" s="4">
        <v>1</v>
      </c>
      <c r="I6" s="4">
        <v>1</v>
      </c>
      <c r="J6" s="4">
        <v>1</v>
      </c>
      <c r="K6" s="4" t="s">
        <v>27</v>
      </c>
      <c r="L6" s="4">
        <v>221</v>
      </c>
      <c r="M6" s="4">
        <v>221</v>
      </c>
      <c r="N6" s="4" t="s">
        <v>41</v>
      </c>
      <c r="O6" s="4" t="s">
        <v>29</v>
      </c>
      <c r="P6" s="4" t="s">
        <v>30</v>
      </c>
      <c r="Q6" s="4">
        <v>0</v>
      </c>
      <c r="R6" s="7">
        <v>44217</v>
      </c>
      <c r="S6" s="6">
        <v>44256</v>
      </c>
      <c r="T6" s="4" t="s">
        <v>31</v>
      </c>
      <c r="U6" s="4">
        <v>221</v>
      </c>
      <c r="V6" s="4">
        <v>0</v>
      </c>
      <c r="W6" s="4">
        <v>1958011</v>
      </c>
    </row>
    <row r="7" s="4" customFormat="1" spans="1:23">
      <c r="A7" s="4">
        <v>14332898672</v>
      </c>
      <c r="B7" s="4" t="s">
        <v>23</v>
      </c>
      <c r="C7" s="4" t="s">
        <v>24</v>
      </c>
      <c r="D7" s="4" t="s">
        <v>42</v>
      </c>
      <c r="E7" s="4" t="s">
        <v>43</v>
      </c>
      <c r="F7" s="6">
        <v>44253</v>
      </c>
      <c r="G7" s="6">
        <v>44254</v>
      </c>
      <c r="H7" s="4">
        <v>1</v>
      </c>
      <c r="I7" s="4">
        <v>1</v>
      </c>
      <c r="J7" s="4">
        <v>1</v>
      </c>
      <c r="K7" s="4" t="s">
        <v>27</v>
      </c>
      <c r="L7" s="4">
        <v>190</v>
      </c>
      <c r="M7" s="4">
        <v>190</v>
      </c>
      <c r="N7" s="4" t="s">
        <v>44</v>
      </c>
      <c r="O7" s="4" t="s">
        <v>29</v>
      </c>
      <c r="P7" s="4" t="s">
        <v>30</v>
      </c>
      <c r="Q7" s="4">
        <v>0</v>
      </c>
      <c r="R7" s="7">
        <v>44219</v>
      </c>
      <c r="S7" s="6">
        <v>44256</v>
      </c>
      <c r="T7" s="4" t="s">
        <v>31</v>
      </c>
      <c r="U7" s="4">
        <v>190</v>
      </c>
      <c r="V7" s="4">
        <v>0</v>
      </c>
      <c r="W7" s="4">
        <v>1962174</v>
      </c>
    </row>
    <row r="8" s="4" customFormat="1" spans="1:23">
      <c r="A8" s="4">
        <v>14338096215</v>
      </c>
      <c r="B8" s="4" t="s">
        <v>23</v>
      </c>
      <c r="C8" s="4" t="s">
        <v>24</v>
      </c>
      <c r="D8" s="4" t="s">
        <v>45</v>
      </c>
      <c r="E8" s="4" t="s">
        <v>46</v>
      </c>
      <c r="F8" s="6">
        <v>44253</v>
      </c>
      <c r="G8" s="6">
        <v>44254</v>
      </c>
      <c r="H8" s="4">
        <v>1</v>
      </c>
      <c r="I8" s="4">
        <v>1</v>
      </c>
      <c r="J8" s="4">
        <v>1</v>
      </c>
      <c r="K8" s="4" t="s">
        <v>27</v>
      </c>
      <c r="L8" s="4">
        <v>74</v>
      </c>
      <c r="M8" s="4">
        <v>74</v>
      </c>
      <c r="N8" s="4" t="s">
        <v>47</v>
      </c>
      <c r="O8" s="4" t="s">
        <v>29</v>
      </c>
      <c r="P8" s="4" t="s">
        <v>30</v>
      </c>
      <c r="Q8" s="4">
        <v>0</v>
      </c>
      <c r="R8" s="7">
        <v>44221</v>
      </c>
      <c r="S8" s="6">
        <v>44256</v>
      </c>
      <c r="T8" s="4" t="s">
        <v>31</v>
      </c>
      <c r="U8" s="4">
        <v>74</v>
      </c>
      <c r="V8" s="4">
        <v>0</v>
      </c>
      <c r="W8" s="4">
        <v>1963718</v>
      </c>
    </row>
    <row r="9" s="4" customFormat="1" spans="1:23">
      <c r="A9" s="4">
        <v>14345033854</v>
      </c>
      <c r="B9" s="4" t="s">
        <v>23</v>
      </c>
      <c r="C9" s="4" t="s">
        <v>24</v>
      </c>
      <c r="D9" s="4" t="s">
        <v>48</v>
      </c>
      <c r="E9" s="4" t="s">
        <v>49</v>
      </c>
      <c r="F9" s="6">
        <v>44252</v>
      </c>
      <c r="G9" s="6">
        <v>44253</v>
      </c>
      <c r="H9" s="4">
        <v>1</v>
      </c>
      <c r="I9" s="4">
        <v>1</v>
      </c>
      <c r="J9" s="4">
        <v>1</v>
      </c>
      <c r="K9" s="4" t="s">
        <v>27</v>
      </c>
      <c r="L9" s="4">
        <v>106</v>
      </c>
      <c r="M9" s="4">
        <v>106</v>
      </c>
      <c r="N9" s="4" t="s">
        <v>50</v>
      </c>
      <c r="O9" s="4" t="s">
        <v>29</v>
      </c>
      <c r="P9" s="4" t="s">
        <v>30</v>
      </c>
      <c r="Q9" s="4">
        <v>0</v>
      </c>
      <c r="R9" s="7">
        <v>44223</v>
      </c>
      <c r="S9" s="6">
        <v>44256</v>
      </c>
      <c r="T9" s="4" t="s">
        <v>31</v>
      </c>
      <c r="U9" s="4">
        <v>106</v>
      </c>
      <c r="V9" s="4">
        <v>0</v>
      </c>
      <c r="W9" s="4">
        <v>1966086</v>
      </c>
    </row>
    <row r="10" s="4" customFormat="1" spans="1:23">
      <c r="A10" s="4">
        <v>14346539425</v>
      </c>
      <c r="B10" s="4" t="s">
        <v>23</v>
      </c>
      <c r="C10" s="4" t="s">
        <v>24</v>
      </c>
      <c r="D10" s="4" t="s">
        <v>45</v>
      </c>
      <c r="E10" s="4" t="s">
        <v>46</v>
      </c>
      <c r="F10" s="6">
        <v>44254</v>
      </c>
      <c r="G10" s="6">
        <v>44255</v>
      </c>
      <c r="H10" s="4">
        <v>1</v>
      </c>
      <c r="I10" s="4">
        <v>1</v>
      </c>
      <c r="J10" s="4">
        <v>1</v>
      </c>
      <c r="K10" s="4" t="s">
        <v>27</v>
      </c>
      <c r="L10" s="4">
        <v>74</v>
      </c>
      <c r="M10" s="4">
        <v>74</v>
      </c>
      <c r="N10" s="4" t="s">
        <v>51</v>
      </c>
      <c r="O10" s="4" t="s">
        <v>29</v>
      </c>
      <c r="P10" s="4" t="s">
        <v>30</v>
      </c>
      <c r="Q10" s="4">
        <v>0</v>
      </c>
      <c r="R10" s="7">
        <v>44223</v>
      </c>
      <c r="S10" s="6">
        <v>44256</v>
      </c>
      <c r="T10" s="4" t="s">
        <v>31</v>
      </c>
      <c r="U10" s="4">
        <v>74</v>
      </c>
      <c r="V10" s="4">
        <v>0</v>
      </c>
      <c r="W10" s="4">
        <v>1966922</v>
      </c>
    </row>
    <row r="11" s="4" customFormat="1" spans="1:23">
      <c r="A11" s="4">
        <v>14369934569</v>
      </c>
      <c r="B11" s="4" t="s">
        <v>23</v>
      </c>
      <c r="C11" s="4" t="s">
        <v>24</v>
      </c>
      <c r="D11" s="4" t="s">
        <v>52</v>
      </c>
      <c r="E11" s="4" t="s">
        <v>53</v>
      </c>
      <c r="F11" s="6">
        <v>44247</v>
      </c>
      <c r="G11" s="6">
        <v>44250</v>
      </c>
      <c r="H11" s="4">
        <v>1</v>
      </c>
      <c r="I11" s="4">
        <v>3</v>
      </c>
      <c r="J11" s="4">
        <v>3</v>
      </c>
      <c r="K11" s="4" t="s">
        <v>27</v>
      </c>
      <c r="L11" s="4">
        <v>84</v>
      </c>
      <c r="M11" s="4">
        <v>84</v>
      </c>
      <c r="N11" s="4" t="s">
        <v>54</v>
      </c>
      <c r="O11" s="4" t="s">
        <v>29</v>
      </c>
      <c r="P11" s="4" t="s">
        <v>30</v>
      </c>
      <c r="Q11" s="4">
        <v>0</v>
      </c>
      <c r="R11" s="7">
        <v>44230</v>
      </c>
      <c r="S11" s="6">
        <v>44256</v>
      </c>
      <c r="T11" s="4" t="s">
        <v>31</v>
      </c>
      <c r="U11" s="4">
        <v>84</v>
      </c>
      <c r="V11" s="4">
        <v>0</v>
      </c>
      <c r="W11" s="4">
        <v>1972180</v>
      </c>
    </row>
    <row r="12" s="4" customFormat="1" spans="1:23">
      <c r="A12" s="4">
        <v>14379226692</v>
      </c>
      <c r="B12" s="4" t="s">
        <v>23</v>
      </c>
      <c r="C12" s="4" t="s">
        <v>24</v>
      </c>
      <c r="D12" s="4" t="s">
        <v>55</v>
      </c>
      <c r="E12" s="4" t="s">
        <v>56</v>
      </c>
      <c r="F12" s="6">
        <v>44245</v>
      </c>
      <c r="G12" s="6">
        <v>44252</v>
      </c>
      <c r="H12" s="4">
        <v>1</v>
      </c>
      <c r="I12" s="4">
        <v>7</v>
      </c>
      <c r="J12" s="4">
        <v>7</v>
      </c>
      <c r="K12" s="4" t="s">
        <v>27</v>
      </c>
      <c r="L12" s="4">
        <v>189</v>
      </c>
      <c r="M12" s="4">
        <v>189</v>
      </c>
      <c r="N12" s="4" t="s">
        <v>57</v>
      </c>
      <c r="O12" s="4" t="s">
        <v>29</v>
      </c>
      <c r="P12" s="4" t="s">
        <v>30</v>
      </c>
      <c r="Q12" s="4">
        <v>0</v>
      </c>
      <c r="R12" s="7">
        <v>44232</v>
      </c>
      <c r="S12" s="6">
        <v>44256</v>
      </c>
      <c r="T12" s="4" t="s">
        <v>31</v>
      </c>
      <c r="U12" s="4">
        <v>189</v>
      </c>
      <c r="V12" s="4">
        <v>0</v>
      </c>
      <c r="W12" s="4">
        <v>1974717</v>
      </c>
    </row>
    <row r="13" s="4" customFormat="1" spans="1:23">
      <c r="A13" s="4">
        <v>14380064022</v>
      </c>
      <c r="B13" s="4" t="s">
        <v>23</v>
      </c>
      <c r="C13" s="4" t="s">
        <v>24</v>
      </c>
      <c r="D13" s="4" t="s">
        <v>58</v>
      </c>
      <c r="E13" s="4" t="s">
        <v>59</v>
      </c>
      <c r="F13" s="6">
        <v>44253</v>
      </c>
      <c r="G13" s="6">
        <v>44254</v>
      </c>
      <c r="H13" s="4">
        <v>1</v>
      </c>
      <c r="I13" s="4">
        <v>1</v>
      </c>
      <c r="J13" s="4">
        <v>1</v>
      </c>
      <c r="K13" s="4" t="s">
        <v>27</v>
      </c>
      <c r="L13" s="4">
        <v>21</v>
      </c>
      <c r="M13" s="4">
        <v>21</v>
      </c>
      <c r="N13" s="4" t="s">
        <v>60</v>
      </c>
      <c r="O13" s="4" t="s">
        <v>29</v>
      </c>
      <c r="P13" s="4" t="s">
        <v>30</v>
      </c>
      <c r="Q13" s="4">
        <v>0</v>
      </c>
      <c r="R13" s="7">
        <v>44232</v>
      </c>
      <c r="S13" s="6">
        <v>44256</v>
      </c>
      <c r="T13" s="4" t="s">
        <v>31</v>
      </c>
      <c r="U13" s="4">
        <v>21</v>
      </c>
      <c r="V13" s="4">
        <v>0</v>
      </c>
      <c r="W13" s="4">
        <v>1974938</v>
      </c>
    </row>
    <row r="14" s="4" customFormat="1" spans="1:23">
      <c r="A14" s="4">
        <v>14382606268</v>
      </c>
      <c r="B14" s="4" t="s">
        <v>23</v>
      </c>
      <c r="C14" s="4" t="s">
        <v>24</v>
      </c>
      <c r="D14" s="4" t="s">
        <v>61</v>
      </c>
      <c r="E14" s="4" t="s">
        <v>62</v>
      </c>
      <c r="F14" s="6">
        <v>44250</v>
      </c>
      <c r="G14" s="6">
        <v>44252</v>
      </c>
      <c r="H14" s="4">
        <v>1</v>
      </c>
      <c r="I14" s="4">
        <v>2</v>
      </c>
      <c r="J14" s="4">
        <v>2</v>
      </c>
      <c r="K14" s="4" t="s">
        <v>27</v>
      </c>
      <c r="L14" s="4">
        <v>222</v>
      </c>
      <c r="M14" s="4">
        <v>222</v>
      </c>
      <c r="N14" s="4" t="s">
        <v>63</v>
      </c>
      <c r="O14" s="4" t="s">
        <v>29</v>
      </c>
      <c r="P14" s="4" t="s">
        <v>30</v>
      </c>
      <c r="Q14" s="4">
        <v>0</v>
      </c>
      <c r="R14" s="7">
        <v>44233</v>
      </c>
      <c r="S14" s="6">
        <v>44256</v>
      </c>
      <c r="T14" s="4" t="s">
        <v>31</v>
      </c>
      <c r="U14" s="4">
        <v>222</v>
      </c>
      <c r="V14" s="4">
        <v>0</v>
      </c>
      <c r="W14" s="4">
        <v>1975715</v>
      </c>
    </row>
    <row r="15" s="4" customFormat="1" spans="1:23">
      <c r="A15" s="4">
        <v>14383012552</v>
      </c>
      <c r="B15" s="4" t="s">
        <v>23</v>
      </c>
      <c r="C15" s="4" t="s">
        <v>24</v>
      </c>
      <c r="D15" s="4" t="s">
        <v>64</v>
      </c>
      <c r="E15" s="4" t="s">
        <v>65</v>
      </c>
      <c r="F15" s="6">
        <v>44249</v>
      </c>
      <c r="G15" s="6">
        <v>44250</v>
      </c>
      <c r="H15" s="4">
        <v>1</v>
      </c>
      <c r="I15" s="4">
        <v>1</v>
      </c>
      <c r="J15" s="4">
        <v>1</v>
      </c>
      <c r="K15" s="4" t="s">
        <v>27</v>
      </c>
      <c r="L15" s="4">
        <v>113</v>
      </c>
      <c r="M15" s="4">
        <v>113</v>
      </c>
      <c r="N15" s="4" t="s">
        <v>66</v>
      </c>
      <c r="O15" s="4" t="s">
        <v>29</v>
      </c>
      <c r="P15" s="4" t="s">
        <v>30</v>
      </c>
      <c r="Q15" s="4">
        <v>0</v>
      </c>
      <c r="R15" s="7">
        <v>44234</v>
      </c>
      <c r="S15" s="6">
        <v>44256</v>
      </c>
      <c r="T15" s="4" t="s">
        <v>31</v>
      </c>
      <c r="U15" s="4">
        <v>113</v>
      </c>
      <c r="V15" s="4">
        <v>0</v>
      </c>
      <c r="W15" s="4">
        <v>1975804</v>
      </c>
    </row>
    <row r="16" s="4" customFormat="1" spans="1:23">
      <c r="A16" s="4">
        <v>14382991061</v>
      </c>
      <c r="B16" s="4" t="s">
        <v>23</v>
      </c>
      <c r="C16" s="4" t="s">
        <v>24</v>
      </c>
      <c r="D16" s="4" t="s">
        <v>67</v>
      </c>
      <c r="E16" s="4" t="s">
        <v>68</v>
      </c>
      <c r="F16" s="6">
        <v>44254</v>
      </c>
      <c r="G16" s="6">
        <v>44255</v>
      </c>
      <c r="H16" s="4">
        <v>1</v>
      </c>
      <c r="I16" s="4">
        <v>1</v>
      </c>
      <c r="J16" s="4">
        <v>1</v>
      </c>
      <c r="K16" s="4" t="s">
        <v>27</v>
      </c>
      <c r="L16" s="4">
        <v>120</v>
      </c>
      <c r="M16" s="4">
        <v>120</v>
      </c>
      <c r="N16" s="4" t="s">
        <v>69</v>
      </c>
      <c r="O16" s="4" t="s">
        <v>29</v>
      </c>
      <c r="P16" s="4" t="s">
        <v>30</v>
      </c>
      <c r="Q16" s="4">
        <v>0</v>
      </c>
      <c r="R16" s="7">
        <v>44234</v>
      </c>
      <c r="S16" s="6">
        <v>44256</v>
      </c>
      <c r="T16" s="4" t="s">
        <v>31</v>
      </c>
      <c r="U16" s="4">
        <v>120</v>
      </c>
      <c r="V16" s="4">
        <v>0</v>
      </c>
      <c r="W16" s="4">
        <v>1975792</v>
      </c>
    </row>
    <row r="17" s="4" customFormat="1" spans="1:23">
      <c r="A17" s="4">
        <v>14383486228</v>
      </c>
      <c r="B17" s="4" t="s">
        <v>23</v>
      </c>
      <c r="C17" s="4" t="s">
        <v>24</v>
      </c>
      <c r="D17" s="4" t="s">
        <v>70</v>
      </c>
      <c r="E17" s="4" t="s">
        <v>71</v>
      </c>
      <c r="F17" s="6">
        <v>44254</v>
      </c>
      <c r="G17" s="6">
        <v>44255</v>
      </c>
      <c r="H17" s="4">
        <v>1</v>
      </c>
      <c r="I17" s="4">
        <v>1</v>
      </c>
      <c r="J17" s="4">
        <v>1</v>
      </c>
      <c r="K17" s="4" t="s">
        <v>27</v>
      </c>
      <c r="L17" s="4">
        <v>127</v>
      </c>
      <c r="M17" s="4">
        <v>127</v>
      </c>
      <c r="N17" s="4" t="s">
        <v>72</v>
      </c>
      <c r="O17" s="4" t="s">
        <v>29</v>
      </c>
      <c r="P17" s="4" t="s">
        <v>30</v>
      </c>
      <c r="Q17" s="4">
        <v>0</v>
      </c>
      <c r="R17" s="7">
        <v>44234</v>
      </c>
      <c r="S17" s="6">
        <v>44256</v>
      </c>
      <c r="T17" s="4" t="s">
        <v>31</v>
      </c>
      <c r="U17" s="4">
        <v>127</v>
      </c>
      <c r="V17" s="4">
        <v>0</v>
      </c>
      <c r="W17" s="4">
        <v>1975868</v>
      </c>
    </row>
    <row r="18" s="4" customFormat="1" spans="1:23">
      <c r="A18" s="4">
        <v>14383486228</v>
      </c>
      <c r="B18" s="4" t="s">
        <v>23</v>
      </c>
      <c r="C18" s="4" t="s">
        <v>32</v>
      </c>
      <c r="D18" s="4" t="s">
        <v>70</v>
      </c>
      <c r="E18" s="4" t="s">
        <v>71</v>
      </c>
      <c r="F18" s="6">
        <v>44254</v>
      </c>
      <c r="G18" s="6">
        <v>44255</v>
      </c>
      <c r="H18" s="4">
        <v>1</v>
      </c>
      <c r="I18" s="4">
        <v>1</v>
      </c>
      <c r="J18" s="4">
        <v>1</v>
      </c>
      <c r="K18" s="4" t="s">
        <v>27</v>
      </c>
      <c r="L18" s="4">
        <v>-127</v>
      </c>
      <c r="M18" s="4">
        <v>-127</v>
      </c>
      <c r="N18" s="4" t="s">
        <v>72</v>
      </c>
      <c r="O18" s="4" t="s">
        <v>29</v>
      </c>
      <c r="P18" s="4" t="s">
        <v>30</v>
      </c>
      <c r="Q18" s="4">
        <v>0</v>
      </c>
      <c r="R18" s="7">
        <v>44234</v>
      </c>
      <c r="S18" s="6">
        <v>44256</v>
      </c>
      <c r="T18" s="4" t="s">
        <v>31</v>
      </c>
      <c r="U18" s="4">
        <v>-127</v>
      </c>
      <c r="V18" s="4">
        <v>0</v>
      </c>
      <c r="W18" s="4">
        <v>1975868</v>
      </c>
    </row>
    <row r="19" s="4" customFormat="1" spans="1:23">
      <c r="A19" s="4">
        <v>14388978247</v>
      </c>
      <c r="B19" s="4" t="s">
        <v>23</v>
      </c>
      <c r="C19" s="4" t="s">
        <v>24</v>
      </c>
      <c r="D19" s="4" t="s">
        <v>73</v>
      </c>
      <c r="E19" s="4" t="s">
        <v>65</v>
      </c>
      <c r="F19" s="6">
        <v>44250</v>
      </c>
      <c r="G19" s="6">
        <v>44252</v>
      </c>
      <c r="H19" s="4">
        <v>1</v>
      </c>
      <c r="I19" s="4">
        <v>2</v>
      </c>
      <c r="J19" s="4">
        <v>2</v>
      </c>
      <c r="K19" s="4" t="s">
        <v>27</v>
      </c>
      <c r="L19" s="4">
        <v>166</v>
      </c>
      <c r="M19" s="4">
        <v>166</v>
      </c>
      <c r="N19" s="4" t="s">
        <v>74</v>
      </c>
      <c r="O19" s="4" t="s">
        <v>29</v>
      </c>
      <c r="P19" s="4" t="s">
        <v>30</v>
      </c>
      <c r="Q19" s="4">
        <v>0</v>
      </c>
      <c r="R19" s="7">
        <v>44236</v>
      </c>
      <c r="S19" s="6">
        <v>44256</v>
      </c>
      <c r="T19" s="4" t="s">
        <v>31</v>
      </c>
      <c r="U19" s="4">
        <v>166</v>
      </c>
      <c r="V19" s="4">
        <v>0</v>
      </c>
      <c r="W19" s="4">
        <v>1977160</v>
      </c>
    </row>
    <row r="20" s="4" customFormat="1" spans="1:23">
      <c r="A20" s="4">
        <v>14394601728</v>
      </c>
      <c r="B20" s="4" t="s">
        <v>23</v>
      </c>
      <c r="C20" s="4" t="s">
        <v>24</v>
      </c>
      <c r="D20" s="4" t="s">
        <v>75</v>
      </c>
      <c r="E20" s="4" t="s">
        <v>76</v>
      </c>
      <c r="F20" s="6">
        <v>44254</v>
      </c>
      <c r="G20" s="6">
        <v>44255</v>
      </c>
      <c r="H20" s="4">
        <v>1</v>
      </c>
      <c r="I20" s="4">
        <v>1</v>
      </c>
      <c r="J20" s="4">
        <v>1</v>
      </c>
      <c r="K20" s="4" t="s">
        <v>27</v>
      </c>
      <c r="L20" s="4">
        <v>122</v>
      </c>
      <c r="M20" s="4">
        <v>122</v>
      </c>
      <c r="N20" s="4" t="s">
        <v>77</v>
      </c>
      <c r="O20" s="4" t="s">
        <v>29</v>
      </c>
      <c r="P20" s="4" t="s">
        <v>30</v>
      </c>
      <c r="Q20" s="4">
        <v>0</v>
      </c>
      <c r="R20" s="7">
        <v>44238</v>
      </c>
      <c r="S20" s="6">
        <v>44256</v>
      </c>
      <c r="T20" s="4" t="s">
        <v>31</v>
      </c>
      <c r="U20" s="4">
        <v>122</v>
      </c>
      <c r="V20" s="4">
        <v>0</v>
      </c>
      <c r="W20" s="4">
        <v>1978255</v>
      </c>
    </row>
    <row r="21" s="4" customFormat="1" spans="1:23">
      <c r="A21" s="4">
        <v>14395042908</v>
      </c>
      <c r="B21" s="4" t="s">
        <v>23</v>
      </c>
      <c r="C21" s="4" t="s">
        <v>24</v>
      </c>
      <c r="D21" s="4" t="s">
        <v>78</v>
      </c>
      <c r="E21" s="4" t="s">
        <v>79</v>
      </c>
      <c r="F21" s="6">
        <v>44249</v>
      </c>
      <c r="G21" s="6">
        <v>44251</v>
      </c>
      <c r="H21" s="4">
        <v>1</v>
      </c>
      <c r="I21" s="4">
        <v>2</v>
      </c>
      <c r="J21" s="4">
        <v>2</v>
      </c>
      <c r="K21" s="4" t="s">
        <v>27</v>
      </c>
      <c r="L21" s="4">
        <v>200</v>
      </c>
      <c r="M21" s="4">
        <v>200</v>
      </c>
      <c r="N21" s="4" t="s">
        <v>80</v>
      </c>
      <c r="O21" s="4" t="s">
        <v>29</v>
      </c>
      <c r="P21" s="4" t="s">
        <v>30</v>
      </c>
      <c r="Q21" s="4">
        <v>0</v>
      </c>
      <c r="R21" s="7">
        <v>44238</v>
      </c>
      <c r="S21" s="6">
        <v>44256</v>
      </c>
      <c r="T21" s="4" t="s">
        <v>31</v>
      </c>
      <c r="U21" s="4">
        <v>200</v>
      </c>
      <c r="V21" s="4">
        <v>0</v>
      </c>
      <c r="W21" s="4">
        <v>1978424</v>
      </c>
    </row>
    <row r="22" s="4" customFormat="1" spans="1:23">
      <c r="A22" s="4">
        <v>14395742508</v>
      </c>
      <c r="B22" s="4" t="s">
        <v>23</v>
      </c>
      <c r="C22" s="4" t="s">
        <v>24</v>
      </c>
      <c r="D22" s="4" t="s">
        <v>81</v>
      </c>
      <c r="E22" s="4" t="s">
        <v>82</v>
      </c>
      <c r="F22" s="6">
        <v>44254</v>
      </c>
      <c r="G22" s="6">
        <v>44255</v>
      </c>
      <c r="H22" s="4">
        <v>1</v>
      </c>
      <c r="I22" s="4">
        <v>1</v>
      </c>
      <c r="J22" s="4">
        <v>1</v>
      </c>
      <c r="K22" s="4" t="s">
        <v>27</v>
      </c>
      <c r="L22" s="4">
        <v>87</v>
      </c>
      <c r="M22" s="4">
        <v>87</v>
      </c>
      <c r="N22" s="4" t="s">
        <v>83</v>
      </c>
      <c r="O22" s="4" t="s">
        <v>29</v>
      </c>
      <c r="P22" s="4" t="s">
        <v>30</v>
      </c>
      <c r="Q22" s="4">
        <v>0</v>
      </c>
      <c r="R22" s="7">
        <v>44238</v>
      </c>
      <c r="S22" s="6">
        <v>44256</v>
      </c>
      <c r="T22" s="4" t="s">
        <v>31</v>
      </c>
      <c r="U22" s="4">
        <v>87</v>
      </c>
      <c r="V22" s="4">
        <v>0</v>
      </c>
      <c r="W22" s="4">
        <v>1978803</v>
      </c>
    </row>
    <row r="23" s="4" customFormat="1" spans="1:23">
      <c r="A23" s="4">
        <v>14397060731</v>
      </c>
      <c r="B23" s="4" t="s">
        <v>23</v>
      </c>
      <c r="C23" s="4" t="s">
        <v>24</v>
      </c>
      <c r="D23" s="4" t="s">
        <v>84</v>
      </c>
      <c r="E23" s="4" t="s">
        <v>85</v>
      </c>
      <c r="F23" s="6">
        <v>44248</v>
      </c>
      <c r="G23" s="6">
        <v>44249</v>
      </c>
      <c r="H23" s="4">
        <v>1</v>
      </c>
      <c r="I23" s="4">
        <v>1</v>
      </c>
      <c r="J23" s="4">
        <v>1</v>
      </c>
      <c r="K23" s="4" t="s">
        <v>27</v>
      </c>
      <c r="L23" s="4">
        <v>162</v>
      </c>
      <c r="M23" s="4">
        <v>162</v>
      </c>
      <c r="N23" s="4" t="s">
        <v>86</v>
      </c>
      <c r="O23" s="4" t="s">
        <v>29</v>
      </c>
      <c r="P23" s="4" t="s">
        <v>30</v>
      </c>
      <c r="Q23" s="4">
        <v>0</v>
      </c>
      <c r="R23" s="7">
        <v>44239</v>
      </c>
      <c r="S23" s="6">
        <v>44256</v>
      </c>
      <c r="T23" s="4" t="s">
        <v>31</v>
      </c>
      <c r="U23" s="4">
        <v>162</v>
      </c>
      <c r="V23" s="4">
        <v>0</v>
      </c>
      <c r="W23" s="4">
        <v>1979632</v>
      </c>
    </row>
    <row r="24" s="4" customFormat="1" spans="1:23">
      <c r="A24" s="4">
        <v>14399270995</v>
      </c>
      <c r="B24" s="4" t="s">
        <v>23</v>
      </c>
      <c r="C24" s="4" t="s">
        <v>24</v>
      </c>
      <c r="D24" s="4" t="s">
        <v>87</v>
      </c>
      <c r="E24" s="4" t="s">
        <v>88</v>
      </c>
      <c r="F24" s="6">
        <v>44245</v>
      </c>
      <c r="G24" s="6">
        <v>44249</v>
      </c>
      <c r="H24" s="4">
        <v>1</v>
      </c>
      <c r="I24" s="4">
        <v>4</v>
      </c>
      <c r="J24" s="4">
        <v>4</v>
      </c>
      <c r="K24" s="4" t="s">
        <v>27</v>
      </c>
      <c r="L24" s="4">
        <v>504</v>
      </c>
      <c r="M24" s="4">
        <v>504</v>
      </c>
      <c r="N24" s="4" t="s">
        <v>89</v>
      </c>
      <c r="O24" s="4" t="s">
        <v>29</v>
      </c>
      <c r="P24" s="4" t="s">
        <v>30</v>
      </c>
      <c r="Q24" s="4">
        <v>0</v>
      </c>
      <c r="R24" s="7">
        <v>44240</v>
      </c>
      <c r="S24" s="6">
        <v>44256</v>
      </c>
      <c r="T24" s="4" t="s">
        <v>31</v>
      </c>
      <c r="U24" s="4">
        <v>504</v>
      </c>
      <c r="V24" s="4">
        <v>0</v>
      </c>
      <c r="W24" s="4">
        <v>1980093</v>
      </c>
    </row>
    <row r="25" s="4" customFormat="1" spans="1:23">
      <c r="A25" s="4">
        <v>14399274897</v>
      </c>
      <c r="B25" s="4" t="s">
        <v>23</v>
      </c>
      <c r="C25" s="4" t="s">
        <v>24</v>
      </c>
      <c r="D25" s="4" t="s">
        <v>87</v>
      </c>
      <c r="E25" s="4" t="s">
        <v>88</v>
      </c>
      <c r="F25" s="6">
        <v>44249</v>
      </c>
      <c r="G25" s="6">
        <v>44250</v>
      </c>
      <c r="H25" s="4">
        <v>1</v>
      </c>
      <c r="I25" s="4">
        <v>1</v>
      </c>
      <c r="J25" s="4">
        <v>1</v>
      </c>
      <c r="K25" s="4" t="s">
        <v>27</v>
      </c>
      <c r="L25" s="4">
        <v>168</v>
      </c>
      <c r="M25" s="4">
        <v>168</v>
      </c>
      <c r="N25" s="4" t="s">
        <v>89</v>
      </c>
      <c r="O25" s="4" t="s">
        <v>29</v>
      </c>
      <c r="P25" s="4" t="s">
        <v>30</v>
      </c>
      <c r="Q25" s="4">
        <v>0</v>
      </c>
      <c r="R25" s="7">
        <v>44240</v>
      </c>
      <c r="S25" s="6">
        <v>44256</v>
      </c>
      <c r="T25" s="4" t="s">
        <v>31</v>
      </c>
      <c r="U25" s="4">
        <v>168</v>
      </c>
      <c r="V25" s="4">
        <v>0</v>
      </c>
      <c r="W25" s="4">
        <v>1980098</v>
      </c>
    </row>
    <row r="26" s="4" customFormat="1" spans="1:23">
      <c r="A26" s="4">
        <v>14400320010</v>
      </c>
      <c r="B26" s="4" t="s">
        <v>23</v>
      </c>
      <c r="C26" s="4" t="s">
        <v>24</v>
      </c>
      <c r="D26" s="4" t="s">
        <v>90</v>
      </c>
      <c r="E26" s="4" t="s">
        <v>91</v>
      </c>
      <c r="F26" s="6">
        <v>44247</v>
      </c>
      <c r="G26" s="6">
        <v>44251</v>
      </c>
      <c r="H26" s="4">
        <v>1</v>
      </c>
      <c r="I26" s="4">
        <v>4</v>
      </c>
      <c r="J26" s="4">
        <v>4</v>
      </c>
      <c r="K26" s="4" t="s">
        <v>27</v>
      </c>
      <c r="L26" s="4">
        <v>32</v>
      </c>
      <c r="M26" s="4">
        <v>32</v>
      </c>
      <c r="N26" s="4" t="s">
        <v>92</v>
      </c>
      <c r="O26" s="4" t="s">
        <v>29</v>
      </c>
      <c r="P26" s="4" t="s">
        <v>30</v>
      </c>
      <c r="Q26" s="4">
        <v>0</v>
      </c>
      <c r="R26" s="7">
        <v>44240</v>
      </c>
      <c r="S26" s="6">
        <v>44256</v>
      </c>
      <c r="T26" s="4" t="s">
        <v>31</v>
      </c>
      <c r="U26" s="4">
        <v>32</v>
      </c>
      <c r="V26" s="4">
        <v>0</v>
      </c>
      <c r="W26" s="4">
        <v>1980596</v>
      </c>
    </row>
    <row r="27" s="4" customFormat="1" spans="1:23">
      <c r="A27" s="4">
        <v>14400482670</v>
      </c>
      <c r="B27" s="4" t="s">
        <v>23</v>
      </c>
      <c r="C27" s="4" t="s">
        <v>24</v>
      </c>
      <c r="D27" s="4" t="s">
        <v>93</v>
      </c>
      <c r="E27" s="4" t="s">
        <v>94</v>
      </c>
      <c r="F27" s="6">
        <v>44254</v>
      </c>
      <c r="G27" s="6">
        <v>44255</v>
      </c>
      <c r="H27" s="4">
        <v>1</v>
      </c>
      <c r="I27" s="4">
        <v>1</v>
      </c>
      <c r="J27" s="4">
        <v>1</v>
      </c>
      <c r="K27" s="4" t="s">
        <v>27</v>
      </c>
      <c r="L27" s="4">
        <v>73</v>
      </c>
      <c r="M27" s="4">
        <v>73</v>
      </c>
      <c r="N27" s="4" t="s">
        <v>95</v>
      </c>
      <c r="O27" s="4" t="s">
        <v>29</v>
      </c>
      <c r="P27" s="4" t="s">
        <v>30</v>
      </c>
      <c r="Q27" s="4">
        <v>0</v>
      </c>
      <c r="R27" s="7">
        <v>44240</v>
      </c>
      <c r="S27" s="6">
        <v>44256</v>
      </c>
      <c r="T27" s="4" t="s">
        <v>31</v>
      </c>
      <c r="U27" s="4">
        <v>73</v>
      </c>
      <c r="V27" s="4">
        <v>0</v>
      </c>
      <c r="W27" s="4">
        <v>1980667</v>
      </c>
    </row>
    <row r="28" s="4" customFormat="1" spans="1:23">
      <c r="A28" s="4">
        <v>14407215198</v>
      </c>
      <c r="B28" s="4" t="s">
        <v>23</v>
      </c>
      <c r="C28" s="4" t="s">
        <v>24</v>
      </c>
      <c r="D28" s="4" t="s">
        <v>96</v>
      </c>
      <c r="E28" s="4" t="s">
        <v>97</v>
      </c>
      <c r="F28" s="6">
        <v>44248</v>
      </c>
      <c r="G28" s="6">
        <v>44253</v>
      </c>
      <c r="H28" s="4">
        <v>1</v>
      </c>
      <c r="I28" s="4">
        <v>5</v>
      </c>
      <c r="J28" s="4">
        <v>5</v>
      </c>
      <c r="K28" s="4" t="s">
        <v>27</v>
      </c>
      <c r="L28" s="4">
        <v>475</v>
      </c>
      <c r="M28" s="4">
        <v>475</v>
      </c>
      <c r="N28" s="4" t="s">
        <v>98</v>
      </c>
      <c r="O28" s="4" t="s">
        <v>29</v>
      </c>
      <c r="P28" s="4" t="s">
        <v>30</v>
      </c>
      <c r="Q28" s="4">
        <v>0</v>
      </c>
      <c r="R28" s="7">
        <v>44242</v>
      </c>
      <c r="S28" s="6">
        <v>44256</v>
      </c>
      <c r="T28" s="4" t="s">
        <v>31</v>
      </c>
      <c r="U28" s="4">
        <v>475</v>
      </c>
      <c r="V28" s="4">
        <v>0</v>
      </c>
      <c r="W28" s="4">
        <v>1982614</v>
      </c>
    </row>
    <row r="29" s="4" customFormat="1" spans="1:22">
      <c r="A29" s="4">
        <v>14411182567</v>
      </c>
      <c r="B29" s="4" t="s">
        <v>23</v>
      </c>
      <c r="C29" s="4" t="s">
        <v>24</v>
      </c>
      <c r="D29" s="4" t="s">
        <v>99</v>
      </c>
      <c r="E29" s="4" t="s">
        <v>100</v>
      </c>
      <c r="F29" s="6">
        <v>44250</v>
      </c>
      <c r="G29" s="6">
        <v>44251</v>
      </c>
      <c r="H29" s="4">
        <v>1</v>
      </c>
      <c r="I29" s="4">
        <v>1</v>
      </c>
      <c r="J29" s="4">
        <v>1</v>
      </c>
      <c r="K29" s="4" t="s">
        <v>27</v>
      </c>
      <c r="L29" s="4">
        <v>80</v>
      </c>
      <c r="M29" s="4">
        <v>80</v>
      </c>
      <c r="N29" s="4" t="s">
        <v>101</v>
      </c>
      <c r="O29" s="4" t="s">
        <v>29</v>
      </c>
      <c r="P29" s="4" t="s">
        <v>30</v>
      </c>
      <c r="Q29" s="4">
        <v>0</v>
      </c>
      <c r="R29" s="7">
        <v>44242</v>
      </c>
      <c r="S29" s="6">
        <v>44256</v>
      </c>
      <c r="T29" s="4" t="s">
        <v>31</v>
      </c>
      <c r="U29" s="4">
        <v>80</v>
      </c>
      <c r="V29" s="4">
        <v>0</v>
      </c>
    </row>
    <row r="30" s="4" customFormat="1" spans="1:23">
      <c r="A30" s="4">
        <v>14412731932</v>
      </c>
      <c r="B30" s="4" t="s">
        <v>23</v>
      </c>
      <c r="C30" s="4" t="s">
        <v>24</v>
      </c>
      <c r="D30" s="4" t="s">
        <v>78</v>
      </c>
      <c r="E30" s="4" t="s">
        <v>79</v>
      </c>
      <c r="F30" s="6">
        <v>44250</v>
      </c>
      <c r="G30" s="6">
        <v>44251</v>
      </c>
      <c r="H30" s="4">
        <v>1</v>
      </c>
      <c r="I30" s="4">
        <v>1</v>
      </c>
      <c r="J30" s="4">
        <v>1</v>
      </c>
      <c r="K30" s="4" t="s">
        <v>27</v>
      </c>
      <c r="L30" s="4">
        <v>107</v>
      </c>
      <c r="M30" s="4">
        <v>107</v>
      </c>
      <c r="N30" s="4" t="s">
        <v>102</v>
      </c>
      <c r="O30" s="4" t="s">
        <v>29</v>
      </c>
      <c r="P30" s="4" t="s">
        <v>30</v>
      </c>
      <c r="Q30" s="4">
        <v>0</v>
      </c>
      <c r="R30" s="7">
        <v>44243</v>
      </c>
      <c r="S30" s="6">
        <v>44256</v>
      </c>
      <c r="T30" s="4" t="s">
        <v>31</v>
      </c>
      <c r="U30" s="4">
        <v>107</v>
      </c>
      <c r="V30" s="4">
        <v>0</v>
      </c>
      <c r="W30" s="4">
        <v>1983694</v>
      </c>
    </row>
    <row r="31" s="4" customFormat="1" spans="1:23">
      <c r="A31" s="4">
        <v>14412858791</v>
      </c>
      <c r="B31" s="4" t="s">
        <v>23</v>
      </c>
      <c r="C31" s="4" t="s">
        <v>24</v>
      </c>
      <c r="D31" s="4" t="s">
        <v>103</v>
      </c>
      <c r="E31" s="4" t="s">
        <v>104</v>
      </c>
      <c r="F31" s="6">
        <v>44254</v>
      </c>
      <c r="G31" s="6">
        <v>44255</v>
      </c>
      <c r="H31" s="4">
        <v>1</v>
      </c>
      <c r="I31" s="4">
        <v>1</v>
      </c>
      <c r="J31" s="4">
        <v>1</v>
      </c>
      <c r="K31" s="4" t="s">
        <v>27</v>
      </c>
      <c r="L31" s="4">
        <v>28</v>
      </c>
      <c r="M31" s="4">
        <v>28</v>
      </c>
      <c r="N31" s="4" t="s">
        <v>105</v>
      </c>
      <c r="O31" s="4" t="s">
        <v>29</v>
      </c>
      <c r="P31" s="4" t="s">
        <v>30</v>
      </c>
      <c r="Q31" s="4">
        <v>0</v>
      </c>
      <c r="R31" s="7">
        <v>44243</v>
      </c>
      <c r="S31" s="6">
        <v>44256</v>
      </c>
      <c r="T31" s="4" t="s">
        <v>31</v>
      </c>
      <c r="U31" s="4">
        <v>28</v>
      </c>
      <c r="V31" s="4">
        <v>0</v>
      </c>
      <c r="W31" s="4">
        <v>1983721</v>
      </c>
    </row>
    <row r="32" s="4" customFormat="1" spans="1:23">
      <c r="A32" s="4">
        <v>14414002872</v>
      </c>
      <c r="B32" s="4" t="s">
        <v>23</v>
      </c>
      <c r="C32" s="4" t="s">
        <v>24</v>
      </c>
      <c r="D32" s="4" t="s">
        <v>106</v>
      </c>
      <c r="E32" s="4" t="s">
        <v>94</v>
      </c>
      <c r="F32" s="6">
        <v>44253</v>
      </c>
      <c r="G32" s="6">
        <v>44254</v>
      </c>
      <c r="H32" s="4">
        <v>1</v>
      </c>
      <c r="I32" s="4">
        <v>1</v>
      </c>
      <c r="J32" s="4">
        <v>1</v>
      </c>
      <c r="K32" s="4" t="s">
        <v>27</v>
      </c>
      <c r="L32" s="4">
        <v>62</v>
      </c>
      <c r="M32" s="4">
        <v>62</v>
      </c>
      <c r="N32" s="4" t="s">
        <v>107</v>
      </c>
      <c r="O32" s="4" t="s">
        <v>29</v>
      </c>
      <c r="P32" s="4" t="s">
        <v>30</v>
      </c>
      <c r="Q32" s="4">
        <v>0</v>
      </c>
      <c r="R32" s="7">
        <v>44243</v>
      </c>
      <c r="S32" s="6">
        <v>44256</v>
      </c>
      <c r="T32" s="4" t="s">
        <v>31</v>
      </c>
      <c r="U32" s="4">
        <v>62</v>
      </c>
      <c r="V32" s="4">
        <v>0</v>
      </c>
      <c r="W32" s="4">
        <v>1983913</v>
      </c>
    </row>
    <row r="33" s="4" customFormat="1" spans="1:23">
      <c r="A33" s="4">
        <v>14414903714</v>
      </c>
      <c r="B33" s="4" t="s">
        <v>23</v>
      </c>
      <c r="C33" s="4" t="s">
        <v>24</v>
      </c>
      <c r="D33" s="4" t="s">
        <v>108</v>
      </c>
      <c r="E33" s="4" t="s">
        <v>94</v>
      </c>
      <c r="F33" s="6">
        <v>44245</v>
      </c>
      <c r="G33" s="6">
        <v>44249</v>
      </c>
      <c r="H33" s="4">
        <v>1</v>
      </c>
      <c r="I33" s="4">
        <v>4</v>
      </c>
      <c r="J33" s="4">
        <v>4</v>
      </c>
      <c r="K33" s="4" t="s">
        <v>27</v>
      </c>
      <c r="L33" s="4">
        <v>76</v>
      </c>
      <c r="M33" s="4">
        <v>76</v>
      </c>
      <c r="N33" s="4" t="s">
        <v>109</v>
      </c>
      <c r="O33" s="4" t="s">
        <v>29</v>
      </c>
      <c r="P33" s="4" t="s">
        <v>30</v>
      </c>
      <c r="Q33" s="4">
        <v>0</v>
      </c>
      <c r="R33" s="7">
        <v>44243</v>
      </c>
      <c r="S33" s="6">
        <v>44256</v>
      </c>
      <c r="T33" s="4" t="s">
        <v>31</v>
      </c>
      <c r="U33" s="4">
        <v>76</v>
      </c>
      <c r="V33" s="4">
        <v>0</v>
      </c>
      <c r="W33" s="4">
        <v>1984279</v>
      </c>
    </row>
    <row r="34" s="4" customFormat="1" spans="1:23">
      <c r="A34" s="4">
        <v>14379226692</v>
      </c>
      <c r="B34" s="4" t="s">
        <v>23</v>
      </c>
      <c r="C34" s="4" t="s">
        <v>32</v>
      </c>
      <c r="D34" s="4" t="s">
        <v>55</v>
      </c>
      <c r="E34" s="4" t="s">
        <v>56</v>
      </c>
      <c r="F34" s="6">
        <v>44245</v>
      </c>
      <c r="G34" s="6">
        <v>44252</v>
      </c>
      <c r="H34" s="4">
        <v>1</v>
      </c>
      <c r="I34" s="4">
        <v>7</v>
      </c>
      <c r="J34" s="4">
        <v>7</v>
      </c>
      <c r="K34" s="4" t="s">
        <v>27</v>
      </c>
      <c r="L34" s="4">
        <v>-189</v>
      </c>
      <c r="M34" s="4">
        <v>-189</v>
      </c>
      <c r="N34" s="4" t="s">
        <v>57</v>
      </c>
      <c r="O34" s="4" t="s">
        <v>29</v>
      </c>
      <c r="P34" s="4" t="s">
        <v>30</v>
      </c>
      <c r="Q34" s="4">
        <v>0</v>
      </c>
      <c r="R34" s="7">
        <v>44232</v>
      </c>
      <c r="S34" s="6">
        <v>44256</v>
      </c>
      <c r="T34" s="4" t="s">
        <v>31</v>
      </c>
      <c r="U34" s="4">
        <v>-189</v>
      </c>
      <c r="V34" s="4">
        <v>0</v>
      </c>
      <c r="W34" s="4">
        <v>1974717</v>
      </c>
    </row>
    <row r="35" s="4" customFormat="1" spans="1:23">
      <c r="A35" s="4">
        <v>14418940714</v>
      </c>
      <c r="B35" s="4" t="s">
        <v>23</v>
      </c>
      <c r="C35" s="4" t="s">
        <v>24</v>
      </c>
      <c r="D35" s="4" t="s">
        <v>78</v>
      </c>
      <c r="E35" s="4" t="s">
        <v>79</v>
      </c>
      <c r="F35" s="6">
        <v>44250</v>
      </c>
      <c r="G35" s="6">
        <v>44252</v>
      </c>
      <c r="H35" s="4">
        <v>1</v>
      </c>
      <c r="I35" s="4">
        <v>2</v>
      </c>
      <c r="J35" s="4">
        <v>2</v>
      </c>
      <c r="K35" s="4" t="s">
        <v>27</v>
      </c>
      <c r="L35" s="4">
        <v>214</v>
      </c>
      <c r="M35" s="4">
        <v>214</v>
      </c>
      <c r="N35" s="4" t="s">
        <v>110</v>
      </c>
      <c r="O35" s="4" t="s">
        <v>29</v>
      </c>
      <c r="P35" s="4" t="s">
        <v>30</v>
      </c>
      <c r="Q35" s="4">
        <v>0</v>
      </c>
      <c r="R35" s="7">
        <v>44244</v>
      </c>
      <c r="S35" s="6">
        <v>44256</v>
      </c>
      <c r="T35" s="4" t="s">
        <v>31</v>
      </c>
      <c r="U35" s="4">
        <v>214</v>
      </c>
      <c r="V35" s="4">
        <v>0</v>
      </c>
      <c r="W35" s="4">
        <v>1984653</v>
      </c>
    </row>
    <row r="36" s="4" customFormat="1" spans="1:23">
      <c r="A36" s="4">
        <v>14419856178</v>
      </c>
      <c r="B36" s="4" t="s">
        <v>23</v>
      </c>
      <c r="C36" s="4" t="s">
        <v>24</v>
      </c>
      <c r="D36" s="4" t="s">
        <v>111</v>
      </c>
      <c r="E36" s="4" t="s">
        <v>112</v>
      </c>
      <c r="F36" s="6">
        <v>44250</v>
      </c>
      <c r="G36" s="6">
        <v>44251</v>
      </c>
      <c r="H36" s="4">
        <v>1</v>
      </c>
      <c r="I36" s="4">
        <v>1</v>
      </c>
      <c r="J36" s="4">
        <v>1</v>
      </c>
      <c r="K36" s="4" t="s">
        <v>27</v>
      </c>
      <c r="L36" s="4">
        <v>37</v>
      </c>
      <c r="M36" s="4">
        <v>37</v>
      </c>
      <c r="N36" s="4" t="s">
        <v>113</v>
      </c>
      <c r="O36" s="4" t="s">
        <v>29</v>
      </c>
      <c r="P36" s="4" t="s">
        <v>30</v>
      </c>
      <c r="Q36" s="4">
        <v>0</v>
      </c>
      <c r="R36" s="7">
        <v>44244</v>
      </c>
      <c r="S36" s="6">
        <v>44256</v>
      </c>
      <c r="T36" s="4" t="s">
        <v>31</v>
      </c>
      <c r="U36" s="4">
        <v>37</v>
      </c>
      <c r="V36" s="4">
        <v>0</v>
      </c>
      <c r="W36" s="4">
        <v>1984834</v>
      </c>
    </row>
    <row r="37" s="4" customFormat="1" spans="1:23">
      <c r="A37" s="4">
        <v>14420212923</v>
      </c>
      <c r="B37" s="4" t="s">
        <v>23</v>
      </c>
      <c r="C37" s="4" t="s">
        <v>24</v>
      </c>
      <c r="D37" s="4" t="s">
        <v>114</v>
      </c>
      <c r="E37" s="4" t="s">
        <v>115</v>
      </c>
      <c r="F37" s="6">
        <v>44252</v>
      </c>
      <c r="G37" s="6">
        <v>44253</v>
      </c>
      <c r="H37" s="4">
        <v>1</v>
      </c>
      <c r="I37" s="4">
        <v>1</v>
      </c>
      <c r="J37" s="4">
        <v>1</v>
      </c>
      <c r="K37" s="4" t="s">
        <v>27</v>
      </c>
      <c r="L37" s="4">
        <v>232</v>
      </c>
      <c r="M37" s="4">
        <v>232</v>
      </c>
      <c r="N37" s="4" t="s">
        <v>116</v>
      </c>
      <c r="O37" s="4" t="s">
        <v>29</v>
      </c>
      <c r="P37" s="4" t="s">
        <v>30</v>
      </c>
      <c r="Q37" s="4">
        <v>0</v>
      </c>
      <c r="R37" s="7">
        <v>44244</v>
      </c>
      <c r="S37" s="6">
        <v>44256</v>
      </c>
      <c r="T37" s="4" t="s">
        <v>31</v>
      </c>
      <c r="U37" s="4">
        <v>232</v>
      </c>
      <c r="V37" s="4">
        <v>0</v>
      </c>
      <c r="W37" s="4">
        <v>1984981</v>
      </c>
    </row>
    <row r="38" s="4" customFormat="1" spans="1:23">
      <c r="A38" s="4">
        <v>14412858791</v>
      </c>
      <c r="B38" s="4" t="s">
        <v>23</v>
      </c>
      <c r="C38" s="4" t="s">
        <v>32</v>
      </c>
      <c r="D38" s="4" t="s">
        <v>103</v>
      </c>
      <c r="E38" s="4" t="s">
        <v>104</v>
      </c>
      <c r="F38" s="6">
        <v>44254</v>
      </c>
      <c r="G38" s="6">
        <v>44255</v>
      </c>
      <c r="H38" s="4">
        <v>1</v>
      </c>
      <c r="I38" s="4">
        <v>1</v>
      </c>
      <c r="J38" s="4">
        <v>1</v>
      </c>
      <c r="K38" s="4" t="s">
        <v>27</v>
      </c>
      <c r="L38" s="4">
        <v>-28</v>
      </c>
      <c r="M38" s="4">
        <v>-28</v>
      </c>
      <c r="N38" s="4" t="s">
        <v>105</v>
      </c>
      <c r="O38" s="4" t="s">
        <v>29</v>
      </c>
      <c r="P38" s="4" t="s">
        <v>30</v>
      </c>
      <c r="Q38" s="4">
        <v>0</v>
      </c>
      <c r="R38" s="7">
        <v>44243</v>
      </c>
      <c r="S38" s="6">
        <v>44256</v>
      </c>
      <c r="T38" s="4" t="s">
        <v>31</v>
      </c>
      <c r="U38" s="4">
        <v>-28</v>
      </c>
      <c r="V38" s="4">
        <v>0</v>
      </c>
      <c r="W38" s="4">
        <v>1983721</v>
      </c>
    </row>
    <row r="39" s="4" customFormat="1" spans="1:23">
      <c r="A39" s="4">
        <v>14426369257</v>
      </c>
      <c r="B39" s="4" t="s">
        <v>23</v>
      </c>
      <c r="C39" s="4" t="s">
        <v>24</v>
      </c>
      <c r="D39" s="4" t="s">
        <v>117</v>
      </c>
      <c r="E39" s="4" t="s">
        <v>118</v>
      </c>
      <c r="F39" s="6">
        <v>44248</v>
      </c>
      <c r="G39" s="6">
        <v>44249</v>
      </c>
      <c r="H39" s="4">
        <v>1</v>
      </c>
      <c r="I39" s="4">
        <v>1</v>
      </c>
      <c r="J39" s="4">
        <v>1</v>
      </c>
      <c r="K39" s="4" t="s">
        <v>27</v>
      </c>
      <c r="L39" s="4">
        <v>64</v>
      </c>
      <c r="M39" s="4">
        <v>64</v>
      </c>
      <c r="N39" s="4" t="s">
        <v>119</v>
      </c>
      <c r="O39" s="4" t="s">
        <v>29</v>
      </c>
      <c r="P39" s="4" t="s">
        <v>30</v>
      </c>
      <c r="Q39" s="4">
        <v>0</v>
      </c>
      <c r="R39" s="7">
        <v>44245</v>
      </c>
      <c r="S39" s="6">
        <v>44256</v>
      </c>
      <c r="T39" s="4" t="s">
        <v>31</v>
      </c>
      <c r="U39" s="4">
        <v>64</v>
      </c>
      <c r="V39" s="4">
        <v>0</v>
      </c>
      <c r="W39" s="4">
        <v>1985934</v>
      </c>
    </row>
    <row r="40" s="4" customFormat="1" spans="1:23">
      <c r="A40" s="4">
        <v>14426851234</v>
      </c>
      <c r="B40" s="4" t="s">
        <v>23</v>
      </c>
      <c r="C40" s="4" t="s">
        <v>24</v>
      </c>
      <c r="D40" s="4" t="s">
        <v>120</v>
      </c>
      <c r="E40" s="4" t="s">
        <v>65</v>
      </c>
      <c r="F40" s="6">
        <v>44246</v>
      </c>
      <c r="G40" s="6">
        <v>44250</v>
      </c>
      <c r="H40" s="4">
        <v>1</v>
      </c>
      <c r="I40" s="4">
        <v>4</v>
      </c>
      <c r="J40" s="4">
        <v>4</v>
      </c>
      <c r="K40" s="4" t="s">
        <v>27</v>
      </c>
      <c r="L40" s="4">
        <v>464</v>
      </c>
      <c r="M40" s="4">
        <v>464</v>
      </c>
      <c r="N40" s="4" t="s">
        <v>121</v>
      </c>
      <c r="O40" s="4" t="s">
        <v>29</v>
      </c>
      <c r="P40" s="4" t="s">
        <v>30</v>
      </c>
      <c r="Q40" s="4">
        <v>0</v>
      </c>
      <c r="R40" s="7">
        <v>44246</v>
      </c>
      <c r="S40" s="6">
        <v>44256</v>
      </c>
      <c r="T40" s="4" t="s">
        <v>31</v>
      </c>
      <c r="U40" s="4">
        <v>464</v>
      </c>
      <c r="V40" s="4">
        <v>0</v>
      </c>
      <c r="W40" s="4">
        <v>1986017</v>
      </c>
    </row>
    <row r="41" s="4" customFormat="1" spans="1:23">
      <c r="A41" s="4">
        <v>14426995982</v>
      </c>
      <c r="B41" s="4" t="s">
        <v>23</v>
      </c>
      <c r="C41" s="4" t="s">
        <v>24</v>
      </c>
      <c r="D41" s="4" t="s">
        <v>78</v>
      </c>
      <c r="E41" s="4" t="s">
        <v>79</v>
      </c>
      <c r="F41" s="6">
        <v>44250</v>
      </c>
      <c r="G41" s="6">
        <v>44252</v>
      </c>
      <c r="H41" s="4">
        <v>1</v>
      </c>
      <c r="I41" s="4">
        <v>2</v>
      </c>
      <c r="J41" s="4">
        <v>2</v>
      </c>
      <c r="K41" s="4" t="s">
        <v>27</v>
      </c>
      <c r="L41" s="4">
        <v>214</v>
      </c>
      <c r="M41" s="4">
        <v>214</v>
      </c>
      <c r="N41" s="4" t="s">
        <v>122</v>
      </c>
      <c r="O41" s="4" t="s">
        <v>29</v>
      </c>
      <c r="P41" s="4" t="s">
        <v>30</v>
      </c>
      <c r="Q41" s="4">
        <v>0</v>
      </c>
      <c r="R41" s="7">
        <v>44246</v>
      </c>
      <c r="S41" s="6">
        <v>44256</v>
      </c>
      <c r="T41" s="4" t="s">
        <v>31</v>
      </c>
      <c r="U41" s="4">
        <v>214</v>
      </c>
      <c r="V41" s="4">
        <v>0</v>
      </c>
      <c r="W41" s="4">
        <v>1986042</v>
      </c>
    </row>
    <row r="42" s="4" customFormat="1" spans="1:23">
      <c r="A42" s="4">
        <v>14431662920</v>
      </c>
      <c r="B42" s="4" t="s">
        <v>23</v>
      </c>
      <c r="C42" s="4" t="s">
        <v>24</v>
      </c>
      <c r="D42" s="4" t="s">
        <v>123</v>
      </c>
      <c r="E42" s="4" t="s">
        <v>124</v>
      </c>
      <c r="F42" s="6">
        <v>44250</v>
      </c>
      <c r="G42" s="6">
        <v>44253</v>
      </c>
      <c r="H42" s="4">
        <v>1</v>
      </c>
      <c r="I42" s="4">
        <v>3</v>
      </c>
      <c r="J42" s="4">
        <v>3</v>
      </c>
      <c r="K42" s="4" t="s">
        <v>27</v>
      </c>
      <c r="L42" s="4">
        <v>150</v>
      </c>
      <c r="M42" s="4">
        <v>150</v>
      </c>
      <c r="N42" s="4" t="s">
        <v>125</v>
      </c>
      <c r="O42" s="4" t="s">
        <v>29</v>
      </c>
      <c r="P42" s="4" t="s">
        <v>30</v>
      </c>
      <c r="Q42" s="4">
        <v>0</v>
      </c>
      <c r="R42" s="7">
        <v>44246</v>
      </c>
      <c r="S42" s="6">
        <v>44256</v>
      </c>
      <c r="T42" s="4" t="s">
        <v>31</v>
      </c>
      <c r="U42" s="4">
        <v>150</v>
      </c>
      <c r="V42" s="4">
        <v>0</v>
      </c>
      <c r="W42" s="4">
        <v>1986447</v>
      </c>
    </row>
    <row r="43" s="4" customFormat="1" spans="1:23">
      <c r="A43" s="4">
        <v>14432443641</v>
      </c>
      <c r="B43" s="4" t="s">
        <v>23</v>
      </c>
      <c r="C43" s="4" t="s">
        <v>24</v>
      </c>
      <c r="D43" s="4" t="s">
        <v>126</v>
      </c>
      <c r="E43" s="4" t="s">
        <v>127</v>
      </c>
      <c r="F43" s="6">
        <v>44247</v>
      </c>
      <c r="G43" s="6">
        <v>44249</v>
      </c>
      <c r="H43" s="4">
        <v>1</v>
      </c>
      <c r="I43" s="4">
        <v>2</v>
      </c>
      <c r="J43" s="4">
        <v>2</v>
      </c>
      <c r="K43" s="4" t="s">
        <v>27</v>
      </c>
      <c r="L43" s="4">
        <v>160</v>
      </c>
      <c r="M43" s="4">
        <v>160</v>
      </c>
      <c r="N43" s="4" t="s">
        <v>128</v>
      </c>
      <c r="O43" s="4" t="s">
        <v>29</v>
      </c>
      <c r="P43" s="4" t="s">
        <v>30</v>
      </c>
      <c r="Q43" s="4">
        <v>0</v>
      </c>
      <c r="R43" s="7">
        <v>44247</v>
      </c>
      <c r="S43" s="6">
        <v>44256</v>
      </c>
      <c r="T43" s="4" t="s">
        <v>31</v>
      </c>
      <c r="U43" s="4">
        <v>160</v>
      </c>
      <c r="V43" s="4">
        <v>0</v>
      </c>
      <c r="W43" s="4">
        <v>1986702</v>
      </c>
    </row>
    <row r="44" s="4" customFormat="1" spans="1:23">
      <c r="A44" s="4">
        <v>14432724049</v>
      </c>
      <c r="B44" s="4" t="s">
        <v>23</v>
      </c>
      <c r="C44" s="4" t="s">
        <v>24</v>
      </c>
      <c r="D44" s="4" t="s">
        <v>129</v>
      </c>
      <c r="E44" s="4" t="s">
        <v>130</v>
      </c>
      <c r="F44" s="6">
        <v>44254</v>
      </c>
      <c r="G44" s="6">
        <v>44255</v>
      </c>
      <c r="H44" s="4">
        <v>1</v>
      </c>
      <c r="I44" s="4">
        <v>1</v>
      </c>
      <c r="J44" s="4">
        <v>1</v>
      </c>
      <c r="K44" s="4" t="s">
        <v>27</v>
      </c>
      <c r="L44" s="4">
        <v>113</v>
      </c>
      <c r="M44" s="4">
        <v>113</v>
      </c>
      <c r="N44" s="4" t="s">
        <v>131</v>
      </c>
      <c r="O44" s="4" t="s">
        <v>29</v>
      </c>
      <c r="P44" s="4" t="s">
        <v>30</v>
      </c>
      <c r="Q44" s="4">
        <v>0</v>
      </c>
      <c r="R44" s="7">
        <v>44247</v>
      </c>
      <c r="S44" s="6">
        <v>44256</v>
      </c>
      <c r="T44" s="4" t="s">
        <v>31</v>
      </c>
      <c r="U44" s="4">
        <v>113</v>
      </c>
      <c r="V44" s="4">
        <v>0</v>
      </c>
      <c r="W44" s="4">
        <v>1986764</v>
      </c>
    </row>
    <row r="45" s="4" customFormat="1" spans="1:23">
      <c r="A45" s="4">
        <v>14432791159</v>
      </c>
      <c r="B45" s="4" t="s">
        <v>23</v>
      </c>
      <c r="C45" s="4" t="s">
        <v>24</v>
      </c>
      <c r="D45" s="4" t="s">
        <v>132</v>
      </c>
      <c r="E45" s="4" t="s">
        <v>133</v>
      </c>
      <c r="F45" s="6">
        <v>44247</v>
      </c>
      <c r="G45" s="6">
        <v>44249</v>
      </c>
      <c r="H45" s="4">
        <v>1</v>
      </c>
      <c r="I45" s="4">
        <v>2</v>
      </c>
      <c r="J45" s="4">
        <v>2</v>
      </c>
      <c r="K45" s="4" t="s">
        <v>27</v>
      </c>
      <c r="L45" s="4">
        <v>238</v>
      </c>
      <c r="M45" s="4">
        <v>238</v>
      </c>
      <c r="N45" s="4" t="s">
        <v>134</v>
      </c>
      <c r="O45" s="4" t="s">
        <v>29</v>
      </c>
      <c r="P45" s="4" t="s">
        <v>30</v>
      </c>
      <c r="Q45" s="4">
        <v>0</v>
      </c>
      <c r="R45" s="7">
        <v>44247</v>
      </c>
      <c r="S45" s="6">
        <v>44256</v>
      </c>
      <c r="T45" s="4" t="s">
        <v>31</v>
      </c>
      <c r="U45" s="4">
        <v>238</v>
      </c>
      <c r="V45" s="4">
        <v>0</v>
      </c>
      <c r="W45" s="4">
        <v>1986779</v>
      </c>
    </row>
    <row r="46" s="4" customFormat="1" spans="1:23">
      <c r="A46" s="4">
        <v>14433311927</v>
      </c>
      <c r="B46" s="4" t="s">
        <v>23</v>
      </c>
      <c r="C46" s="4" t="s">
        <v>24</v>
      </c>
      <c r="D46" s="4" t="s">
        <v>135</v>
      </c>
      <c r="E46" s="4" t="s">
        <v>136</v>
      </c>
      <c r="F46" s="6">
        <v>44247</v>
      </c>
      <c r="G46" s="6">
        <v>44249</v>
      </c>
      <c r="H46" s="4">
        <v>1</v>
      </c>
      <c r="I46" s="4">
        <v>2</v>
      </c>
      <c r="J46" s="4">
        <v>2</v>
      </c>
      <c r="K46" s="4" t="s">
        <v>27</v>
      </c>
      <c r="L46" s="4">
        <v>140</v>
      </c>
      <c r="M46" s="4">
        <v>140</v>
      </c>
      <c r="N46" s="4" t="s">
        <v>137</v>
      </c>
      <c r="O46" s="4" t="s">
        <v>29</v>
      </c>
      <c r="P46" s="4" t="s">
        <v>30</v>
      </c>
      <c r="Q46" s="4">
        <v>0</v>
      </c>
      <c r="R46" s="7">
        <v>44247</v>
      </c>
      <c r="S46" s="6">
        <v>44256</v>
      </c>
      <c r="T46" s="4" t="s">
        <v>31</v>
      </c>
      <c r="U46" s="4">
        <v>140</v>
      </c>
      <c r="V46" s="4">
        <v>0</v>
      </c>
      <c r="W46" s="4">
        <v>1986858</v>
      </c>
    </row>
    <row r="47" s="4" customFormat="1" spans="1:23">
      <c r="A47" s="4">
        <v>14433614689</v>
      </c>
      <c r="B47" s="4" t="s">
        <v>23</v>
      </c>
      <c r="C47" s="4" t="s">
        <v>24</v>
      </c>
      <c r="D47" s="4" t="s">
        <v>138</v>
      </c>
      <c r="E47" s="4" t="s">
        <v>139</v>
      </c>
      <c r="F47" s="6">
        <v>44248</v>
      </c>
      <c r="G47" s="6">
        <v>44249</v>
      </c>
      <c r="H47" s="4">
        <v>1</v>
      </c>
      <c r="I47" s="4">
        <v>1</v>
      </c>
      <c r="J47" s="4">
        <v>1</v>
      </c>
      <c r="K47" s="4" t="s">
        <v>27</v>
      </c>
      <c r="L47" s="4">
        <v>53</v>
      </c>
      <c r="M47" s="4">
        <v>53</v>
      </c>
      <c r="N47" s="4" t="s">
        <v>140</v>
      </c>
      <c r="O47" s="4" t="s">
        <v>29</v>
      </c>
      <c r="P47" s="4" t="s">
        <v>30</v>
      </c>
      <c r="Q47" s="4">
        <v>0</v>
      </c>
      <c r="R47" s="7">
        <v>44247</v>
      </c>
      <c r="S47" s="6">
        <v>44256</v>
      </c>
      <c r="T47" s="4" t="s">
        <v>31</v>
      </c>
      <c r="U47" s="4">
        <v>53</v>
      </c>
      <c r="V47" s="4">
        <v>0</v>
      </c>
      <c r="W47" s="4">
        <v>1986889</v>
      </c>
    </row>
    <row r="48" s="4" customFormat="1" spans="1:23">
      <c r="A48" s="4">
        <v>14434424249</v>
      </c>
      <c r="B48" s="4" t="s">
        <v>23</v>
      </c>
      <c r="C48" s="4" t="s">
        <v>24</v>
      </c>
      <c r="D48" s="4" t="s">
        <v>141</v>
      </c>
      <c r="E48" s="4" t="s">
        <v>142</v>
      </c>
      <c r="F48" s="6">
        <v>44249</v>
      </c>
      <c r="G48" s="6">
        <v>44253</v>
      </c>
      <c r="H48" s="4">
        <v>1</v>
      </c>
      <c r="I48" s="4">
        <v>4</v>
      </c>
      <c r="J48" s="4">
        <v>4</v>
      </c>
      <c r="K48" s="4" t="s">
        <v>27</v>
      </c>
      <c r="L48" s="4">
        <v>188</v>
      </c>
      <c r="M48" s="4">
        <v>188</v>
      </c>
      <c r="N48" s="4" t="s">
        <v>143</v>
      </c>
      <c r="O48" s="4" t="s">
        <v>29</v>
      </c>
      <c r="P48" s="4" t="s">
        <v>30</v>
      </c>
      <c r="Q48" s="4">
        <v>0</v>
      </c>
      <c r="R48" s="7">
        <v>44247</v>
      </c>
      <c r="S48" s="6">
        <v>44256</v>
      </c>
      <c r="T48" s="4" t="s">
        <v>31</v>
      </c>
      <c r="U48" s="4">
        <v>188</v>
      </c>
      <c r="V48" s="4">
        <v>0</v>
      </c>
      <c r="W48" s="4">
        <v>1987004</v>
      </c>
    </row>
    <row r="49" s="4" customFormat="1" spans="1:23">
      <c r="A49" s="4">
        <v>14434602159</v>
      </c>
      <c r="B49" s="4" t="s">
        <v>23</v>
      </c>
      <c r="C49" s="4" t="s">
        <v>24</v>
      </c>
      <c r="D49" s="4" t="s">
        <v>144</v>
      </c>
      <c r="E49" s="4" t="s">
        <v>145</v>
      </c>
      <c r="F49" s="6">
        <v>44248</v>
      </c>
      <c r="G49" s="6">
        <v>44249</v>
      </c>
      <c r="H49" s="4">
        <v>1</v>
      </c>
      <c r="I49" s="4">
        <v>1</v>
      </c>
      <c r="J49" s="4">
        <v>1</v>
      </c>
      <c r="K49" s="4" t="s">
        <v>27</v>
      </c>
      <c r="L49" s="4">
        <v>56</v>
      </c>
      <c r="M49" s="4">
        <v>56</v>
      </c>
      <c r="N49" s="4" t="s">
        <v>146</v>
      </c>
      <c r="O49" s="4" t="s">
        <v>29</v>
      </c>
      <c r="P49" s="4" t="s">
        <v>30</v>
      </c>
      <c r="Q49" s="4">
        <v>0</v>
      </c>
      <c r="R49" s="7">
        <v>44247</v>
      </c>
      <c r="S49" s="6">
        <v>44256</v>
      </c>
      <c r="T49" s="4" t="s">
        <v>31</v>
      </c>
      <c r="U49" s="4">
        <v>56</v>
      </c>
      <c r="V49" s="4">
        <v>0</v>
      </c>
      <c r="W49" s="4">
        <v>1987044</v>
      </c>
    </row>
    <row r="50" s="4" customFormat="1" spans="1:23">
      <c r="A50" s="4">
        <v>14434941272</v>
      </c>
      <c r="B50" s="4" t="s">
        <v>23</v>
      </c>
      <c r="C50" s="4" t="s">
        <v>24</v>
      </c>
      <c r="D50" s="4" t="s">
        <v>147</v>
      </c>
      <c r="E50" s="4" t="s">
        <v>148</v>
      </c>
      <c r="F50" s="6">
        <v>44248</v>
      </c>
      <c r="G50" s="6">
        <v>44249</v>
      </c>
      <c r="H50" s="4">
        <v>1</v>
      </c>
      <c r="I50" s="4">
        <v>1</v>
      </c>
      <c r="J50" s="4">
        <v>1</v>
      </c>
      <c r="K50" s="4" t="s">
        <v>27</v>
      </c>
      <c r="L50" s="4">
        <v>104</v>
      </c>
      <c r="M50" s="4">
        <v>104</v>
      </c>
      <c r="N50" s="4" t="s">
        <v>149</v>
      </c>
      <c r="O50" s="4" t="s">
        <v>29</v>
      </c>
      <c r="P50" s="4" t="s">
        <v>30</v>
      </c>
      <c r="Q50" s="4">
        <v>0</v>
      </c>
      <c r="R50" s="7">
        <v>44247</v>
      </c>
      <c r="S50" s="6">
        <v>44256</v>
      </c>
      <c r="T50" s="4" t="s">
        <v>31</v>
      </c>
      <c r="U50" s="4">
        <v>104</v>
      </c>
      <c r="V50" s="4">
        <v>0</v>
      </c>
      <c r="W50" s="4">
        <v>1987142</v>
      </c>
    </row>
    <row r="51" s="4" customFormat="1" spans="1:23">
      <c r="A51" s="4">
        <v>14438586314</v>
      </c>
      <c r="B51" s="4" t="s">
        <v>23</v>
      </c>
      <c r="C51" s="4" t="s">
        <v>24</v>
      </c>
      <c r="D51" s="4" t="s">
        <v>150</v>
      </c>
      <c r="E51" s="4" t="s">
        <v>151</v>
      </c>
      <c r="F51" s="6">
        <v>44248</v>
      </c>
      <c r="G51" s="6">
        <v>44249</v>
      </c>
      <c r="H51" s="4">
        <v>1</v>
      </c>
      <c r="I51" s="4">
        <v>1</v>
      </c>
      <c r="J51" s="4">
        <v>1</v>
      </c>
      <c r="K51" s="4" t="s">
        <v>27</v>
      </c>
      <c r="L51" s="4">
        <v>24</v>
      </c>
      <c r="M51" s="4">
        <v>24</v>
      </c>
      <c r="N51" s="4" t="s">
        <v>152</v>
      </c>
      <c r="O51" s="4" t="s">
        <v>29</v>
      </c>
      <c r="P51" s="4" t="s">
        <v>30</v>
      </c>
      <c r="Q51" s="4">
        <v>0</v>
      </c>
      <c r="R51" s="7">
        <v>44247</v>
      </c>
      <c r="S51" s="6">
        <v>44256</v>
      </c>
      <c r="T51" s="4" t="s">
        <v>31</v>
      </c>
      <c r="U51" s="4">
        <v>24</v>
      </c>
      <c r="V51" s="4">
        <v>0</v>
      </c>
      <c r="W51" s="4">
        <v>1987445</v>
      </c>
    </row>
    <row r="52" s="4" customFormat="1" spans="1:23">
      <c r="A52" s="4">
        <v>14438640728</v>
      </c>
      <c r="B52" s="4" t="s">
        <v>23</v>
      </c>
      <c r="C52" s="4" t="s">
        <v>24</v>
      </c>
      <c r="D52" s="4" t="s">
        <v>153</v>
      </c>
      <c r="E52" s="4" t="s">
        <v>71</v>
      </c>
      <c r="F52" s="6">
        <v>44249</v>
      </c>
      <c r="G52" s="6">
        <v>44250</v>
      </c>
      <c r="H52" s="4">
        <v>1</v>
      </c>
      <c r="I52" s="4">
        <v>1</v>
      </c>
      <c r="J52" s="4">
        <v>1</v>
      </c>
      <c r="K52" s="4" t="s">
        <v>27</v>
      </c>
      <c r="L52" s="4">
        <v>25</v>
      </c>
      <c r="M52" s="4">
        <v>25</v>
      </c>
      <c r="N52" s="4" t="s">
        <v>154</v>
      </c>
      <c r="O52" s="4" t="s">
        <v>29</v>
      </c>
      <c r="P52" s="4" t="s">
        <v>30</v>
      </c>
      <c r="Q52" s="4">
        <v>0</v>
      </c>
      <c r="R52" s="7">
        <v>44247</v>
      </c>
      <c r="S52" s="6">
        <v>44256</v>
      </c>
      <c r="T52" s="4" t="s">
        <v>31</v>
      </c>
      <c r="U52" s="4">
        <v>25</v>
      </c>
      <c r="V52" s="4">
        <v>0</v>
      </c>
      <c r="W52" s="4">
        <v>1987455</v>
      </c>
    </row>
    <row r="53" s="4" customFormat="1" spans="1:23">
      <c r="A53" s="4">
        <v>14438688626</v>
      </c>
      <c r="B53" s="4" t="s">
        <v>23</v>
      </c>
      <c r="C53" s="4" t="s">
        <v>24</v>
      </c>
      <c r="D53" s="4" t="s">
        <v>155</v>
      </c>
      <c r="E53" s="4" t="s">
        <v>156</v>
      </c>
      <c r="F53" s="6">
        <v>44254</v>
      </c>
      <c r="G53" s="6">
        <v>44255</v>
      </c>
      <c r="H53" s="4">
        <v>1</v>
      </c>
      <c r="I53" s="4">
        <v>1</v>
      </c>
      <c r="J53" s="4">
        <v>1</v>
      </c>
      <c r="K53" s="4" t="s">
        <v>27</v>
      </c>
      <c r="L53" s="4">
        <v>66</v>
      </c>
      <c r="M53" s="4">
        <v>66</v>
      </c>
      <c r="N53" s="4" t="s">
        <v>157</v>
      </c>
      <c r="O53" s="4" t="s">
        <v>29</v>
      </c>
      <c r="P53" s="4" t="s">
        <v>30</v>
      </c>
      <c r="Q53" s="4">
        <v>0</v>
      </c>
      <c r="R53" s="7">
        <v>44247</v>
      </c>
      <c r="S53" s="6">
        <v>44256</v>
      </c>
      <c r="T53" s="4" t="s">
        <v>31</v>
      </c>
      <c r="U53" s="4">
        <v>66</v>
      </c>
      <c r="V53" s="4">
        <v>0</v>
      </c>
      <c r="W53" s="4">
        <v>1987465</v>
      </c>
    </row>
    <row r="54" s="4" customFormat="1" spans="1:23">
      <c r="A54" s="4">
        <v>14439007818</v>
      </c>
      <c r="B54" s="4" t="s">
        <v>23</v>
      </c>
      <c r="C54" s="4" t="s">
        <v>24</v>
      </c>
      <c r="D54" s="4" t="s">
        <v>64</v>
      </c>
      <c r="E54" s="4" t="s">
        <v>65</v>
      </c>
      <c r="F54" s="6">
        <v>44248</v>
      </c>
      <c r="G54" s="6">
        <v>44249</v>
      </c>
      <c r="H54" s="4">
        <v>1</v>
      </c>
      <c r="I54" s="4">
        <v>1</v>
      </c>
      <c r="J54" s="4">
        <v>1</v>
      </c>
      <c r="K54" s="4" t="s">
        <v>27</v>
      </c>
      <c r="L54" s="4">
        <v>118</v>
      </c>
      <c r="M54" s="4">
        <v>118</v>
      </c>
      <c r="N54" s="4" t="s">
        <v>158</v>
      </c>
      <c r="O54" s="4" t="s">
        <v>29</v>
      </c>
      <c r="P54" s="4" t="s">
        <v>30</v>
      </c>
      <c r="Q54" s="4">
        <v>0</v>
      </c>
      <c r="R54" s="7">
        <v>44248</v>
      </c>
      <c r="S54" s="6">
        <v>44256</v>
      </c>
      <c r="T54" s="4" t="s">
        <v>31</v>
      </c>
      <c r="U54" s="4">
        <v>118</v>
      </c>
      <c r="V54" s="4">
        <v>0</v>
      </c>
      <c r="W54" s="4">
        <v>1987537</v>
      </c>
    </row>
    <row r="55" s="4" customFormat="1" spans="1:23">
      <c r="A55" s="4">
        <v>14439019616</v>
      </c>
      <c r="B55" s="4" t="s">
        <v>23</v>
      </c>
      <c r="C55" s="4" t="s">
        <v>24</v>
      </c>
      <c r="D55" s="4" t="s">
        <v>159</v>
      </c>
      <c r="E55" s="4" t="s">
        <v>160</v>
      </c>
      <c r="F55" s="6">
        <v>44254</v>
      </c>
      <c r="G55" s="6">
        <v>44255</v>
      </c>
      <c r="H55" s="4">
        <v>1</v>
      </c>
      <c r="I55" s="4">
        <v>1</v>
      </c>
      <c r="J55" s="4">
        <v>1</v>
      </c>
      <c r="K55" s="4" t="s">
        <v>27</v>
      </c>
      <c r="L55" s="4">
        <v>68</v>
      </c>
      <c r="M55" s="4">
        <v>68</v>
      </c>
      <c r="N55" s="4" t="s">
        <v>161</v>
      </c>
      <c r="O55" s="4" t="s">
        <v>29</v>
      </c>
      <c r="P55" s="4" t="s">
        <v>30</v>
      </c>
      <c r="Q55" s="4">
        <v>0</v>
      </c>
      <c r="R55" s="7">
        <v>44248</v>
      </c>
      <c r="S55" s="6">
        <v>44256</v>
      </c>
      <c r="T55" s="4" t="s">
        <v>31</v>
      </c>
      <c r="U55" s="4">
        <v>68</v>
      </c>
      <c r="V55" s="4">
        <v>0</v>
      </c>
      <c r="W55" s="4">
        <v>1987540</v>
      </c>
    </row>
    <row r="56" s="4" customFormat="1" spans="1:23">
      <c r="A56" s="4">
        <v>14439087904</v>
      </c>
      <c r="B56" s="4" t="s">
        <v>23</v>
      </c>
      <c r="C56" s="4" t="s">
        <v>24</v>
      </c>
      <c r="D56" s="4" t="s">
        <v>162</v>
      </c>
      <c r="E56" s="4" t="s">
        <v>163</v>
      </c>
      <c r="F56" s="6">
        <v>44250</v>
      </c>
      <c r="G56" s="6">
        <v>44251</v>
      </c>
      <c r="H56" s="4">
        <v>1</v>
      </c>
      <c r="I56" s="4">
        <v>1</v>
      </c>
      <c r="J56" s="4">
        <v>1</v>
      </c>
      <c r="K56" s="4" t="s">
        <v>27</v>
      </c>
      <c r="L56" s="4">
        <v>71</v>
      </c>
      <c r="M56" s="4">
        <v>71</v>
      </c>
      <c r="N56" s="4" t="s">
        <v>164</v>
      </c>
      <c r="O56" s="4" t="s">
        <v>29</v>
      </c>
      <c r="P56" s="4" t="s">
        <v>30</v>
      </c>
      <c r="Q56" s="4">
        <v>0</v>
      </c>
      <c r="R56" s="7">
        <v>44248</v>
      </c>
      <c r="S56" s="6">
        <v>44256</v>
      </c>
      <c r="T56" s="4" t="s">
        <v>31</v>
      </c>
      <c r="U56" s="4">
        <v>71</v>
      </c>
      <c r="V56" s="4">
        <v>0</v>
      </c>
      <c r="W56" s="4">
        <v>1987557</v>
      </c>
    </row>
    <row r="57" s="4" customFormat="1" spans="1:23">
      <c r="A57" s="4">
        <v>14439202595</v>
      </c>
      <c r="B57" s="4" t="s">
        <v>23</v>
      </c>
      <c r="C57" s="4" t="s">
        <v>24</v>
      </c>
      <c r="D57" s="4" t="s">
        <v>165</v>
      </c>
      <c r="E57" s="4" t="s">
        <v>94</v>
      </c>
      <c r="F57" s="6">
        <v>44248</v>
      </c>
      <c r="G57" s="6">
        <v>44249</v>
      </c>
      <c r="H57" s="4">
        <v>1</v>
      </c>
      <c r="I57" s="4">
        <v>1</v>
      </c>
      <c r="J57" s="4">
        <v>1</v>
      </c>
      <c r="K57" s="4" t="s">
        <v>27</v>
      </c>
      <c r="L57" s="4">
        <v>27</v>
      </c>
      <c r="M57" s="4">
        <v>27</v>
      </c>
      <c r="N57" s="4" t="s">
        <v>166</v>
      </c>
      <c r="O57" s="4" t="s">
        <v>29</v>
      </c>
      <c r="P57" s="4" t="s">
        <v>30</v>
      </c>
      <c r="Q57" s="4">
        <v>0</v>
      </c>
      <c r="R57" s="7">
        <v>44248</v>
      </c>
      <c r="S57" s="6">
        <v>44256</v>
      </c>
      <c r="T57" s="4" t="s">
        <v>31</v>
      </c>
      <c r="U57" s="4">
        <v>27</v>
      </c>
      <c r="V57" s="4">
        <v>0</v>
      </c>
      <c r="W57" s="4">
        <v>1987572</v>
      </c>
    </row>
    <row r="58" s="4" customFormat="1" spans="1:23">
      <c r="A58" s="4">
        <v>14439232353</v>
      </c>
      <c r="B58" s="4" t="s">
        <v>23</v>
      </c>
      <c r="C58" s="4" t="s">
        <v>24</v>
      </c>
      <c r="D58" s="4" t="s">
        <v>58</v>
      </c>
      <c r="E58" s="4" t="s">
        <v>59</v>
      </c>
      <c r="F58" s="6">
        <v>44254</v>
      </c>
      <c r="G58" s="6">
        <v>44255</v>
      </c>
      <c r="H58" s="4">
        <v>1</v>
      </c>
      <c r="I58" s="4">
        <v>1</v>
      </c>
      <c r="J58" s="4">
        <v>1</v>
      </c>
      <c r="K58" s="4" t="s">
        <v>27</v>
      </c>
      <c r="L58" s="4">
        <v>22</v>
      </c>
      <c r="M58" s="4">
        <v>22</v>
      </c>
      <c r="N58" s="4" t="s">
        <v>167</v>
      </c>
      <c r="O58" s="4" t="s">
        <v>29</v>
      </c>
      <c r="P58" s="4" t="s">
        <v>30</v>
      </c>
      <c r="Q58" s="4">
        <v>0</v>
      </c>
      <c r="R58" s="7">
        <v>44248</v>
      </c>
      <c r="S58" s="6">
        <v>44256</v>
      </c>
      <c r="T58" s="4" t="s">
        <v>31</v>
      </c>
      <c r="U58" s="4">
        <v>22</v>
      </c>
      <c r="V58" s="4">
        <v>0</v>
      </c>
      <c r="W58" s="4">
        <v>1987579</v>
      </c>
    </row>
    <row r="59" s="4" customFormat="1" spans="1:23">
      <c r="A59" s="4">
        <v>14439338359</v>
      </c>
      <c r="B59" s="4" t="s">
        <v>23</v>
      </c>
      <c r="C59" s="4" t="s">
        <v>24</v>
      </c>
      <c r="D59" s="4" t="s">
        <v>123</v>
      </c>
      <c r="E59" s="4" t="s">
        <v>168</v>
      </c>
      <c r="F59" s="6">
        <v>44252</v>
      </c>
      <c r="G59" s="6">
        <v>44255</v>
      </c>
      <c r="H59" s="4">
        <v>1</v>
      </c>
      <c r="I59" s="4">
        <v>3</v>
      </c>
      <c r="J59" s="4">
        <v>3</v>
      </c>
      <c r="K59" s="4" t="s">
        <v>27</v>
      </c>
      <c r="L59" s="4">
        <v>150</v>
      </c>
      <c r="M59" s="4">
        <v>150</v>
      </c>
      <c r="N59" s="4" t="s">
        <v>169</v>
      </c>
      <c r="O59" s="4" t="s">
        <v>29</v>
      </c>
      <c r="P59" s="4" t="s">
        <v>30</v>
      </c>
      <c r="Q59" s="4">
        <v>0</v>
      </c>
      <c r="R59" s="7">
        <v>44248</v>
      </c>
      <c r="S59" s="6">
        <v>44256</v>
      </c>
      <c r="T59" s="4" t="s">
        <v>31</v>
      </c>
      <c r="U59" s="4">
        <v>150</v>
      </c>
      <c r="V59" s="4">
        <v>0</v>
      </c>
      <c r="W59" s="4">
        <v>1987601</v>
      </c>
    </row>
    <row r="60" s="4" customFormat="1" spans="1:23">
      <c r="A60" s="4">
        <v>14439356792</v>
      </c>
      <c r="B60" s="4" t="s">
        <v>23</v>
      </c>
      <c r="C60" s="4" t="s">
        <v>24</v>
      </c>
      <c r="D60" s="4" t="s">
        <v>170</v>
      </c>
      <c r="E60" s="4" t="s">
        <v>171</v>
      </c>
      <c r="F60" s="6">
        <v>44248</v>
      </c>
      <c r="G60" s="6">
        <v>44249</v>
      </c>
      <c r="H60" s="4">
        <v>1</v>
      </c>
      <c r="I60" s="4">
        <v>1</v>
      </c>
      <c r="J60" s="4">
        <v>1</v>
      </c>
      <c r="K60" s="4" t="s">
        <v>27</v>
      </c>
      <c r="L60" s="4">
        <v>71</v>
      </c>
      <c r="M60" s="4">
        <v>71</v>
      </c>
      <c r="N60" s="4" t="s">
        <v>172</v>
      </c>
      <c r="O60" s="4" t="s">
        <v>29</v>
      </c>
      <c r="P60" s="4" t="s">
        <v>30</v>
      </c>
      <c r="Q60" s="4">
        <v>0</v>
      </c>
      <c r="R60" s="7">
        <v>44248</v>
      </c>
      <c r="S60" s="6">
        <v>44256</v>
      </c>
      <c r="T60" s="4" t="s">
        <v>31</v>
      </c>
      <c r="U60" s="4">
        <v>71</v>
      </c>
      <c r="V60" s="4">
        <v>0</v>
      </c>
      <c r="W60" s="4">
        <v>1987604</v>
      </c>
    </row>
    <row r="61" s="4" customFormat="1" spans="1:23">
      <c r="A61" s="4">
        <v>14439499968</v>
      </c>
      <c r="B61" s="4" t="s">
        <v>23</v>
      </c>
      <c r="C61" s="4" t="s">
        <v>24</v>
      </c>
      <c r="D61" s="4" t="s">
        <v>170</v>
      </c>
      <c r="E61" s="4" t="s">
        <v>171</v>
      </c>
      <c r="F61" s="6">
        <v>44249</v>
      </c>
      <c r="G61" s="6">
        <v>44250</v>
      </c>
      <c r="H61" s="4">
        <v>1</v>
      </c>
      <c r="I61" s="4">
        <v>1</v>
      </c>
      <c r="J61" s="4">
        <v>1</v>
      </c>
      <c r="K61" s="4" t="s">
        <v>27</v>
      </c>
      <c r="L61" s="4">
        <v>71</v>
      </c>
      <c r="M61" s="4">
        <v>71</v>
      </c>
      <c r="N61" s="4" t="s">
        <v>172</v>
      </c>
      <c r="O61" s="4" t="s">
        <v>29</v>
      </c>
      <c r="P61" s="4" t="s">
        <v>30</v>
      </c>
      <c r="Q61" s="4">
        <v>0</v>
      </c>
      <c r="R61" s="7">
        <v>44248</v>
      </c>
      <c r="S61" s="6">
        <v>44256</v>
      </c>
      <c r="T61" s="4" t="s">
        <v>31</v>
      </c>
      <c r="U61" s="4">
        <v>71</v>
      </c>
      <c r="V61" s="4">
        <v>0</v>
      </c>
      <c r="W61" s="4">
        <v>1987621</v>
      </c>
    </row>
    <row r="62" s="4" customFormat="1" spans="1:23">
      <c r="A62" s="4">
        <v>14440170490</v>
      </c>
      <c r="B62" s="4" t="s">
        <v>23</v>
      </c>
      <c r="C62" s="4" t="s">
        <v>24</v>
      </c>
      <c r="D62" s="4" t="s">
        <v>173</v>
      </c>
      <c r="E62" s="4" t="s">
        <v>168</v>
      </c>
      <c r="F62" s="6">
        <v>44248</v>
      </c>
      <c r="G62" s="6">
        <v>44249</v>
      </c>
      <c r="H62" s="4">
        <v>1</v>
      </c>
      <c r="I62" s="4">
        <v>1</v>
      </c>
      <c r="J62" s="4">
        <v>1</v>
      </c>
      <c r="K62" s="4" t="s">
        <v>27</v>
      </c>
      <c r="L62" s="4">
        <v>63</v>
      </c>
      <c r="M62" s="4">
        <v>63</v>
      </c>
      <c r="N62" s="4" t="s">
        <v>174</v>
      </c>
      <c r="O62" s="4" t="s">
        <v>29</v>
      </c>
      <c r="P62" s="4" t="s">
        <v>30</v>
      </c>
      <c r="Q62" s="4">
        <v>0</v>
      </c>
      <c r="R62" s="7">
        <v>44248</v>
      </c>
      <c r="S62" s="6">
        <v>44256</v>
      </c>
      <c r="T62" s="4" t="s">
        <v>31</v>
      </c>
      <c r="U62" s="4">
        <v>63</v>
      </c>
      <c r="V62" s="4">
        <v>0</v>
      </c>
      <c r="W62" s="4">
        <v>1987699</v>
      </c>
    </row>
    <row r="63" s="4" customFormat="1" spans="1:23">
      <c r="A63" s="4">
        <v>14440413001</v>
      </c>
      <c r="B63" s="4" t="s">
        <v>23</v>
      </c>
      <c r="C63" s="4" t="s">
        <v>24</v>
      </c>
      <c r="D63" s="4" t="s">
        <v>175</v>
      </c>
      <c r="E63" s="4" t="s">
        <v>176</v>
      </c>
      <c r="F63" s="6">
        <v>44248</v>
      </c>
      <c r="G63" s="6">
        <v>44249</v>
      </c>
      <c r="H63" s="4">
        <v>1</v>
      </c>
      <c r="I63" s="4">
        <v>1</v>
      </c>
      <c r="J63" s="4">
        <v>1</v>
      </c>
      <c r="K63" s="4" t="s">
        <v>27</v>
      </c>
      <c r="L63" s="4">
        <v>62</v>
      </c>
      <c r="M63" s="4">
        <v>62</v>
      </c>
      <c r="N63" s="4" t="s">
        <v>177</v>
      </c>
      <c r="O63" s="4" t="s">
        <v>29</v>
      </c>
      <c r="P63" s="4" t="s">
        <v>30</v>
      </c>
      <c r="Q63" s="4">
        <v>0</v>
      </c>
      <c r="R63" s="7">
        <v>44248</v>
      </c>
      <c r="S63" s="6">
        <v>44256</v>
      </c>
      <c r="T63" s="4" t="s">
        <v>31</v>
      </c>
      <c r="U63" s="4">
        <v>62</v>
      </c>
      <c r="V63" s="4">
        <v>0</v>
      </c>
      <c r="W63" s="4">
        <v>1987744</v>
      </c>
    </row>
    <row r="64" s="4" customFormat="1" spans="1:23">
      <c r="A64" s="4">
        <v>14440753112</v>
      </c>
      <c r="B64" s="4" t="s">
        <v>23</v>
      </c>
      <c r="C64" s="4" t="s">
        <v>24</v>
      </c>
      <c r="D64" s="4" t="s">
        <v>93</v>
      </c>
      <c r="E64" s="4" t="s">
        <v>94</v>
      </c>
      <c r="F64" s="6">
        <v>44253</v>
      </c>
      <c r="G64" s="6">
        <v>44255</v>
      </c>
      <c r="H64" s="4">
        <v>2</v>
      </c>
      <c r="I64" s="4">
        <v>2</v>
      </c>
      <c r="J64" s="4">
        <v>4</v>
      </c>
      <c r="K64" s="4" t="s">
        <v>27</v>
      </c>
      <c r="L64" s="4">
        <v>308</v>
      </c>
      <c r="M64" s="4">
        <v>308</v>
      </c>
      <c r="N64" s="4" t="s">
        <v>178</v>
      </c>
      <c r="O64" s="4" t="s">
        <v>29</v>
      </c>
      <c r="P64" s="4" t="s">
        <v>30</v>
      </c>
      <c r="Q64" s="4">
        <v>0</v>
      </c>
      <c r="R64" s="7">
        <v>44248</v>
      </c>
      <c r="S64" s="6">
        <v>44256</v>
      </c>
      <c r="T64" s="4" t="s">
        <v>31</v>
      </c>
      <c r="U64" s="4">
        <v>308</v>
      </c>
      <c r="V64" s="4">
        <v>0</v>
      </c>
      <c r="W64" s="4">
        <v>1987780</v>
      </c>
    </row>
    <row r="65" s="4" customFormat="1" spans="1:23">
      <c r="A65" s="4">
        <v>14441791999</v>
      </c>
      <c r="B65" s="4" t="s">
        <v>23</v>
      </c>
      <c r="C65" s="4" t="s">
        <v>24</v>
      </c>
      <c r="D65" s="4" t="s">
        <v>179</v>
      </c>
      <c r="E65" s="4" t="s">
        <v>65</v>
      </c>
      <c r="F65" s="6">
        <v>44248</v>
      </c>
      <c r="G65" s="6">
        <v>44249</v>
      </c>
      <c r="H65" s="4">
        <v>1</v>
      </c>
      <c r="I65" s="4">
        <v>1</v>
      </c>
      <c r="J65" s="4">
        <v>1</v>
      </c>
      <c r="K65" s="4" t="s">
        <v>27</v>
      </c>
      <c r="L65" s="4">
        <v>67</v>
      </c>
      <c r="M65" s="4">
        <v>67</v>
      </c>
      <c r="N65" s="4" t="s">
        <v>180</v>
      </c>
      <c r="O65" s="4" t="s">
        <v>29</v>
      </c>
      <c r="P65" s="4" t="s">
        <v>30</v>
      </c>
      <c r="Q65" s="4">
        <v>0</v>
      </c>
      <c r="R65" s="7">
        <v>44248</v>
      </c>
      <c r="S65" s="6">
        <v>44256</v>
      </c>
      <c r="T65" s="4" t="s">
        <v>31</v>
      </c>
      <c r="U65" s="4">
        <v>67</v>
      </c>
      <c r="V65" s="4">
        <v>0</v>
      </c>
      <c r="W65" s="4">
        <v>1988099</v>
      </c>
    </row>
    <row r="66" s="4" customFormat="1" spans="1:23">
      <c r="A66" s="4">
        <v>14443732650</v>
      </c>
      <c r="B66" s="4" t="s">
        <v>23</v>
      </c>
      <c r="C66" s="4" t="s">
        <v>24</v>
      </c>
      <c r="D66" s="4" t="s">
        <v>181</v>
      </c>
      <c r="E66" s="4" t="s">
        <v>156</v>
      </c>
      <c r="F66" s="6">
        <v>44251</v>
      </c>
      <c r="G66" s="6">
        <v>44255</v>
      </c>
      <c r="H66" s="4">
        <v>1</v>
      </c>
      <c r="I66" s="4">
        <v>4</v>
      </c>
      <c r="J66" s="4">
        <v>4</v>
      </c>
      <c r="K66" s="4" t="s">
        <v>27</v>
      </c>
      <c r="L66" s="4">
        <v>482</v>
      </c>
      <c r="M66" s="4">
        <v>482</v>
      </c>
      <c r="N66" s="4" t="s">
        <v>182</v>
      </c>
      <c r="O66" s="4" t="s">
        <v>29</v>
      </c>
      <c r="P66" s="4" t="s">
        <v>30</v>
      </c>
      <c r="Q66" s="4">
        <v>0</v>
      </c>
      <c r="R66" s="7">
        <v>44249</v>
      </c>
      <c r="S66" s="6">
        <v>44256</v>
      </c>
      <c r="T66" s="4" t="s">
        <v>31</v>
      </c>
      <c r="U66" s="4">
        <v>482</v>
      </c>
      <c r="V66" s="4">
        <v>0</v>
      </c>
      <c r="W66" s="4">
        <v>1988191</v>
      </c>
    </row>
    <row r="67" s="4" customFormat="1" spans="1:23">
      <c r="A67" s="4">
        <v>14444142561</v>
      </c>
      <c r="B67" s="4" t="s">
        <v>23</v>
      </c>
      <c r="C67" s="4" t="s">
        <v>24</v>
      </c>
      <c r="D67" s="4" t="s">
        <v>183</v>
      </c>
      <c r="E67" s="4" t="s">
        <v>59</v>
      </c>
      <c r="F67" s="6">
        <v>44249</v>
      </c>
      <c r="G67" s="6">
        <v>44250</v>
      </c>
      <c r="H67" s="4">
        <v>1</v>
      </c>
      <c r="I67" s="4">
        <v>1</v>
      </c>
      <c r="J67" s="4">
        <v>1</v>
      </c>
      <c r="K67" s="4" t="s">
        <v>27</v>
      </c>
      <c r="L67" s="4">
        <v>49</v>
      </c>
      <c r="M67" s="4">
        <v>49</v>
      </c>
      <c r="N67" s="4" t="s">
        <v>184</v>
      </c>
      <c r="O67" s="4" t="s">
        <v>29</v>
      </c>
      <c r="P67" s="4" t="s">
        <v>30</v>
      </c>
      <c r="Q67" s="4">
        <v>0</v>
      </c>
      <c r="R67" s="7">
        <v>44249</v>
      </c>
      <c r="S67" s="6">
        <v>44256</v>
      </c>
      <c r="T67" s="4" t="s">
        <v>31</v>
      </c>
      <c r="U67" s="4">
        <v>49</v>
      </c>
      <c r="V67" s="4">
        <v>0</v>
      </c>
      <c r="W67" s="4">
        <v>1988238</v>
      </c>
    </row>
    <row r="68" s="4" customFormat="1" spans="1:23">
      <c r="A68" s="4">
        <v>14444767289</v>
      </c>
      <c r="B68" s="4" t="s">
        <v>23</v>
      </c>
      <c r="C68" s="4" t="s">
        <v>24</v>
      </c>
      <c r="D68" s="4" t="s">
        <v>165</v>
      </c>
      <c r="E68" s="4" t="s">
        <v>94</v>
      </c>
      <c r="F68" s="6">
        <v>44249</v>
      </c>
      <c r="G68" s="6">
        <v>44250</v>
      </c>
      <c r="H68" s="4">
        <v>1</v>
      </c>
      <c r="I68" s="4">
        <v>1</v>
      </c>
      <c r="J68" s="4">
        <v>1</v>
      </c>
      <c r="K68" s="4" t="s">
        <v>27</v>
      </c>
      <c r="L68" s="4">
        <v>27</v>
      </c>
      <c r="M68" s="4">
        <v>27</v>
      </c>
      <c r="N68" s="4" t="s">
        <v>166</v>
      </c>
      <c r="O68" s="4" t="s">
        <v>29</v>
      </c>
      <c r="P68" s="4" t="s">
        <v>30</v>
      </c>
      <c r="Q68" s="4">
        <v>0</v>
      </c>
      <c r="R68" s="7">
        <v>44249</v>
      </c>
      <c r="S68" s="6">
        <v>44256</v>
      </c>
      <c r="T68" s="4" t="s">
        <v>31</v>
      </c>
      <c r="U68" s="4">
        <v>27</v>
      </c>
      <c r="V68" s="4">
        <v>0</v>
      </c>
      <c r="W68" s="4">
        <v>1988325</v>
      </c>
    </row>
    <row r="69" s="4" customFormat="1" spans="1:23">
      <c r="A69" s="4">
        <v>14445005938</v>
      </c>
      <c r="B69" s="4" t="s">
        <v>23</v>
      </c>
      <c r="C69" s="4" t="s">
        <v>24</v>
      </c>
      <c r="D69" s="4" t="s">
        <v>185</v>
      </c>
      <c r="E69" s="4" t="s">
        <v>186</v>
      </c>
      <c r="F69" s="6">
        <v>44249</v>
      </c>
      <c r="G69" s="6">
        <v>44250</v>
      </c>
      <c r="H69" s="4">
        <v>1</v>
      </c>
      <c r="I69" s="4">
        <v>1</v>
      </c>
      <c r="J69" s="4">
        <v>1</v>
      </c>
      <c r="K69" s="4" t="s">
        <v>27</v>
      </c>
      <c r="L69" s="4">
        <v>18</v>
      </c>
      <c r="M69" s="4">
        <v>18</v>
      </c>
      <c r="N69" s="4" t="s">
        <v>187</v>
      </c>
      <c r="O69" s="4" t="s">
        <v>29</v>
      </c>
      <c r="P69" s="4" t="s">
        <v>30</v>
      </c>
      <c r="Q69" s="4">
        <v>0</v>
      </c>
      <c r="R69" s="7">
        <v>44249</v>
      </c>
      <c r="S69" s="6">
        <v>44256</v>
      </c>
      <c r="T69" s="4" t="s">
        <v>31</v>
      </c>
      <c r="U69" s="4">
        <v>18</v>
      </c>
      <c r="V69" s="4">
        <v>0</v>
      </c>
      <c r="W69" s="4">
        <v>1988369</v>
      </c>
    </row>
    <row r="70" s="4" customFormat="1" spans="1:23">
      <c r="A70" s="4">
        <v>14445079347</v>
      </c>
      <c r="B70" s="4" t="s">
        <v>23</v>
      </c>
      <c r="C70" s="4" t="s">
        <v>24</v>
      </c>
      <c r="D70" s="4" t="s">
        <v>188</v>
      </c>
      <c r="E70" s="4" t="s">
        <v>189</v>
      </c>
      <c r="F70" s="6">
        <v>44249</v>
      </c>
      <c r="G70" s="6">
        <v>44250</v>
      </c>
      <c r="H70" s="4">
        <v>1</v>
      </c>
      <c r="I70" s="4">
        <v>1</v>
      </c>
      <c r="J70" s="4">
        <v>1</v>
      </c>
      <c r="K70" s="4" t="s">
        <v>27</v>
      </c>
      <c r="L70" s="4">
        <v>16</v>
      </c>
      <c r="M70" s="4">
        <v>16</v>
      </c>
      <c r="N70" s="4" t="s">
        <v>190</v>
      </c>
      <c r="O70" s="4" t="s">
        <v>29</v>
      </c>
      <c r="P70" s="4" t="s">
        <v>30</v>
      </c>
      <c r="Q70" s="4">
        <v>0</v>
      </c>
      <c r="R70" s="7">
        <v>44249</v>
      </c>
      <c r="S70" s="6">
        <v>44256</v>
      </c>
      <c r="T70" s="4" t="s">
        <v>31</v>
      </c>
      <c r="U70" s="4">
        <v>16</v>
      </c>
      <c r="V70" s="4">
        <v>0</v>
      </c>
      <c r="W70" s="4">
        <v>1988382</v>
      </c>
    </row>
    <row r="71" s="4" customFormat="1" spans="1:23">
      <c r="A71" s="4">
        <v>14445094442</v>
      </c>
      <c r="B71" s="4" t="s">
        <v>23</v>
      </c>
      <c r="C71" s="4" t="s">
        <v>24</v>
      </c>
      <c r="D71" s="4" t="s">
        <v>191</v>
      </c>
      <c r="E71" s="4" t="s">
        <v>130</v>
      </c>
      <c r="F71" s="6">
        <v>44254</v>
      </c>
      <c r="G71" s="6">
        <v>44255</v>
      </c>
      <c r="H71" s="4">
        <v>1</v>
      </c>
      <c r="I71" s="4">
        <v>1</v>
      </c>
      <c r="J71" s="4">
        <v>1</v>
      </c>
      <c r="K71" s="4" t="s">
        <v>27</v>
      </c>
      <c r="L71" s="4">
        <v>129</v>
      </c>
      <c r="M71" s="4">
        <v>129</v>
      </c>
      <c r="N71" s="4" t="s">
        <v>192</v>
      </c>
      <c r="O71" s="4" t="s">
        <v>29</v>
      </c>
      <c r="P71" s="4" t="s">
        <v>30</v>
      </c>
      <c r="Q71" s="4">
        <v>0</v>
      </c>
      <c r="R71" s="7">
        <v>44249</v>
      </c>
      <c r="S71" s="6">
        <v>44256</v>
      </c>
      <c r="T71" s="4" t="s">
        <v>31</v>
      </c>
      <c r="U71" s="4">
        <v>129</v>
      </c>
      <c r="V71" s="4">
        <v>0</v>
      </c>
      <c r="W71" s="4">
        <v>1988386</v>
      </c>
    </row>
    <row r="72" s="4" customFormat="1" spans="1:23">
      <c r="A72" s="4">
        <v>14445167756</v>
      </c>
      <c r="B72" s="4" t="s">
        <v>23</v>
      </c>
      <c r="C72" s="4" t="s">
        <v>24</v>
      </c>
      <c r="D72" s="4" t="s">
        <v>193</v>
      </c>
      <c r="E72" s="4" t="s">
        <v>194</v>
      </c>
      <c r="F72" s="6">
        <v>44250</v>
      </c>
      <c r="G72" s="6">
        <v>44251</v>
      </c>
      <c r="H72" s="4">
        <v>1</v>
      </c>
      <c r="I72" s="4">
        <v>1</v>
      </c>
      <c r="J72" s="4">
        <v>1</v>
      </c>
      <c r="K72" s="4" t="s">
        <v>27</v>
      </c>
      <c r="L72" s="4">
        <v>43</v>
      </c>
      <c r="M72" s="4">
        <v>43</v>
      </c>
      <c r="N72" s="4" t="s">
        <v>195</v>
      </c>
      <c r="O72" s="4" t="s">
        <v>29</v>
      </c>
      <c r="P72" s="4" t="s">
        <v>30</v>
      </c>
      <c r="Q72" s="4">
        <v>0</v>
      </c>
      <c r="R72" s="7">
        <v>44249</v>
      </c>
      <c r="S72" s="6">
        <v>44256</v>
      </c>
      <c r="T72" s="4" t="s">
        <v>31</v>
      </c>
      <c r="U72" s="4">
        <v>43</v>
      </c>
      <c r="V72" s="4">
        <v>0</v>
      </c>
      <c r="W72" s="4">
        <v>1988401</v>
      </c>
    </row>
    <row r="73" s="4" customFormat="1" spans="1:23">
      <c r="A73" s="4">
        <v>14445167582</v>
      </c>
      <c r="B73" s="4" t="s">
        <v>23</v>
      </c>
      <c r="C73" s="4" t="s">
        <v>24</v>
      </c>
      <c r="D73" s="4" t="s">
        <v>196</v>
      </c>
      <c r="E73" s="4" t="s">
        <v>97</v>
      </c>
      <c r="F73" s="6">
        <v>44249</v>
      </c>
      <c r="G73" s="6">
        <v>44250</v>
      </c>
      <c r="H73" s="4">
        <v>1</v>
      </c>
      <c r="I73" s="4">
        <v>1</v>
      </c>
      <c r="J73" s="4">
        <v>1</v>
      </c>
      <c r="K73" s="4" t="s">
        <v>27</v>
      </c>
      <c r="L73" s="4">
        <v>91</v>
      </c>
      <c r="M73" s="4">
        <v>91</v>
      </c>
      <c r="N73" s="4" t="s">
        <v>197</v>
      </c>
      <c r="O73" s="4" t="s">
        <v>29</v>
      </c>
      <c r="P73" s="4" t="s">
        <v>30</v>
      </c>
      <c r="Q73" s="4">
        <v>0</v>
      </c>
      <c r="R73" s="7">
        <v>44249</v>
      </c>
      <c r="S73" s="6">
        <v>44256</v>
      </c>
      <c r="T73" s="4" t="s">
        <v>31</v>
      </c>
      <c r="U73" s="4">
        <v>91</v>
      </c>
      <c r="V73" s="4">
        <v>0</v>
      </c>
      <c r="W73" s="4">
        <v>1988402</v>
      </c>
    </row>
    <row r="74" s="4" customFormat="1" spans="1:23">
      <c r="A74" s="4">
        <v>14445218200</v>
      </c>
      <c r="B74" s="4" t="s">
        <v>23</v>
      </c>
      <c r="C74" s="4" t="s">
        <v>24</v>
      </c>
      <c r="D74" s="4" t="s">
        <v>198</v>
      </c>
      <c r="E74" s="4" t="s">
        <v>71</v>
      </c>
      <c r="F74" s="6">
        <v>44253</v>
      </c>
      <c r="G74" s="6">
        <v>44255</v>
      </c>
      <c r="H74" s="4">
        <v>1</v>
      </c>
      <c r="I74" s="4">
        <v>2</v>
      </c>
      <c r="J74" s="4">
        <v>2</v>
      </c>
      <c r="K74" s="4" t="s">
        <v>27</v>
      </c>
      <c r="L74" s="4">
        <v>114</v>
      </c>
      <c r="M74" s="4">
        <v>114</v>
      </c>
      <c r="N74" s="4" t="s">
        <v>199</v>
      </c>
      <c r="O74" s="4" t="s">
        <v>29</v>
      </c>
      <c r="P74" s="4" t="s">
        <v>30</v>
      </c>
      <c r="Q74" s="4">
        <v>0</v>
      </c>
      <c r="R74" s="7">
        <v>44249</v>
      </c>
      <c r="S74" s="6">
        <v>44256</v>
      </c>
      <c r="T74" s="4" t="s">
        <v>31</v>
      </c>
      <c r="U74" s="4">
        <v>114</v>
      </c>
      <c r="V74" s="4">
        <v>0</v>
      </c>
      <c r="W74" s="4">
        <v>1988413</v>
      </c>
    </row>
    <row r="75" s="4" customFormat="1" spans="1:23">
      <c r="A75" s="4">
        <v>14445245944</v>
      </c>
      <c r="B75" s="4" t="s">
        <v>23</v>
      </c>
      <c r="C75" s="4" t="s">
        <v>24</v>
      </c>
      <c r="D75" s="4" t="s">
        <v>200</v>
      </c>
      <c r="E75" s="4" t="s">
        <v>71</v>
      </c>
      <c r="F75" s="6">
        <v>44249</v>
      </c>
      <c r="G75" s="6">
        <v>44250</v>
      </c>
      <c r="H75" s="4">
        <v>1</v>
      </c>
      <c r="I75" s="4">
        <v>1</v>
      </c>
      <c r="J75" s="4">
        <v>1</v>
      </c>
      <c r="K75" s="4" t="s">
        <v>27</v>
      </c>
      <c r="L75" s="4">
        <v>33</v>
      </c>
      <c r="M75" s="4">
        <v>33</v>
      </c>
      <c r="N75" s="4" t="s">
        <v>201</v>
      </c>
      <c r="O75" s="4" t="s">
        <v>29</v>
      </c>
      <c r="P75" s="4" t="s">
        <v>30</v>
      </c>
      <c r="Q75" s="4">
        <v>0</v>
      </c>
      <c r="R75" s="7">
        <v>44249</v>
      </c>
      <c r="S75" s="6">
        <v>44256</v>
      </c>
      <c r="T75" s="4" t="s">
        <v>31</v>
      </c>
      <c r="U75" s="4">
        <v>33</v>
      </c>
      <c r="V75" s="4">
        <v>0</v>
      </c>
      <c r="W75" s="4">
        <v>1988418</v>
      </c>
    </row>
    <row r="76" s="4" customFormat="1" spans="1:23">
      <c r="A76" s="4">
        <v>14445588152</v>
      </c>
      <c r="B76" s="4" t="s">
        <v>23</v>
      </c>
      <c r="C76" s="4" t="s">
        <v>24</v>
      </c>
      <c r="D76" s="4" t="s">
        <v>188</v>
      </c>
      <c r="E76" s="4" t="s">
        <v>168</v>
      </c>
      <c r="F76" s="6">
        <v>44249</v>
      </c>
      <c r="G76" s="6">
        <v>44250</v>
      </c>
      <c r="H76" s="4">
        <v>1</v>
      </c>
      <c r="I76" s="4">
        <v>1</v>
      </c>
      <c r="J76" s="4">
        <v>1</v>
      </c>
      <c r="K76" s="4" t="s">
        <v>27</v>
      </c>
      <c r="L76" s="4">
        <v>10</v>
      </c>
      <c r="M76" s="4">
        <v>10</v>
      </c>
      <c r="N76" s="4" t="s">
        <v>202</v>
      </c>
      <c r="O76" s="4" t="s">
        <v>29</v>
      </c>
      <c r="P76" s="4" t="s">
        <v>30</v>
      </c>
      <c r="Q76" s="4">
        <v>0</v>
      </c>
      <c r="R76" s="7">
        <v>44249</v>
      </c>
      <c r="S76" s="6">
        <v>44256</v>
      </c>
      <c r="T76" s="4" t="s">
        <v>31</v>
      </c>
      <c r="U76" s="4">
        <v>10</v>
      </c>
      <c r="V76" s="4">
        <v>0</v>
      </c>
      <c r="W76" s="4">
        <v>1988483</v>
      </c>
    </row>
    <row r="77" s="4" customFormat="1" spans="1:23">
      <c r="A77" s="4">
        <v>14445537607</v>
      </c>
      <c r="B77" s="4" t="s">
        <v>23</v>
      </c>
      <c r="C77" s="4" t="s">
        <v>24</v>
      </c>
      <c r="D77" s="4" t="s">
        <v>203</v>
      </c>
      <c r="E77" s="4" t="s">
        <v>204</v>
      </c>
      <c r="F77" s="6">
        <v>44251</v>
      </c>
      <c r="G77" s="6">
        <v>44252</v>
      </c>
      <c r="H77" s="4">
        <v>1</v>
      </c>
      <c r="I77" s="4">
        <v>1</v>
      </c>
      <c r="J77" s="4">
        <v>1</v>
      </c>
      <c r="K77" s="4" t="s">
        <v>27</v>
      </c>
      <c r="L77" s="4">
        <v>89</v>
      </c>
      <c r="M77" s="4">
        <v>89</v>
      </c>
      <c r="N77" s="4" t="s">
        <v>205</v>
      </c>
      <c r="O77" s="4" t="s">
        <v>29</v>
      </c>
      <c r="P77" s="4" t="s">
        <v>30</v>
      </c>
      <c r="Q77" s="4">
        <v>0</v>
      </c>
      <c r="R77" s="7">
        <v>44249</v>
      </c>
      <c r="S77" s="6">
        <v>44256</v>
      </c>
      <c r="T77" s="4" t="s">
        <v>31</v>
      </c>
      <c r="U77" s="4">
        <v>89</v>
      </c>
      <c r="V77" s="4">
        <v>0</v>
      </c>
      <c r="W77" s="4">
        <v>1988488</v>
      </c>
    </row>
    <row r="78" s="4" customFormat="1" spans="1:23">
      <c r="A78" s="4">
        <v>14445638940</v>
      </c>
      <c r="B78" s="4" t="s">
        <v>23</v>
      </c>
      <c r="C78" s="4" t="s">
        <v>24</v>
      </c>
      <c r="D78" s="4" t="s">
        <v>206</v>
      </c>
      <c r="E78" s="4" t="s">
        <v>194</v>
      </c>
      <c r="F78" s="6">
        <v>44249</v>
      </c>
      <c r="G78" s="6">
        <v>44250</v>
      </c>
      <c r="H78" s="4">
        <v>1</v>
      </c>
      <c r="I78" s="4">
        <v>1</v>
      </c>
      <c r="J78" s="4">
        <v>1</v>
      </c>
      <c r="K78" s="4" t="s">
        <v>27</v>
      </c>
      <c r="L78" s="4">
        <v>14</v>
      </c>
      <c r="M78" s="4">
        <v>14</v>
      </c>
      <c r="N78" s="4" t="s">
        <v>207</v>
      </c>
      <c r="O78" s="4" t="s">
        <v>29</v>
      </c>
      <c r="P78" s="4" t="s">
        <v>30</v>
      </c>
      <c r="Q78" s="4">
        <v>0</v>
      </c>
      <c r="R78" s="7">
        <v>44249</v>
      </c>
      <c r="S78" s="6">
        <v>44256</v>
      </c>
      <c r="T78" s="4" t="s">
        <v>31</v>
      </c>
      <c r="U78" s="4">
        <v>14</v>
      </c>
      <c r="V78" s="4">
        <v>0</v>
      </c>
      <c r="W78" s="4">
        <v>1988494</v>
      </c>
    </row>
    <row r="79" s="4" customFormat="1" spans="1:23">
      <c r="A79" s="4">
        <v>14445691710</v>
      </c>
      <c r="B79" s="4" t="s">
        <v>23</v>
      </c>
      <c r="C79" s="4" t="s">
        <v>24</v>
      </c>
      <c r="D79" s="4" t="s">
        <v>208</v>
      </c>
      <c r="E79" s="4" t="s">
        <v>194</v>
      </c>
      <c r="F79" s="6">
        <v>44249</v>
      </c>
      <c r="G79" s="6">
        <v>44250</v>
      </c>
      <c r="H79" s="4">
        <v>1</v>
      </c>
      <c r="I79" s="4">
        <v>1</v>
      </c>
      <c r="J79" s="4">
        <v>1</v>
      </c>
      <c r="K79" s="4" t="s">
        <v>27</v>
      </c>
      <c r="L79" s="4">
        <v>10</v>
      </c>
      <c r="M79" s="4">
        <v>10</v>
      </c>
      <c r="N79" s="4" t="s">
        <v>209</v>
      </c>
      <c r="O79" s="4" t="s">
        <v>29</v>
      </c>
      <c r="P79" s="4" t="s">
        <v>30</v>
      </c>
      <c r="Q79" s="4">
        <v>0</v>
      </c>
      <c r="R79" s="7">
        <v>44249</v>
      </c>
      <c r="S79" s="6">
        <v>44256</v>
      </c>
      <c r="T79" s="4" t="s">
        <v>31</v>
      </c>
      <c r="U79" s="4">
        <v>10</v>
      </c>
      <c r="V79" s="4">
        <v>0</v>
      </c>
      <c r="W79" s="4">
        <v>1988504</v>
      </c>
    </row>
    <row r="80" s="4" customFormat="1" spans="1:23">
      <c r="A80" s="4">
        <v>14445756526</v>
      </c>
      <c r="B80" s="4" t="s">
        <v>23</v>
      </c>
      <c r="C80" s="4" t="s">
        <v>24</v>
      </c>
      <c r="D80" s="4" t="s">
        <v>210</v>
      </c>
      <c r="E80" s="4" t="s">
        <v>112</v>
      </c>
      <c r="F80" s="6">
        <v>44254</v>
      </c>
      <c r="G80" s="6">
        <v>44255</v>
      </c>
      <c r="H80" s="4">
        <v>1</v>
      </c>
      <c r="I80" s="4">
        <v>1</v>
      </c>
      <c r="J80" s="4">
        <v>1</v>
      </c>
      <c r="K80" s="4" t="s">
        <v>27</v>
      </c>
      <c r="L80" s="4">
        <v>46</v>
      </c>
      <c r="M80" s="4">
        <v>46</v>
      </c>
      <c r="N80" s="4" t="s">
        <v>211</v>
      </c>
      <c r="O80" s="4" t="s">
        <v>29</v>
      </c>
      <c r="P80" s="4" t="s">
        <v>30</v>
      </c>
      <c r="Q80" s="4">
        <v>0</v>
      </c>
      <c r="R80" s="7">
        <v>44249</v>
      </c>
      <c r="S80" s="6">
        <v>44256</v>
      </c>
      <c r="T80" s="4" t="s">
        <v>31</v>
      </c>
      <c r="U80" s="4">
        <v>46</v>
      </c>
      <c r="V80" s="4">
        <v>0</v>
      </c>
      <c r="W80" s="4">
        <v>1988508</v>
      </c>
    </row>
    <row r="81" s="4" customFormat="1" spans="1:23">
      <c r="A81" s="4">
        <v>14446052611</v>
      </c>
      <c r="B81" s="4" t="s">
        <v>23</v>
      </c>
      <c r="C81" s="4" t="s">
        <v>24</v>
      </c>
      <c r="D81" s="4" t="s">
        <v>212</v>
      </c>
      <c r="E81" s="4" t="s">
        <v>213</v>
      </c>
      <c r="F81" s="6">
        <v>44253</v>
      </c>
      <c r="G81" s="6">
        <v>44254</v>
      </c>
      <c r="H81" s="4">
        <v>1</v>
      </c>
      <c r="I81" s="4">
        <v>1</v>
      </c>
      <c r="J81" s="4">
        <v>1</v>
      </c>
      <c r="K81" s="4" t="s">
        <v>27</v>
      </c>
      <c r="L81" s="4">
        <v>90</v>
      </c>
      <c r="M81" s="4">
        <v>90</v>
      </c>
      <c r="N81" s="4" t="s">
        <v>214</v>
      </c>
      <c r="O81" s="4" t="s">
        <v>29</v>
      </c>
      <c r="P81" s="4" t="s">
        <v>30</v>
      </c>
      <c r="Q81" s="4">
        <v>0</v>
      </c>
      <c r="R81" s="7">
        <v>44249</v>
      </c>
      <c r="S81" s="6">
        <v>44256</v>
      </c>
      <c r="T81" s="4" t="s">
        <v>31</v>
      </c>
      <c r="U81" s="4">
        <v>90</v>
      </c>
      <c r="V81" s="4">
        <v>0</v>
      </c>
      <c r="W81" s="4">
        <v>1988554</v>
      </c>
    </row>
    <row r="82" s="4" customFormat="1" spans="1:23">
      <c r="A82" s="4">
        <v>14446314623</v>
      </c>
      <c r="B82" s="4" t="s">
        <v>23</v>
      </c>
      <c r="C82" s="4" t="s">
        <v>24</v>
      </c>
      <c r="D82" s="4" t="s">
        <v>215</v>
      </c>
      <c r="E82" s="4" t="s">
        <v>216</v>
      </c>
      <c r="F82" s="6">
        <v>44249</v>
      </c>
      <c r="G82" s="6">
        <v>44250</v>
      </c>
      <c r="H82" s="4">
        <v>1</v>
      </c>
      <c r="I82" s="4">
        <v>1</v>
      </c>
      <c r="J82" s="4">
        <v>1</v>
      </c>
      <c r="K82" s="4" t="s">
        <v>27</v>
      </c>
      <c r="L82" s="4">
        <v>39</v>
      </c>
      <c r="M82" s="4">
        <v>39</v>
      </c>
      <c r="N82" s="4" t="s">
        <v>217</v>
      </c>
      <c r="O82" s="4" t="s">
        <v>29</v>
      </c>
      <c r="P82" s="4" t="s">
        <v>30</v>
      </c>
      <c r="Q82" s="4">
        <v>0</v>
      </c>
      <c r="R82" s="7">
        <v>44249</v>
      </c>
      <c r="S82" s="6">
        <v>44256</v>
      </c>
      <c r="T82" s="4" t="s">
        <v>31</v>
      </c>
      <c r="U82" s="4">
        <v>39</v>
      </c>
      <c r="V82" s="4">
        <v>0</v>
      </c>
      <c r="W82" s="4">
        <v>1988628</v>
      </c>
    </row>
    <row r="83" s="4" customFormat="1" spans="1:23">
      <c r="A83" s="4">
        <v>14447243956</v>
      </c>
      <c r="B83" s="4" t="s">
        <v>23</v>
      </c>
      <c r="C83" s="4" t="s">
        <v>24</v>
      </c>
      <c r="D83" s="4" t="s">
        <v>218</v>
      </c>
      <c r="E83" s="4" t="s">
        <v>219</v>
      </c>
      <c r="F83" s="6">
        <v>44249</v>
      </c>
      <c r="G83" s="6">
        <v>44250</v>
      </c>
      <c r="H83" s="4">
        <v>1</v>
      </c>
      <c r="I83" s="4">
        <v>1</v>
      </c>
      <c r="J83" s="4">
        <v>1</v>
      </c>
      <c r="K83" s="4" t="s">
        <v>27</v>
      </c>
      <c r="L83" s="4">
        <v>65</v>
      </c>
      <c r="M83" s="4">
        <v>65</v>
      </c>
      <c r="N83" s="4" t="s">
        <v>220</v>
      </c>
      <c r="O83" s="4" t="s">
        <v>29</v>
      </c>
      <c r="P83" s="4" t="s">
        <v>30</v>
      </c>
      <c r="Q83" s="4">
        <v>0</v>
      </c>
      <c r="R83" s="7">
        <v>44249</v>
      </c>
      <c r="S83" s="6">
        <v>44256</v>
      </c>
      <c r="T83" s="4" t="s">
        <v>31</v>
      </c>
      <c r="U83" s="4">
        <v>65</v>
      </c>
      <c r="V83" s="4">
        <v>0</v>
      </c>
      <c r="W83" s="4">
        <v>1989002</v>
      </c>
    </row>
    <row r="84" s="4" customFormat="1" spans="1:23">
      <c r="A84" s="4">
        <v>14447246941</v>
      </c>
      <c r="B84" s="4" t="s">
        <v>23</v>
      </c>
      <c r="C84" s="4" t="s">
        <v>24</v>
      </c>
      <c r="D84" s="4" t="s">
        <v>179</v>
      </c>
      <c r="E84" s="4" t="s">
        <v>65</v>
      </c>
      <c r="F84" s="6">
        <v>44249</v>
      </c>
      <c r="G84" s="6">
        <v>44250</v>
      </c>
      <c r="H84" s="4">
        <v>1</v>
      </c>
      <c r="I84" s="4">
        <v>1</v>
      </c>
      <c r="J84" s="4">
        <v>1</v>
      </c>
      <c r="K84" s="4" t="s">
        <v>27</v>
      </c>
      <c r="L84" s="4">
        <v>66</v>
      </c>
      <c r="M84" s="4">
        <v>66</v>
      </c>
      <c r="N84" s="4" t="s">
        <v>180</v>
      </c>
      <c r="O84" s="4" t="s">
        <v>29</v>
      </c>
      <c r="P84" s="4" t="s">
        <v>30</v>
      </c>
      <c r="Q84" s="4">
        <v>0</v>
      </c>
      <c r="R84" s="7">
        <v>44249</v>
      </c>
      <c r="S84" s="6">
        <v>44256</v>
      </c>
      <c r="T84" s="4" t="s">
        <v>31</v>
      </c>
      <c r="U84" s="4">
        <v>66</v>
      </c>
      <c r="V84" s="4">
        <v>0</v>
      </c>
      <c r="W84" s="4">
        <v>1989009</v>
      </c>
    </row>
    <row r="85" s="4" customFormat="1" spans="1:23">
      <c r="A85" s="4">
        <v>14447376370</v>
      </c>
      <c r="B85" s="4" t="s">
        <v>23</v>
      </c>
      <c r="C85" s="4" t="s">
        <v>24</v>
      </c>
      <c r="D85" s="4" t="s">
        <v>188</v>
      </c>
      <c r="E85" s="4" t="s">
        <v>168</v>
      </c>
      <c r="F85" s="6">
        <v>44250</v>
      </c>
      <c r="G85" s="6">
        <v>44251</v>
      </c>
      <c r="H85" s="4">
        <v>1</v>
      </c>
      <c r="I85" s="4">
        <v>1</v>
      </c>
      <c r="J85" s="4">
        <v>1</v>
      </c>
      <c r="K85" s="4" t="s">
        <v>27</v>
      </c>
      <c r="L85" s="4">
        <v>12</v>
      </c>
      <c r="M85" s="4">
        <v>12</v>
      </c>
      <c r="N85" s="4" t="s">
        <v>221</v>
      </c>
      <c r="O85" s="4" t="s">
        <v>29</v>
      </c>
      <c r="P85" s="4" t="s">
        <v>30</v>
      </c>
      <c r="Q85" s="4">
        <v>0</v>
      </c>
      <c r="R85" s="7">
        <v>44249</v>
      </c>
      <c r="S85" s="6">
        <v>44256</v>
      </c>
      <c r="T85" s="4" t="s">
        <v>31</v>
      </c>
      <c r="U85" s="4">
        <v>12</v>
      </c>
      <c r="V85" s="4">
        <v>0</v>
      </c>
      <c r="W85" s="4">
        <v>1989031</v>
      </c>
    </row>
    <row r="86" s="4" customFormat="1" spans="1:23">
      <c r="A86" s="4">
        <v>14450009143</v>
      </c>
      <c r="B86" s="4" t="s">
        <v>23</v>
      </c>
      <c r="C86" s="4" t="s">
        <v>24</v>
      </c>
      <c r="D86" s="4" t="s">
        <v>222</v>
      </c>
      <c r="E86" s="4" t="s">
        <v>223</v>
      </c>
      <c r="F86" s="6">
        <v>44253</v>
      </c>
      <c r="G86" s="6">
        <v>44255</v>
      </c>
      <c r="H86" s="4">
        <v>1</v>
      </c>
      <c r="I86" s="4">
        <v>2</v>
      </c>
      <c r="J86" s="4">
        <v>2</v>
      </c>
      <c r="K86" s="4" t="s">
        <v>27</v>
      </c>
      <c r="L86" s="4">
        <v>152</v>
      </c>
      <c r="M86" s="4">
        <v>152</v>
      </c>
      <c r="N86" s="4" t="s">
        <v>224</v>
      </c>
      <c r="O86" s="4" t="s">
        <v>29</v>
      </c>
      <c r="P86" s="4" t="s">
        <v>30</v>
      </c>
      <c r="Q86" s="4">
        <v>0</v>
      </c>
      <c r="R86" s="7">
        <v>44250</v>
      </c>
      <c r="S86" s="6">
        <v>44256</v>
      </c>
      <c r="T86" s="4" t="s">
        <v>31</v>
      </c>
      <c r="U86" s="4">
        <v>152</v>
      </c>
      <c r="V86" s="4">
        <v>0</v>
      </c>
      <c r="W86" s="4">
        <v>1989132</v>
      </c>
    </row>
    <row r="87" s="4" customFormat="1" spans="1:23">
      <c r="A87" s="4">
        <v>14450232069</v>
      </c>
      <c r="B87" s="4" t="s">
        <v>23</v>
      </c>
      <c r="C87" s="4" t="s">
        <v>24</v>
      </c>
      <c r="D87" s="4" t="s">
        <v>215</v>
      </c>
      <c r="E87" s="4" t="s">
        <v>168</v>
      </c>
      <c r="F87" s="6">
        <v>44250</v>
      </c>
      <c r="G87" s="6">
        <v>44251</v>
      </c>
      <c r="H87" s="4">
        <v>1</v>
      </c>
      <c r="I87" s="4">
        <v>1</v>
      </c>
      <c r="J87" s="4">
        <v>1</v>
      </c>
      <c r="K87" s="4" t="s">
        <v>27</v>
      </c>
      <c r="L87" s="4">
        <v>37</v>
      </c>
      <c r="M87" s="4">
        <v>37</v>
      </c>
      <c r="N87" s="4" t="s">
        <v>217</v>
      </c>
      <c r="O87" s="4" t="s">
        <v>29</v>
      </c>
      <c r="P87" s="4" t="s">
        <v>30</v>
      </c>
      <c r="Q87" s="4">
        <v>0</v>
      </c>
      <c r="R87" s="7">
        <v>44250</v>
      </c>
      <c r="S87" s="6">
        <v>44256</v>
      </c>
      <c r="T87" s="4" t="s">
        <v>31</v>
      </c>
      <c r="U87" s="4">
        <v>37</v>
      </c>
      <c r="V87" s="4">
        <v>0</v>
      </c>
      <c r="W87" s="4">
        <v>1989182</v>
      </c>
    </row>
    <row r="88" s="4" customFormat="1" spans="1:23">
      <c r="A88" s="4">
        <v>14450221342</v>
      </c>
      <c r="B88" s="4" t="s">
        <v>23</v>
      </c>
      <c r="C88" s="4" t="s">
        <v>24</v>
      </c>
      <c r="D88" s="4" t="s">
        <v>225</v>
      </c>
      <c r="E88" s="4" t="s">
        <v>226</v>
      </c>
      <c r="F88" s="6">
        <v>44250</v>
      </c>
      <c r="G88" s="6">
        <v>44251</v>
      </c>
      <c r="H88" s="4">
        <v>1</v>
      </c>
      <c r="I88" s="4">
        <v>1</v>
      </c>
      <c r="J88" s="4">
        <v>1</v>
      </c>
      <c r="K88" s="4" t="s">
        <v>27</v>
      </c>
      <c r="L88" s="4">
        <v>65</v>
      </c>
      <c r="M88" s="4">
        <v>65</v>
      </c>
      <c r="N88" s="4" t="s">
        <v>227</v>
      </c>
      <c r="O88" s="4" t="s">
        <v>29</v>
      </c>
      <c r="P88" s="4" t="s">
        <v>30</v>
      </c>
      <c r="Q88" s="4">
        <v>0</v>
      </c>
      <c r="R88" s="7">
        <v>44250</v>
      </c>
      <c r="S88" s="6">
        <v>44256</v>
      </c>
      <c r="T88" s="4" t="s">
        <v>31</v>
      </c>
      <c r="U88" s="4">
        <v>65</v>
      </c>
      <c r="V88" s="4">
        <v>0</v>
      </c>
      <c r="W88" s="4">
        <v>1989192</v>
      </c>
    </row>
    <row r="89" s="4" customFormat="1" spans="1:23">
      <c r="A89" s="4">
        <v>14413518853</v>
      </c>
      <c r="B89" s="4" t="s">
        <v>23</v>
      </c>
      <c r="C89" s="4" t="s">
        <v>228</v>
      </c>
      <c r="D89" s="4" t="s">
        <v>229</v>
      </c>
      <c r="E89" s="4" t="s">
        <v>104</v>
      </c>
      <c r="F89" s="6">
        <v>44246</v>
      </c>
      <c r="G89" s="6">
        <v>44247</v>
      </c>
      <c r="H89" s="4">
        <v>1</v>
      </c>
      <c r="I89" s="4">
        <v>1</v>
      </c>
      <c r="J89" s="4">
        <v>1</v>
      </c>
      <c r="K89" s="4" t="s">
        <v>27</v>
      </c>
      <c r="L89" s="4">
        <v>-56</v>
      </c>
      <c r="M89" s="4">
        <v>-56</v>
      </c>
      <c r="N89" s="4" t="s">
        <v>230</v>
      </c>
      <c r="O89" s="4" t="s">
        <v>29</v>
      </c>
      <c r="P89" s="4" t="s">
        <v>30</v>
      </c>
      <c r="Q89" s="4">
        <v>0</v>
      </c>
      <c r="R89" s="7">
        <v>44243</v>
      </c>
      <c r="S89" s="6">
        <v>44256</v>
      </c>
      <c r="T89" s="4" t="s">
        <v>31</v>
      </c>
      <c r="U89" s="4">
        <v>-56</v>
      </c>
      <c r="V89" s="4">
        <v>0</v>
      </c>
      <c r="W89" s="4">
        <v>1983799</v>
      </c>
    </row>
    <row r="90" s="4" customFormat="1" spans="1:23">
      <c r="A90" s="4">
        <v>14450612111</v>
      </c>
      <c r="B90" s="4" t="s">
        <v>23</v>
      </c>
      <c r="C90" s="4" t="s">
        <v>24</v>
      </c>
      <c r="D90" s="4" t="s">
        <v>198</v>
      </c>
      <c r="E90" s="4" t="s">
        <v>71</v>
      </c>
      <c r="F90" s="6">
        <v>44253</v>
      </c>
      <c r="G90" s="6">
        <v>44254</v>
      </c>
      <c r="H90" s="4">
        <v>1</v>
      </c>
      <c r="I90" s="4">
        <v>1</v>
      </c>
      <c r="J90" s="4">
        <v>1</v>
      </c>
      <c r="K90" s="4" t="s">
        <v>27</v>
      </c>
      <c r="L90" s="4">
        <v>74</v>
      </c>
      <c r="M90" s="4">
        <v>74</v>
      </c>
      <c r="N90" s="4" t="s">
        <v>231</v>
      </c>
      <c r="O90" s="4" t="s">
        <v>29</v>
      </c>
      <c r="P90" s="4" t="s">
        <v>30</v>
      </c>
      <c r="Q90" s="4">
        <v>0</v>
      </c>
      <c r="R90" s="7">
        <v>44250</v>
      </c>
      <c r="S90" s="6">
        <v>44256</v>
      </c>
      <c r="T90" s="4" t="s">
        <v>31</v>
      </c>
      <c r="U90" s="4">
        <v>74</v>
      </c>
      <c r="V90" s="4">
        <v>0</v>
      </c>
      <c r="W90" s="4">
        <v>1989266</v>
      </c>
    </row>
    <row r="91" s="4" customFormat="1" spans="1:23">
      <c r="A91" s="4">
        <v>14450779607</v>
      </c>
      <c r="B91" s="4" t="s">
        <v>23</v>
      </c>
      <c r="C91" s="4" t="s">
        <v>24</v>
      </c>
      <c r="D91" s="4" t="s">
        <v>232</v>
      </c>
      <c r="E91" s="4" t="s">
        <v>65</v>
      </c>
      <c r="F91" s="6">
        <v>44251</v>
      </c>
      <c r="G91" s="6">
        <v>44252</v>
      </c>
      <c r="H91" s="4">
        <v>1</v>
      </c>
      <c r="I91" s="4">
        <v>1</v>
      </c>
      <c r="J91" s="4">
        <v>1</v>
      </c>
      <c r="K91" s="4" t="s">
        <v>27</v>
      </c>
      <c r="L91" s="4">
        <v>82</v>
      </c>
      <c r="M91" s="4">
        <v>82</v>
      </c>
      <c r="N91" s="4" t="s">
        <v>233</v>
      </c>
      <c r="O91" s="4" t="s">
        <v>29</v>
      </c>
      <c r="P91" s="4" t="s">
        <v>30</v>
      </c>
      <c r="Q91" s="4">
        <v>0</v>
      </c>
      <c r="R91" s="7">
        <v>44250</v>
      </c>
      <c r="S91" s="6">
        <v>44256</v>
      </c>
      <c r="T91" s="4" t="s">
        <v>31</v>
      </c>
      <c r="U91" s="4">
        <v>82</v>
      </c>
      <c r="V91" s="4">
        <v>0</v>
      </c>
      <c r="W91" s="4">
        <v>1989314</v>
      </c>
    </row>
    <row r="92" s="4" customFormat="1" spans="1:23">
      <c r="A92" s="4">
        <v>14450818650</v>
      </c>
      <c r="B92" s="4" t="s">
        <v>23</v>
      </c>
      <c r="C92" s="4" t="s">
        <v>24</v>
      </c>
      <c r="D92" s="4" t="s">
        <v>234</v>
      </c>
      <c r="E92" s="4" t="s">
        <v>235</v>
      </c>
      <c r="F92" s="6">
        <v>44253</v>
      </c>
      <c r="G92" s="6">
        <v>44254</v>
      </c>
      <c r="H92" s="4">
        <v>1</v>
      </c>
      <c r="I92" s="4">
        <v>1</v>
      </c>
      <c r="J92" s="4">
        <v>1</v>
      </c>
      <c r="K92" s="4" t="s">
        <v>27</v>
      </c>
      <c r="L92" s="4">
        <v>62</v>
      </c>
      <c r="M92" s="4">
        <v>62</v>
      </c>
      <c r="N92" s="4" t="s">
        <v>236</v>
      </c>
      <c r="O92" s="4" t="s">
        <v>29</v>
      </c>
      <c r="P92" s="4" t="s">
        <v>30</v>
      </c>
      <c r="Q92" s="4">
        <v>0</v>
      </c>
      <c r="R92" s="7">
        <v>44250</v>
      </c>
      <c r="S92" s="6">
        <v>44256</v>
      </c>
      <c r="T92" s="4" t="s">
        <v>31</v>
      </c>
      <c r="U92" s="4">
        <v>62</v>
      </c>
      <c r="V92" s="4">
        <v>0</v>
      </c>
      <c r="W92" s="4">
        <v>1989319</v>
      </c>
    </row>
    <row r="93" s="4" customFormat="1" spans="1:23">
      <c r="A93" s="4">
        <v>14450991068</v>
      </c>
      <c r="B93" s="4" t="s">
        <v>23</v>
      </c>
      <c r="C93" s="4" t="s">
        <v>24</v>
      </c>
      <c r="D93" s="4" t="s">
        <v>237</v>
      </c>
      <c r="E93" s="4" t="s">
        <v>91</v>
      </c>
      <c r="F93" s="6">
        <v>44252</v>
      </c>
      <c r="G93" s="6">
        <v>44253</v>
      </c>
      <c r="H93" s="4">
        <v>1</v>
      </c>
      <c r="I93" s="4">
        <v>1</v>
      </c>
      <c r="J93" s="4">
        <v>1</v>
      </c>
      <c r="K93" s="4" t="s">
        <v>27</v>
      </c>
      <c r="L93" s="4">
        <v>84</v>
      </c>
      <c r="M93" s="4">
        <v>84</v>
      </c>
      <c r="N93" s="4" t="s">
        <v>238</v>
      </c>
      <c r="O93" s="4" t="s">
        <v>29</v>
      </c>
      <c r="P93" s="4" t="s">
        <v>30</v>
      </c>
      <c r="Q93" s="4">
        <v>0</v>
      </c>
      <c r="R93" s="7">
        <v>44250</v>
      </c>
      <c r="S93" s="6">
        <v>44256</v>
      </c>
      <c r="T93" s="4" t="s">
        <v>31</v>
      </c>
      <c r="U93" s="4">
        <v>84</v>
      </c>
      <c r="V93" s="4">
        <v>0</v>
      </c>
      <c r="W93" s="4">
        <v>1989361</v>
      </c>
    </row>
    <row r="94" s="4" customFormat="1" spans="1:23">
      <c r="A94" s="4">
        <v>14450993579</v>
      </c>
      <c r="B94" s="4" t="s">
        <v>23</v>
      </c>
      <c r="C94" s="4" t="s">
        <v>24</v>
      </c>
      <c r="D94" s="4" t="s">
        <v>239</v>
      </c>
      <c r="E94" s="4" t="s">
        <v>240</v>
      </c>
      <c r="F94" s="6">
        <v>44253</v>
      </c>
      <c r="G94" s="6">
        <v>44255</v>
      </c>
      <c r="H94" s="4">
        <v>1</v>
      </c>
      <c r="I94" s="4">
        <v>2</v>
      </c>
      <c r="J94" s="4">
        <v>2</v>
      </c>
      <c r="K94" s="4" t="s">
        <v>27</v>
      </c>
      <c r="L94" s="4">
        <v>40</v>
      </c>
      <c r="M94" s="4">
        <v>40</v>
      </c>
      <c r="N94" s="4" t="s">
        <v>241</v>
      </c>
      <c r="O94" s="4" t="s">
        <v>29</v>
      </c>
      <c r="P94" s="4" t="s">
        <v>30</v>
      </c>
      <c r="Q94" s="4">
        <v>0</v>
      </c>
      <c r="R94" s="7">
        <v>44250</v>
      </c>
      <c r="S94" s="6">
        <v>44256</v>
      </c>
      <c r="T94" s="4" t="s">
        <v>31</v>
      </c>
      <c r="U94" s="4">
        <v>40</v>
      </c>
      <c r="V94" s="4">
        <v>0</v>
      </c>
      <c r="W94" s="4">
        <v>1989362</v>
      </c>
    </row>
    <row r="95" s="4" customFormat="1" spans="1:23">
      <c r="A95" s="4">
        <v>14451055312</v>
      </c>
      <c r="B95" s="4" t="s">
        <v>23</v>
      </c>
      <c r="C95" s="4" t="s">
        <v>24</v>
      </c>
      <c r="D95" s="4" t="s">
        <v>153</v>
      </c>
      <c r="E95" s="4" t="s">
        <v>71</v>
      </c>
      <c r="F95" s="6">
        <v>44250</v>
      </c>
      <c r="G95" s="6">
        <v>44251</v>
      </c>
      <c r="H95" s="4">
        <v>1</v>
      </c>
      <c r="I95" s="4">
        <v>1</v>
      </c>
      <c r="J95" s="4">
        <v>1</v>
      </c>
      <c r="K95" s="4" t="s">
        <v>27</v>
      </c>
      <c r="L95" s="4">
        <v>26</v>
      </c>
      <c r="M95" s="4">
        <v>26</v>
      </c>
      <c r="N95" s="4" t="s">
        <v>242</v>
      </c>
      <c r="O95" s="4" t="s">
        <v>29</v>
      </c>
      <c r="P95" s="4" t="s">
        <v>30</v>
      </c>
      <c r="Q95" s="4">
        <v>0</v>
      </c>
      <c r="R95" s="7">
        <v>44250</v>
      </c>
      <c r="S95" s="6">
        <v>44256</v>
      </c>
      <c r="T95" s="4" t="s">
        <v>31</v>
      </c>
      <c r="U95" s="4">
        <v>26</v>
      </c>
      <c r="V95" s="4">
        <v>0</v>
      </c>
      <c r="W95" s="4">
        <v>1989378</v>
      </c>
    </row>
    <row r="96" s="4" customFormat="1" spans="1:23">
      <c r="A96" s="4">
        <v>14451354780</v>
      </c>
      <c r="B96" s="4" t="s">
        <v>23</v>
      </c>
      <c r="C96" s="4" t="s">
        <v>24</v>
      </c>
      <c r="D96" s="4" t="s">
        <v>243</v>
      </c>
      <c r="E96" s="4" t="s">
        <v>244</v>
      </c>
      <c r="F96" s="6">
        <v>44250</v>
      </c>
      <c r="G96" s="6">
        <v>44251</v>
      </c>
      <c r="H96" s="4">
        <v>1</v>
      </c>
      <c r="I96" s="4">
        <v>1</v>
      </c>
      <c r="J96" s="4">
        <v>1</v>
      </c>
      <c r="K96" s="4" t="s">
        <v>27</v>
      </c>
      <c r="L96" s="4">
        <v>112</v>
      </c>
      <c r="M96" s="4">
        <v>112</v>
      </c>
      <c r="N96" s="4" t="s">
        <v>245</v>
      </c>
      <c r="O96" s="4" t="s">
        <v>29</v>
      </c>
      <c r="P96" s="4" t="s">
        <v>30</v>
      </c>
      <c r="Q96" s="4">
        <v>0</v>
      </c>
      <c r="R96" s="7">
        <v>44250</v>
      </c>
      <c r="S96" s="6">
        <v>44256</v>
      </c>
      <c r="T96" s="4" t="s">
        <v>31</v>
      </c>
      <c r="U96" s="4">
        <v>112</v>
      </c>
      <c r="V96" s="4">
        <v>0</v>
      </c>
      <c r="W96" s="4">
        <v>1989446</v>
      </c>
    </row>
    <row r="97" s="4" customFormat="1" spans="1:23">
      <c r="A97" s="4">
        <v>14451619382</v>
      </c>
      <c r="B97" s="4" t="s">
        <v>23</v>
      </c>
      <c r="C97" s="4" t="s">
        <v>24</v>
      </c>
      <c r="D97" s="4" t="s">
        <v>246</v>
      </c>
      <c r="E97" s="4" t="s">
        <v>247</v>
      </c>
      <c r="F97" s="6">
        <v>44250</v>
      </c>
      <c r="G97" s="6">
        <v>44251</v>
      </c>
      <c r="H97" s="4">
        <v>1</v>
      </c>
      <c r="I97" s="4">
        <v>1</v>
      </c>
      <c r="J97" s="4">
        <v>1</v>
      </c>
      <c r="K97" s="4" t="s">
        <v>27</v>
      </c>
      <c r="L97" s="4">
        <v>25</v>
      </c>
      <c r="M97" s="4">
        <v>25</v>
      </c>
      <c r="N97" s="4" t="s">
        <v>248</v>
      </c>
      <c r="O97" s="4" t="s">
        <v>29</v>
      </c>
      <c r="P97" s="4" t="s">
        <v>30</v>
      </c>
      <c r="Q97" s="4">
        <v>0</v>
      </c>
      <c r="R97" s="7">
        <v>44250</v>
      </c>
      <c r="S97" s="6">
        <v>44256</v>
      </c>
      <c r="T97" s="4" t="s">
        <v>31</v>
      </c>
      <c r="U97" s="4">
        <v>25</v>
      </c>
      <c r="V97" s="4">
        <v>0</v>
      </c>
      <c r="W97" s="4">
        <v>1989517</v>
      </c>
    </row>
    <row r="98" s="4" customFormat="1" spans="1:23">
      <c r="A98" s="4">
        <v>14450991068</v>
      </c>
      <c r="B98" s="4" t="s">
        <v>23</v>
      </c>
      <c r="C98" s="4" t="s">
        <v>32</v>
      </c>
      <c r="D98" s="4" t="s">
        <v>237</v>
      </c>
      <c r="E98" s="4" t="s">
        <v>91</v>
      </c>
      <c r="F98" s="6">
        <v>44252</v>
      </c>
      <c r="G98" s="6">
        <v>44253</v>
      </c>
      <c r="H98" s="4">
        <v>1</v>
      </c>
      <c r="I98" s="4">
        <v>1</v>
      </c>
      <c r="J98" s="4">
        <v>1</v>
      </c>
      <c r="K98" s="4" t="s">
        <v>27</v>
      </c>
      <c r="L98" s="4">
        <v>-84</v>
      </c>
      <c r="M98" s="4">
        <v>-84</v>
      </c>
      <c r="N98" s="4" t="s">
        <v>238</v>
      </c>
      <c r="O98" s="4" t="s">
        <v>29</v>
      </c>
      <c r="P98" s="4" t="s">
        <v>30</v>
      </c>
      <c r="Q98" s="4">
        <v>0</v>
      </c>
      <c r="R98" s="7">
        <v>44250</v>
      </c>
      <c r="S98" s="6">
        <v>44256</v>
      </c>
      <c r="T98" s="4" t="s">
        <v>31</v>
      </c>
      <c r="U98" s="4">
        <v>-84</v>
      </c>
      <c r="V98" s="4">
        <v>0</v>
      </c>
      <c r="W98" s="4">
        <v>1989361</v>
      </c>
    </row>
    <row r="99" s="4" customFormat="1" spans="1:23">
      <c r="A99" s="4">
        <v>14295153267</v>
      </c>
      <c r="B99" s="4" t="s">
        <v>23</v>
      </c>
      <c r="C99" s="4" t="s">
        <v>249</v>
      </c>
      <c r="D99" s="4" t="s">
        <v>250</v>
      </c>
      <c r="E99" s="4" t="s">
        <v>251</v>
      </c>
      <c r="F99" s="6">
        <v>44212</v>
      </c>
      <c r="G99" s="6">
        <v>44213</v>
      </c>
      <c r="H99" s="4">
        <v>1</v>
      </c>
      <c r="I99" s="4">
        <v>1</v>
      </c>
      <c r="J99" s="4">
        <v>1</v>
      </c>
      <c r="K99" s="4" t="s">
        <v>27</v>
      </c>
      <c r="L99" s="4">
        <v>-467.94</v>
      </c>
      <c r="M99" s="4">
        <v>-467.94</v>
      </c>
      <c r="N99" s="4" t="s">
        <v>252</v>
      </c>
      <c r="O99" s="4" t="s">
        <v>29</v>
      </c>
      <c r="P99" s="4" t="s">
        <v>30</v>
      </c>
      <c r="Q99" s="4">
        <v>0</v>
      </c>
      <c r="R99" s="7">
        <v>44210</v>
      </c>
      <c r="S99" s="6">
        <v>44256</v>
      </c>
      <c r="T99" s="4" t="s">
        <v>31</v>
      </c>
      <c r="U99" s="4">
        <v>-467.94</v>
      </c>
      <c r="V99" s="4">
        <v>0</v>
      </c>
      <c r="W99" s="4">
        <v>1947401</v>
      </c>
    </row>
    <row r="100" s="4" customFormat="1" spans="1:23">
      <c r="A100" s="4">
        <v>14340284081</v>
      </c>
      <c r="B100" s="4" t="s">
        <v>23</v>
      </c>
      <c r="C100" s="4" t="s">
        <v>249</v>
      </c>
      <c r="D100" s="4" t="s">
        <v>253</v>
      </c>
      <c r="E100" s="4" t="s">
        <v>254</v>
      </c>
      <c r="F100" s="6">
        <v>44225</v>
      </c>
      <c r="G100" s="6">
        <v>44226</v>
      </c>
      <c r="H100" s="4">
        <v>1</v>
      </c>
      <c r="I100" s="4">
        <v>1</v>
      </c>
      <c r="J100" s="4">
        <v>1</v>
      </c>
      <c r="K100" s="4" t="s">
        <v>27</v>
      </c>
      <c r="L100" s="4">
        <v>-29.01</v>
      </c>
      <c r="M100" s="4">
        <v>-29.01</v>
      </c>
      <c r="N100" s="4" t="s">
        <v>255</v>
      </c>
      <c r="O100" s="4" t="s">
        <v>29</v>
      </c>
      <c r="P100" s="4" t="s">
        <v>30</v>
      </c>
      <c r="Q100" s="4">
        <v>0</v>
      </c>
      <c r="R100" s="7">
        <v>44222</v>
      </c>
      <c r="S100" s="6">
        <v>44256</v>
      </c>
      <c r="T100" s="4" t="s">
        <v>31</v>
      </c>
      <c r="U100" s="4">
        <v>-29.01</v>
      </c>
      <c r="V100" s="4">
        <v>0</v>
      </c>
      <c r="W100" s="4">
        <v>1964757</v>
      </c>
    </row>
    <row r="101" s="4" customFormat="1" spans="1:23">
      <c r="A101" s="4">
        <v>14451950538</v>
      </c>
      <c r="B101" s="4" t="s">
        <v>23</v>
      </c>
      <c r="C101" s="4" t="s">
        <v>24</v>
      </c>
      <c r="D101" s="4" t="s">
        <v>212</v>
      </c>
      <c r="E101" s="4" t="s">
        <v>124</v>
      </c>
      <c r="F101" s="6">
        <v>44254</v>
      </c>
      <c r="G101" s="6">
        <v>44255</v>
      </c>
      <c r="H101" s="4">
        <v>1</v>
      </c>
      <c r="I101" s="4">
        <v>1</v>
      </c>
      <c r="J101" s="4">
        <v>1</v>
      </c>
      <c r="K101" s="4" t="s">
        <v>27</v>
      </c>
      <c r="L101" s="4">
        <v>84</v>
      </c>
      <c r="M101" s="4">
        <v>84</v>
      </c>
      <c r="N101" s="4" t="s">
        <v>256</v>
      </c>
      <c r="O101" s="4" t="s">
        <v>29</v>
      </c>
      <c r="P101" s="4" t="s">
        <v>30</v>
      </c>
      <c r="Q101" s="4">
        <v>0</v>
      </c>
      <c r="R101" s="7">
        <v>44250</v>
      </c>
      <c r="S101" s="6">
        <v>44256</v>
      </c>
      <c r="T101" s="4" t="s">
        <v>31</v>
      </c>
      <c r="U101" s="4">
        <v>84</v>
      </c>
      <c r="V101" s="4">
        <v>0</v>
      </c>
      <c r="W101" s="4">
        <v>1989595</v>
      </c>
    </row>
    <row r="102" s="4" customFormat="1" spans="1:23">
      <c r="A102" s="4">
        <v>14452341141</v>
      </c>
      <c r="B102" s="4" t="s">
        <v>23</v>
      </c>
      <c r="C102" s="4" t="s">
        <v>24</v>
      </c>
      <c r="D102" s="4" t="s">
        <v>257</v>
      </c>
      <c r="E102" s="4" t="s">
        <v>258</v>
      </c>
      <c r="F102" s="6">
        <v>44252</v>
      </c>
      <c r="G102" s="6">
        <v>44253</v>
      </c>
      <c r="H102" s="4">
        <v>1</v>
      </c>
      <c r="I102" s="4">
        <v>1</v>
      </c>
      <c r="J102" s="4">
        <v>1</v>
      </c>
      <c r="K102" s="4" t="s">
        <v>27</v>
      </c>
      <c r="L102" s="4">
        <v>176</v>
      </c>
      <c r="M102" s="4">
        <v>176</v>
      </c>
      <c r="N102" s="4" t="s">
        <v>259</v>
      </c>
      <c r="O102" s="4" t="s">
        <v>29</v>
      </c>
      <c r="P102" s="4" t="s">
        <v>30</v>
      </c>
      <c r="Q102" s="4">
        <v>0</v>
      </c>
      <c r="R102" s="7">
        <v>44250</v>
      </c>
      <c r="S102" s="6">
        <v>44256</v>
      </c>
      <c r="T102" s="4" t="s">
        <v>31</v>
      </c>
      <c r="U102" s="4">
        <v>176</v>
      </c>
      <c r="V102" s="4">
        <v>0</v>
      </c>
      <c r="W102" s="4">
        <v>1989694</v>
      </c>
    </row>
    <row r="103" s="4" customFormat="1" spans="1:23">
      <c r="A103" s="4">
        <v>14452521840</v>
      </c>
      <c r="B103" s="4" t="s">
        <v>23</v>
      </c>
      <c r="C103" s="4" t="s">
        <v>24</v>
      </c>
      <c r="D103" s="4" t="s">
        <v>222</v>
      </c>
      <c r="E103" s="4" t="s">
        <v>223</v>
      </c>
      <c r="F103" s="6">
        <v>44253</v>
      </c>
      <c r="G103" s="6">
        <v>44254</v>
      </c>
      <c r="H103" s="4">
        <v>1</v>
      </c>
      <c r="I103" s="4">
        <v>1</v>
      </c>
      <c r="J103" s="4">
        <v>1</v>
      </c>
      <c r="K103" s="4" t="s">
        <v>27</v>
      </c>
      <c r="L103" s="4">
        <v>65</v>
      </c>
      <c r="M103" s="4">
        <v>65</v>
      </c>
      <c r="N103" s="4" t="s">
        <v>260</v>
      </c>
      <c r="O103" s="4" t="s">
        <v>29</v>
      </c>
      <c r="P103" s="4" t="s">
        <v>30</v>
      </c>
      <c r="Q103" s="4">
        <v>0</v>
      </c>
      <c r="R103" s="7">
        <v>44250</v>
      </c>
      <c r="S103" s="6">
        <v>44256</v>
      </c>
      <c r="T103" s="4" t="s">
        <v>31</v>
      </c>
      <c r="U103" s="4">
        <v>65</v>
      </c>
      <c r="V103" s="4">
        <v>0</v>
      </c>
      <c r="W103" s="4">
        <v>1989749</v>
      </c>
    </row>
    <row r="104" s="4" customFormat="1" spans="1:23">
      <c r="A104" s="4">
        <v>14452575744</v>
      </c>
      <c r="B104" s="4" t="s">
        <v>23</v>
      </c>
      <c r="C104" s="4" t="s">
        <v>24</v>
      </c>
      <c r="D104" s="4" t="s">
        <v>261</v>
      </c>
      <c r="E104" s="4" t="s">
        <v>262</v>
      </c>
      <c r="F104" s="6">
        <v>44252</v>
      </c>
      <c r="G104" s="6">
        <v>44254</v>
      </c>
      <c r="H104" s="4">
        <v>1</v>
      </c>
      <c r="I104" s="4">
        <v>2</v>
      </c>
      <c r="J104" s="4">
        <v>2</v>
      </c>
      <c r="K104" s="4" t="s">
        <v>27</v>
      </c>
      <c r="L104" s="4">
        <v>126</v>
      </c>
      <c r="M104" s="4">
        <v>126</v>
      </c>
      <c r="N104" s="4" t="s">
        <v>263</v>
      </c>
      <c r="O104" s="4" t="s">
        <v>29</v>
      </c>
      <c r="P104" s="4" t="s">
        <v>30</v>
      </c>
      <c r="Q104" s="4">
        <v>0</v>
      </c>
      <c r="R104" s="7">
        <v>44250</v>
      </c>
      <c r="S104" s="6">
        <v>44256</v>
      </c>
      <c r="T104" s="4" t="s">
        <v>31</v>
      </c>
      <c r="U104" s="4">
        <v>126</v>
      </c>
      <c r="V104" s="4">
        <v>0</v>
      </c>
      <c r="W104" s="4">
        <v>1989758</v>
      </c>
    </row>
    <row r="105" s="4" customFormat="1" spans="1:23">
      <c r="A105" s="4">
        <v>14452583972</v>
      </c>
      <c r="B105" s="4" t="s">
        <v>23</v>
      </c>
      <c r="C105" s="4" t="s">
        <v>24</v>
      </c>
      <c r="D105" s="4" t="s">
        <v>264</v>
      </c>
      <c r="E105" s="4" t="s">
        <v>265</v>
      </c>
      <c r="F105" s="6">
        <v>44251</v>
      </c>
      <c r="G105" s="6">
        <v>44252</v>
      </c>
      <c r="H105" s="4">
        <v>1</v>
      </c>
      <c r="I105" s="4">
        <v>1</v>
      </c>
      <c r="J105" s="4">
        <v>1</v>
      </c>
      <c r="K105" s="4" t="s">
        <v>27</v>
      </c>
      <c r="L105" s="4">
        <v>18</v>
      </c>
      <c r="M105" s="4">
        <v>18</v>
      </c>
      <c r="N105" s="4" t="s">
        <v>266</v>
      </c>
      <c r="O105" s="4" t="s">
        <v>29</v>
      </c>
      <c r="P105" s="4" t="s">
        <v>30</v>
      </c>
      <c r="Q105" s="4">
        <v>0</v>
      </c>
      <c r="R105" s="7">
        <v>44250</v>
      </c>
      <c r="S105" s="6">
        <v>44256</v>
      </c>
      <c r="T105" s="4" t="s">
        <v>31</v>
      </c>
      <c r="U105" s="4">
        <v>18</v>
      </c>
      <c r="V105" s="4">
        <v>0</v>
      </c>
      <c r="W105" s="4">
        <v>1989762</v>
      </c>
    </row>
    <row r="106" s="4" customFormat="1" spans="1:23">
      <c r="A106" s="4">
        <v>14452599373</v>
      </c>
      <c r="B106" s="4" t="s">
        <v>23</v>
      </c>
      <c r="C106" s="4" t="s">
        <v>24</v>
      </c>
      <c r="D106" s="4" t="s">
        <v>261</v>
      </c>
      <c r="E106" s="4" t="s">
        <v>262</v>
      </c>
      <c r="F106" s="6">
        <v>44253</v>
      </c>
      <c r="G106" s="6">
        <v>44254</v>
      </c>
      <c r="H106" s="4">
        <v>1</v>
      </c>
      <c r="I106" s="4">
        <v>1</v>
      </c>
      <c r="J106" s="4">
        <v>1</v>
      </c>
      <c r="K106" s="4" t="s">
        <v>27</v>
      </c>
      <c r="L106" s="4">
        <v>66</v>
      </c>
      <c r="M106" s="4">
        <v>66</v>
      </c>
      <c r="N106" s="4" t="s">
        <v>267</v>
      </c>
      <c r="O106" s="4" t="s">
        <v>29</v>
      </c>
      <c r="P106" s="4" t="s">
        <v>30</v>
      </c>
      <c r="Q106" s="4">
        <v>0</v>
      </c>
      <c r="R106" s="7">
        <v>44250</v>
      </c>
      <c r="S106" s="6">
        <v>44256</v>
      </c>
      <c r="T106" s="4" t="s">
        <v>31</v>
      </c>
      <c r="U106" s="4">
        <v>66</v>
      </c>
      <c r="V106" s="4">
        <v>0</v>
      </c>
      <c r="W106" s="4">
        <v>1989767</v>
      </c>
    </row>
    <row r="107" s="4" customFormat="1" spans="1:23">
      <c r="A107" s="4">
        <v>14452521840</v>
      </c>
      <c r="B107" s="4" t="s">
        <v>23</v>
      </c>
      <c r="C107" s="4" t="s">
        <v>32</v>
      </c>
      <c r="D107" s="4" t="s">
        <v>222</v>
      </c>
      <c r="E107" s="4" t="s">
        <v>223</v>
      </c>
      <c r="F107" s="6">
        <v>44253</v>
      </c>
      <c r="G107" s="6">
        <v>44254</v>
      </c>
      <c r="H107" s="4">
        <v>1</v>
      </c>
      <c r="I107" s="4">
        <v>1</v>
      </c>
      <c r="J107" s="4">
        <v>1</v>
      </c>
      <c r="K107" s="4" t="s">
        <v>27</v>
      </c>
      <c r="L107" s="4">
        <v>-65</v>
      </c>
      <c r="M107" s="4">
        <v>-65</v>
      </c>
      <c r="N107" s="4" t="s">
        <v>260</v>
      </c>
      <c r="O107" s="4" t="s">
        <v>29</v>
      </c>
      <c r="P107" s="4" t="s">
        <v>30</v>
      </c>
      <c r="Q107" s="4">
        <v>0</v>
      </c>
      <c r="R107" s="7">
        <v>44250</v>
      </c>
      <c r="S107" s="6">
        <v>44256</v>
      </c>
      <c r="T107" s="4" t="s">
        <v>31</v>
      </c>
      <c r="U107" s="4">
        <v>-65</v>
      </c>
      <c r="V107" s="4">
        <v>0</v>
      </c>
      <c r="W107" s="4">
        <v>1989749</v>
      </c>
    </row>
    <row r="108" s="4" customFormat="1" spans="1:23">
      <c r="A108" s="4">
        <v>14452827996</v>
      </c>
      <c r="B108" s="4" t="s">
        <v>23</v>
      </c>
      <c r="C108" s="4" t="s">
        <v>24</v>
      </c>
      <c r="D108" s="4" t="s">
        <v>268</v>
      </c>
      <c r="E108" s="4" t="s">
        <v>59</v>
      </c>
      <c r="F108" s="6">
        <v>44250</v>
      </c>
      <c r="G108" s="6">
        <v>44251</v>
      </c>
      <c r="H108" s="4">
        <v>1</v>
      </c>
      <c r="I108" s="4">
        <v>1</v>
      </c>
      <c r="J108" s="4">
        <v>1</v>
      </c>
      <c r="K108" s="4" t="s">
        <v>27</v>
      </c>
      <c r="L108" s="4">
        <v>55</v>
      </c>
      <c r="M108" s="4">
        <v>55</v>
      </c>
      <c r="N108" s="4" t="s">
        <v>269</v>
      </c>
      <c r="O108" s="4" t="s">
        <v>29</v>
      </c>
      <c r="P108" s="4" t="s">
        <v>30</v>
      </c>
      <c r="Q108" s="4">
        <v>0</v>
      </c>
      <c r="R108" s="7">
        <v>44250</v>
      </c>
      <c r="S108" s="6">
        <v>44256</v>
      </c>
      <c r="T108" s="4" t="s">
        <v>31</v>
      </c>
      <c r="U108" s="4">
        <v>55</v>
      </c>
      <c r="V108" s="4">
        <v>0</v>
      </c>
      <c r="W108" s="4">
        <v>1989841</v>
      </c>
    </row>
    <row r="109" s="4" customFormat="1" spans="1:23">
      <c r="A109" s="4">
        <v>14452903785</v>
      </c>
      <c r="B109" s="4" t="s">
        <v>23</v>
      </c>
      <c r="C109" s="4" t="s">
        <v>24</v>
      </c>
      <c r="D109" s="4" t="s">
        <v>270</v>
      </c>
      <c r="E109" s="4" t="s">
        <v>271</v>
      </c>
      <c r="F109" s="6">
        <v>44250</v>
      </c>
      <c r="G109" s="6">
        <v>44251</v>
      </c>
      <c r="H109" s="4">
        <v>3</v>
      </c>
      <c r="I109" s="4">
        <v>1</v>
      </c>
      <c r="J109" s="4">
        <v>3</v>
      </c>
      <c r="K109" s="4" t="s">
        <v>27</v>
      </c>
      <c r="L109" s="4">
        <v>201</v>
      </c>
      <c r="M109" s="4">
        <v>201</v>
      </c>
      <c r="N109" s="4" t="s">
        <v>272</v>
      </c>
      <c r="O109" s="4" t="s">
        <v>29</v>
      </c>
      <c r="P109" s="4" t="s">
        <v>30</v>
      </c>
      <c r="Q109" s="4">
        <v>0</v>
      </c>
      <c r="R109" s="7">
        <v>44250</v>
      </c>
      <c r="S109" s="6">
        <v>44256</v>
      </c>
      <c r="T109" s="4" t="s">
        <v>31</v>
      </c>
      <c r="U109" s="4">
        <v>201</v>
      </c>
      <c r="V109" s="4">
        <v>0</v>
      </c>
      <c r="W109" s="4">
        <v>1989869</v>
      </c>
    </row>
    <row r="110" s="4" customFormat="1" spans="1:23">
      <c r="A110" s="4">
        <v>14452903785</v>
      </c>
      <c r="B110" s="4" t="s">
        <v>23</v>
      </c>
      <c r="C110" s="4" t="s">
        <v>32</v>
      </c>
      <c r="D110" s="4" t="s">
        <v>270</v>
      </c>
      <c r="E110" s="4" t="s">
        <v>271</v>
      </c>
      <c r="F110" s="6">
        <v>44250</v>
      </c>
      <c r="G110" s="6">
        <v>44251</v>
      </c>
      <c r="H110" s="4">
        <v>3</v>
      </c>
      <c r="I110" s="4">
        <v>1</v>
      </c>
      <c r="J110" s="4">
        <v>3</v>
      </c>
      <c r="K110" s="4" t="s">
        <v>27</v>
      </c>
      <c r="L110" s="4">
        <v>-201</v>
      </c>
      <c r="M110" s="4">
        <v>-201</v>
      </c>
      <c r="N110" s="4" t="s">
        <v>272</v>
      </c>
      <c r="O110" s="4" t="s">
        <v>29</v>
      </c>
      <c r="P110" s="4" t="s">
        <v>30</v>
      </c>
      <c r="Q110" s="4">
        <v>0</v>
      </c>
      <c r="R110" s="7">
        <v>44250</v>
      </c>
      <c r="S110" s="6">
        <v>44256</v>
      </c>
      <c r="T110" s="4" t="s">
        <v>31</v>
      </c>
      <c r="U110" s="4">
        <v>-201</v>
      </c>
      <c r="V110" s="4">
        <v>0</v>
      </c>
      <c r="W110" s="4">
        <v>1989869</v>
      </c>
    </row>
    <row r="111" s="4" customFormat="1" spans="1:23">
      <c r="A111" s="4">
        <v>14452989119</v>
      </c>
      <c r="B111" s="4" t="s">
        <v>23</v>
      </c>
      <c r="C111" s="4" t="s">
        <v>24</v>
      </c>
      <c r="D111" s="4" t="s">
        <v>273</v>
      </c>
      <c r="E111" s="4" t="s">
        <v>104</v>
      </c>
      <c r="F111" s="6">
        <v>44251</v>
      </c>
      <c r="G111" s="6">
        <v>44252</v>
      </c>
      <c r="H111" s="4">
        <v>1</v>
      </c>
      <c r="I111" s="4">
        <v>1</v>
      </c>
      <c r="J111" s="4">
        <v>1</v>
      </c>
      <c r="K111" s="4" t="s">
        <v>27</v>
      </c>
      <c r="L111" s="4">
        <v>17</v>
      </c>
      <c r="M111" s="4">
        <v>17</v>
      </c>
      <c r="N111" s="4" t="s">
        <v>274</v>
      </c>
      <c r="O111" s="4" t="s">
        <v>29</v>
      </c>
      <c r="P111" s="4" t="s">
        <v>30</v>
      </c>
      <c r="Q111" s="4">
        <v>0</v>
      </c>
      <c r="R111" s="7">
        <v>44250</v>
      </c>
      <c r="S111" s="6">
        <v>44256</v>
      </c>
      <c r="T111" s="4" t="s">
        <v>31</v>
      </c>
      <c r="U111" s="4">
        <v>17</v>
      </c>
      <c r="V111" s="4">
        <v>0</v>
      </c>
      <c r="W111" s="4">
        <v>1989897</v>
      </c>
    </row>
    <row r="112" s="4" customFormat="1" spans="1:23">
      <c r="A112" s="4">
        <v>14453004326</v>
      </c>
      <c r="B112" s="4" t="s">
        <v>23</v>
      </c>
      <c r="C112" s="4" t="s">
        <v>24</v>
      </c>
      <c r="D112" s="4" t="s">
        <v>275</v>
      </c>
      <c r="E112" s="4" t="s">
        <v>115</v>
      </c>
      <c r="F112" s="6">
        <v>44250</v>
      </c>
      <c r="G112" s="6">
        <v>44251</v>
      </c>
      <c r="H112" s="4">
        <v>1</v>
      </c>
      <c r="I112" s="4">
        <v>1</v>
      </c>
      <c r="J112" s="4">
        <v>1</v>
      </c>
      <c r="K112" s="4" t="s">
        <v>27</v>
      </c>
      <c r="L112" s="4">
        <v>13</v>
      </c>
      <c r="M112" s="4">
        <v>13</v>
      </c>
      <c r="N112" s="4" t="s">
        <v>276</v>
      </c>
      <c r="O112" s="4" t="s">
        <v>29</v>
      </c>
      <c r="P112" s="4" t="s">
        <v>30</v>
      </c>
      <c r="Q112" s="4">
        <v>0</v>
      </c>
      <c r="R112" s="7">
        <v>44250</v>
      </c>
      <c r="S112" s="6">
        <v>44256</v>
      </c>
      <c r="T112" s="4" t="s">
        <v>31</v>
      </c>
      <c r="U112" s="4">
        <v>13</v>
      </c>
      <c r="V112" s="4">
        <v>0</v>
      </c>
      <c r="W112" s="4">
        <v>1989903</v>
      </c>
    </row>
    <row r="113" s="4" customFormat="1" spans="1:23">
      <c r="A113" s="4">
        <v>14453016848</v>
      </c>
      <c r="B113" s="4" t="s">
        <v>23</v>
      </c>
      <c r="C113" s="4" t="s">
        <v>24</v>
      </c>
      <c r="D113" s="4" t="s">
        <v>273</v>
      </c>
      <c r="E113" s="4" t="s">
        <v>104</v>
      </c>
      <c r="F113" s="6">
        <v>44252</v>
      </c>
      <c r="G113" s="6">
        <v>44253</v>
      </c>
      <c r="H113" s="4">
        <v>1</v>
      </c>
      <c r="I113" s="4">
        <v>1</v>
      </c>
      <c r="J113" s="4">
        <v>1</v>
      </c>
      <c r="K113" s="4" t="s">
        <v>27</v>
      </c>
      <c r="L113" s="4">
        <v>17</v>
      </c>
      <c r="M113" s="4">
        <v>17</v>
      </c>
      <c r="N113" s="4" t="s">
        <v>274</v>
      </c>
      <c r="O113" s="4" t="s">
        <v>29</v>
      </c>
      <c r="P113" s="4" t="s">
        <v>30</v>
      </c>
      <c r="Q113" s="4">
        <v>0</v>
      </c>
      <c r="R113" s="7">
        <v>44250</v>
      </c>
      <c r="S113" s="6">
        <v>44256</v>
      </c>
      <c r="T113" s="4" t="s">
        <v>31</v>
      </c>
      <c r="U113" s="4">
        <v>17</v>
      </c>
      <c r="V113" s="4">
        <v>0</v>
      </c>
      <c r="W113" s="4">
        <v>1989907</v>
      </c>
    </row>
    <row r="114" s="4" customFormat="1" spans="1:23">
      <c r="A114" s="4">
        <v>14395944287</v>
      </c>
      <c r="B114" s="4" t="s">
        <v>23</v>
      </c>
      <c r="C114" s="4" t="s">
        <v>228</v>
      </c>
      <c r="D114" s="4" t="s">
        <v>277</v>
      </c>
      <c r="E114" s="4" t="s">
        <v>278</v>
      </c>
      <c r="F114" s="6">
        <v>44240</v>
      </c>
      <c r="G114" s="6">
        <v>44242</v>
      </c>
      <c r="H114" s="4">
        <v>1</v>
      </c>
      <c r="I114" s="4">
        <v>2</v>
      </c>
      <c r="J114" s="4">
        <v>2</v>
      </c>
      <c r="K114" s="4" t="s">
        <v>27</v>
      </c>
      <c r="L114" s="4">
        <v>-268</v>
      </c>
      <c r="M114" s="4">
        <v>-268</v>
      </c>
      <c r="N114" s="4" t="s">
        <v>279</v>
      </c>
      <c r="O114" s="4" t="s">
        <v>29</v>
      </c>
      <c r="P114" s="4" t="s">
        <v>30</v>
      </c>
      <c r="Q114" s="4">
        <v>0</v>
      </c>
      <c r="R114" s="7">
        <v>44239</v>
      </c>
      <c r="S114" s="6">
        <v>44256</v>
      </c>
      <c r="T114" s="4" t="s">
        <v>31</v>
      </c>
      <c r="U114" s="4">
        <v>-268</v>
      </c>
      <c r="V114" s="4">
        <v>0</v>
      </c>
      <c r="W114" s="4">
        <v>1978893</v>
      </c>
    </row>
    <row r="115" s="4" customFormat="1" spans="1:23">
      <c r="A115" s="4">
        <v>14453226386</v>
      </c>
      <c r="B115" s="4" t="s">
        <v>23</v>
      </c>
      <c r="C115" s="4" t="s">
        <v>24</v>
      </c>
      <c r="D115" s="4" t="s">
        <v>218</v>
      </c>
      <c r="E115" s="4" t="s">
        <v>219</v>
      </c>
      <c r="F115" s="6">
        <v>44250</v>
      </c>
      <c r="G115" s="6">
        <v>44251</v>
      </c>
      <c r="H115" s="4">
        <v>1</v>
      </c>
      <c r="I115" s="4">
        <v>1</v>
      </c>
      <c r="J115" s="4">
        <v>1</v>
      </c>
      <c r="K115" s="4" t="s">
        <v>27</v>
      </c>
      <c r="L115" s="4">
        <v>65</v>
      </c>
      <c r="M115" s="4">
        <v>65</v>
      </c>
      <c r="N115" s="4" t="s">
        <v>220</v>
      </c>
      <c r="O115" s="4" t="s">
        <v>29</v>
      </c>
      <c r="P115" s="4" t="s">
        <v>30</v>
      </c>
      <c r="Q115" s="4">
        <v>0</v>
      </c>
      <c r="R115" s="7">
        <v>44250</v>
      </c>
      <c r="S115" s="6">
        <v>44256</v>
      </c>
      <c r="T115" s="4" t="s">
        <v>31</v>
      </c>
      <c r="U115" s="4">
        <v>65</v>
      </c>
      <c r="V115" s="4">
        <v>0</v>
      </c>
      <c r="W115" s="4">
        <v>1989984</v>
      </c>
    </row>
    <row r="116" s="4" customFormat="1" spans="1:23">
      <c r="A116" s="4">
        <v>14453590416</v>
      </c>
      <c r="B116" s="4" t="s">
        <v>23</v>
      </c>
      <c r="C116" s="4" t="s">
        <v>24</v>
      </c>
      <c r="D116" s="4" t="s">
        <v>280</v>
      </c>
      <c r="E116" s="4" t="s">
        <v>281</v>
      </c>
      <c r="F116" s="6">
        <v>44253</v>
      </c>
      <c r="G116" s="6">
        <v>44255</v>
      </c>
      <c r="H116" s="4">
        <v>1</v>
      </c>
      <c r="I116" s="4">
        <v>2</v>
      </c>
      <c r="J116" s="4">
        <v>2</v>
      </c>
      <c r="K116" s="4" t="s">
        <v>27</v>
      </c>
      <c r="L116" s="4">
        <v>32</v>
      </c>
      <c r="M116" s="4">
        <v>32</v>
      </c>
      <c r="N116" s="4" t="s">
        <v>282</v>
      </c>
      <c r="O116" s="4" t="s">
        <v>29</v>
      </c>
      <c r="P116" s="4" t="s">
        <v>30</v>
      </c>
      <c r="Q116" s="4">
        <v>0</v>
      </c>
      <c r="R116" s="7">
        <v>44250</v>
      </c>
      <c r="S116" s="6">
        <v>44256</v>
      </c>
      <c r="T116" s="4" t="s">
        <v>31</v>
      </c>
      <c r="U116" s="4">
        <v>32</v>
      </c>
      <c r="V116" s="4">
        <v>0</v>
      </c>
      <c r="W116" s="4">
        <v>1990056</v>
      </c>
    </row>
    <row r="117" s="4" customFormat="1" spans="1:23">
      <c r="A117" s="4">
        <v>14456412057</v>
      </c>
      <c r="B117" s="4" t="s">
        <v>23</v>
      </c>
      <c r="C117" s="4" t="s">
        <v>24</v>
      </c>
      <c r="D117" s="4" t="s">
        <v>283</v>
      </c>
      <c r="E117" s="4" t="s">
        <v>284</v>
      </c>
      <c r="F117" s="6">
        <v>44253</v>
      </c>
      <c r="G117" s="6">
        <v>44255</v>
      </c>
      <c r="H117" s="4">
        <v>1</v>
      </c>
      <c r="I117" s="4">
        <v>2</v>
      </c>
      <c r="J117" s="4">
        <v>2</v>
      </c>
      <c r="K117" s="4" t="s">
        <v>27</v>
      </c>
      <c r="L117" s="4">
        <v>484</v>
      </c>
      <c r="M117" s="4">
        <v>484</v>
      </c>
      <c r="N117" s="4" t="s">
        <v>285</v>
      </c>
      <c r="O117" s="4" t="s">
        <v>29</v>
      </c>
      <c r="P117" s="4" t="s">
        <v>30</v>
      </c>
      <c r="Q117" s="4">
        <v>0</v>
      </c>
      <c r="R117" s="7">
        <v>44251</v>
      </c>
      <c r="S117" s="6">
        <v>44256</v>
      </c>
      <c r="T117" s="4" t="s">
        <v>31</v>
      </c>
      <c r="U117" s="4">
        <v>484</v>
      </c>
      <c r="V117" s="4">
        <v>0</v>
      </c>
      <c r="W117" s="4">
        <v>1990109</v>
      </c>
    </row>
    <row r="118" s="4" customFormat="1" spans="1:23">
      <c r="A118" s="4">
        <v>14456508575</v>
      </c>
      <c r="B118" s="4" t="s">
        <v>23</v>
      </c>
      <c r="C118" s="4" t="s">
        <v>24</v>
      </c>
      <c r="D118" s="4" t="s">
        <v>286</v>
      </c>
      <c r="E118" s="4" t="s">
        <v>287</v>
      </c>
      <c r="F118" s="6">
        <v>44251</v>
      </c>
      <c r="G118" s="6">
        <v>44252</v>
      </c>
      <c r="H118" s="4">
        <v>1</v>
      </c>
      <c r="I118" s="4">
        <v>1</v>
      </c>
      <c r="J118" s="4">
        <v>1</v>
      </c>
      <c r="K118" s="4" t="s">
        <v>27</v>
      </c>
      <c r="L118" s="4">
        <v>129</v>
      </c>
      <c r="M118" s="4">
        <v>129</v>
      </c>
      <c r="N118" s="4" t="s">
        <v>288</v>
      </c>
      <c r="O118" s="4" t="s">
        <v>29</v>
      </c>
      <c r="P118" s="4" t="s">
        <v>30</v>
      </c>
      <c r="Q118" s="4">
        <v>0</v>
      </c>
      <c r="R118" s="7">
        <v>44251</v>
      </c>
      <c r="S118" s="6">
        <v>44256</v>
      </c>
      <c r="T118" s="4" t="s">
        <v>31</v>
      </c>
      <c r="U118" s="4">
        <v>129</v>
      </c>
      <c r="V118" s="4">
        <v>0</v>
      </c>
      <c r="W118" s="4">
        <v>1990125</v>
      </c>
    </row>
    <row r="119" s="4" customFormat="1" spans="1:23">
      <c r="A119" s="4">
        <v>14456722373</v>
      </c>
      <c r="B119" s="4" t="s">
        <v>23</v>
      </c>
      <c r="C119" s="4" t="s">
        <v>24</v>
      </c>
      <c r="D119" s="4" t="s">
        <v>289</v>
      </c>
      <c r="E119" s="4" t="s">
        <v>290</v>
      </c>
      <c r="F119" s="6">
        <v>44251</v>
      </c>
      <c r="G119" s="6">
        <v>44252</v>
      </c>
      <c r="H119" s="4">
        <v>1</v>
      </c>
      <c r="I119" s="4">
        <v>1</v>
      </c>
      <c r="J119" s="4">
        <v>1</v>
      </c>
      <c r="K119" s="4" t="s">
        <v>27</v>
      </c>
      <c r="L119" s="4">
        <v>108</v>
      </c>
      <c r="M119" s="4">
        <v>108</v>
      </c>
      <c r="N119" s="4" t="s">
        <v>291</v>
      </c>
      <c r="O119" s="4" t="s">
        <v>29</v>
      </c>
      <c r="P119" s="4" t="s">
        <v>30</v>
      </c>
      <c r="Q119" s="4">
        <v>0</v>
      </c>
      <c r="R119" s="7">
        <v>44251</v>
      </c>
      <c r="S119" s="6">
        <v>44256</v>
      </c>
      <c r="T119" s="4" t="s">
        <v>31</v>
      </c>
      <c r="U119" s="4">
        <v>108</v>
      </c>
      <c r="V119" s="4">
        <v>0</v>
      </c>
      <c r="W119" s="4">
        <v>1990164</v>
      </c>
    </row>
    <row r="120" s="4" customFormat="1" spans="1:23">
      <c r="A120" s="4">
        <v>14456773352</v>
      </c>
      <c r="B120" s="4" t="s">
        <v>23</v>
      </c>
      <c r="C120" s="4" t="s">
        <v>24</v>
      </c>
      <c r="D120" s="4" t="s">
        <v>75</v>
      </c>
      <c r="E120" s="4" t="s">
        <v>292</v>
      </c>
      <c r="F120" s="6">
        <v>44254</v>
      </c>
      <c r="G120" s="6">
        <v>44255</v>
      </c>
      <c r="H120" s="4">
        <v>1</v>
      </c>
      <c r="I120" s="4">
        <v>1</v>
      </c>
      <c r="J120" s="4">
        <v>1</v>
      </c>
      <c r="K120" s="4" t="s">
        <v>27</v>
      </c>
      <c r="L120" s="4">
        <v>137</v>
      </c>
      <c r="M120" s="4">
        <v>137</v>
      </c>
      <c r="N120" s="4" t="s">
        <v>293</v>
      </c>
      <c r="O120" s="4" t="s">
        <v>29</v>
      </c>
      <c r="P120" s="4" t="s">
        <v>30</v>
      </c>
      <c r="Q120" s="4">
        <v>0</v>
      </c>
      <c r="R120" s="7">
        <v>44251</v>
      </c>
      <c r="S120" s="6">
        <v>44256</v>
      </c>
      <c r="T120" s="4" t="s">
        <v>31</v>
      </c>
      <c r="U120" s="4">
        <v>137</v>
      </c>
      <c r="V120" s="4">
        <v>0</v>
      </c>
      <c r="W120" s="4">
        <v>1990174</v>
      </c>
    </row>
    <row r="121" s="4" customFormat="1" spans="1:23">
      <c r="A121" s="4">
        <v>14456340855</v>
      </c>
      <c r="B121" s="4" t="s">
        <v>23</v>
      </c>
      <c r="C121" s="4" t="s">
        <v>24</v>
      </c>
      <c r="D121" s="4" t="s">
        <v>294</v>
      </c>
      <c r="E121" s="4" t="s">
        <v>295</v>
      </c>
      <c r="F121" s="6">
        <v>44254</v>
      </c>
      <c r="G121" s="6">
        <v>44255</v>
      </c>
      <c r="H121" s="4">
        <v>3</v>
      </c>
      <c r="I121" s="4">
        <v>1</v>
      </c>
      <c r="J121" s="4">
        <v>3</v>
      </c>
      <c r="K121" s="4" t="s">
        <v>27</v>
      </c>
      <c r="L121" s="4">
        <v>228</v>
      </c>
      <c r="M121" s="4">
        <v>228</v>
      </c>
      <c r="N121" s="4" t="s">
        <v>296</v>
      </c>
      <c r="O121" s="4" t="s">
        <v>29</v>
      </c>
      <c r="P121" s="4" t="s">
        <v>30</v>
      </c>
      <c r="Q121" s="4">
        <v>0</v>
      </c>
      <c r="R121" s="7">
        <v>44251</v>
      </c>
      <c r="S121" s="6">
        <v>44256</v>
      </c>
      <c r="T121" s="4" t="s">
        <v>31</v>
      </c>
      <c r="U121" s="4">
        <v>228</v>
      </c>
      <c r="V121" s="4">
        <v>0</v>
      </c>
      <c r="W121" s="4">
        <v>1990102</v>
      </c>
    </row>
    <row r="122" s="4" customFormat="1" spans="1:23">
      <c r="A122" s="4">
        <v>14456905988</v>
      </c>
      <c r="B122" s="4" t="s">
        <v>23</v>
      </c>
      <c r="C122" s="4" t="s">
        <v>24</v>
      </c>
      <c r="D122" s="4" t="s">
        <v>297</v>
      </c>
      <c r="E122" s="4" t="s">
        <v>298</v>
      </c>
      <c r="F122" s="6">
        <v>44251</v>
      </c>
      <c r="G122" s="6">
        <v>44252</v>
      </c>
      <c r="H122" s="4">
        <v>1</v>
      </c>
      <c r="I122" s="4">
        <v>1</v>
      </c>
      <c r="J122" s="4">
        <v>1</v>
      </c>
      <c r="K122" s="4" t="s">
        <v>27</v>
      </c>
      <c r="L122" s="4">
        <v>138</v>
      </c>
      <c r="M122" s="4">
        <v>138</v>
      </c>
      <c r="N122" s="4" t="s">
        <v>299</v>
      </c>
      <c r="O122" s="4" t="s">
        <v>29</v>
      </c>
      <c r="P122" s="4" t="s">
        <v>30</v>
      </c>
      <c r="Q122" s="4">
        <v>0</v>
      </c>
      <c r="R122" s="7">
        <v>44251</v>
      </c>
      <c r="S122" s="6">
        <v>44256</v>
      </c>
      <c r="T122" s="4" t="s">
        <v>31</v>
      </c>
      <c r="U122" s="4">
        <v>138</v>
      </c>
      <c r="V122" s="4">
        <v>0</v>
      </c>
      <c r="W122" s="4">
        <v>1990190</v>
      </c>
    </row>
    <row r="123" s="4" customFormat="1" spans="1:23">
      <c r="A123" s="4">
        <v>14456986310</v>
      </c>
      <c r="B123" s="4" t="s">
        <v>23</v>
      </c>
      <c r="C123" s="4" t="s">
        <v>24</v>
      </c>
      <c r="D123" s="4" t="s">
        <v>300</v>
      </c>
      <c r="E123" s="4" t="s">
        <v>71</v>
      </c>
      <c r="F123" s="6">
        <v>44252</v>
      </c>
      <c r="G123" s="6">
        <v>44253</v>
      </c>
      <c r="H123" s="4">
        <v>1</v>
      </c>
      <c r="I123" s="4">
        <v>1</v>
      </c>
      <c r="J123" s="4">
        <v>1</v>
      </c>
      <c r="K123" s="4" t="s">
        <v>27</v>
      </c>
      <c r="L123" s="4">
        <v>20</v>
      </c>
      <c r="M123" s="4">
        <v>20</v>
      </c>
      <c r="N123" s="4" t="s">
        <v>301</v>
      </c>
      <c r="O123" s="4" t="s">
        <v>29</v>
      </c>
      <c r="P123" s="4" t="s">
        <v>30</v>
      </c>
      <c r="Q123" s="4">
        <v>0</v>
      </c>
      <c r="R123" s="7">
        <v>44251</v>
      </c>
      <c r="S123" s="6">
        <v>44256</v>
      </c>
      <c r="T123" s="4" t="s">
        <v>31</v>
      </c>
      <c r="U123" s="4">
        <v>20</v>
      </c>
      <c r="V123" s="4">
        <v>0</v>
      </c>
      <c r="W123" s="4">
        <v>1990204</v>
      </c>
    </row>
    <row r="124" s="4" customFormat="1" spans="1:23">
      <c r="A124" s="4">
        <v>14457032915</v>
      </c>
      <c r="B124" s="4" t="s">
        <v>23</v>
      </c>
      <c r="C124" s="4" t="s">
        <v>24</v>
      </c>
      <c r="D124" s="4" t="s">
        <v>302</v>
      </c>
      <c r="E124" s="4" t="s">
        <v>303</v>
      </c>
      <c r="F124" s="6">
        <v>44253</v>
      </c>
      <c r="G124" s="6">
        <v>44254</v>
      </c>
      <c r="H124" s="4">
        <v>1</v>
      </c>
      <c r="I124" s="4">
        <v>1</v>
      </c>
      <c r="J124" s="4">
        <v>1</v>
      </c>
      <c r="K124" s="4" t="s">
        <v>27</v>
      </c>
      <c r="L124" s="4">
        <v>38</v>
      </c>
      <c r="M124" s="4">
        <v>38</v>
      </c>
      <c r="N124" s="4" t="s">
        <v>304</v>
      </c>
      <c r="O124" s="4" t="s">
        <v>29</v>
      </c>
      <c r="P124" s="4" t="s">
        <v>30</v>
      </c>
      <c r="Q124" s="4">
        <v>0</v>
      </c>
      <c r="R124" s="7">
        <v>44251</v>
      </c>
      <c r="S124" s="6">
        <v>44256</v>
      </c>
      <c r="T124" s="4" t="s">
        <v>31</v>
      </c>
      <c r="U124" s="4">
        <v>38</v>
      </c>
      <c r="V124" s="4">
        <v>0</v>
      </c>
      <c r="W124" s="4">
        <v>1990213</v>
      </c>
    </row>
    <row r="125" s="4" customFormat="1" spans="1:23">
      <c r="A125" s="4">
        <v>14457060882</v>
      </c>
      <c r="B125" s="4" t="s">
        <v>23</v>
      </c>
      <c r="C125" s="4" t="s">
        <v>24</v>
      </c>
      <c r="D125" s="4" t="s">
        <v>305</v>
      </c>
      <c r="E125" s="4" t="s">
        <v>97</v>
      </c>
      <c r="F125" s="6">
        <v>44251</v>
      </c>
      <c r="G125" s="6">
        <v>44254</v>
      </c>
      <c r="H125" s="4">
        <v>1</v>
      </c>
      <c r="I125" s="4">
        <v>3</v>
      </c>
      <c r="J125" s="4">
        <v>3</v>
      </c>
      <c r="K125" s="4" t="s">
        <v>27</v>
      </c>
      <c r="L125" s="4">
        <v>201</v>
      </c>
      <c r="M125" s="4">
        <v>201</v>
      </c>
      <c r="N125" s="4" t="s">
        <v>306</v>
      </c>
      <c r="O125" s="4" t="s">
        <v>29</v>
      </c>
      <c r="P125" s="4" t="s">
        <v>30</v>
      </c>
      <c r="Q125" s="4">
        <v>0</v>
      </c>
      <c r="R125" s="7">
        <v>44251</v>
      </c>
      <c r="S125" s="6">
        <v>44256</v>
      </c>
      <c r="T125" s="4" t="s">
        <v>31</v>
      </c>
      <c r="U125" s="4">
        <v>201</v>
      </c>
      <c r="V125" s="4">
        <v>0</v>
      </c>
      <c r="W125" s="4">
        <v>1990219</v>
      </c>
    </row>
    <row r="126" s="4" customFormat="1" spans="1:23">
      <c r="A126" s="4">
        <v>14457225016</v>
      </c>
      <c r="B126" s="4" t="s">
        <v>23</v>
      </c>
      <c r="C126" s="4" t="s">
        <v>24</v>
      </c>
      <c r="D126" s="4" t="s">
        <v>307</v>
      </c>
      <c r="E126" s="4" t="s">
        <v>71</v>
      </c>
      <c r="F126" s="6">
        <v>44251</v>
      </c>
      <c r="G126" s="6">
        <v>44252</v>
      </c>
      <c r="H126" s="4">
        <v>1</v>
      </c>
      <c r="I126" s="4">
        <v>1</v>
      </c>
      <c r="J126" s="4">
        <v>1</v>
      </c>
      <c r="K126" s="4" t="s">
        <v>27</v>
      </c>
      <c r="L126" s="4">
        <v>24</v>
      </c>
      <c r="M126" s="4">
        <v>24</v>
      </c>
      <c r="N126" s="4" t="s">
        <v>308</v>
      </c>
      <c r="O126" s="4" t="s">
        <v>29</v>
      </c>
      <c r="P126" s="4" t="s">
        <v>30</v>
      </c>
      <c r="Q126" s="4">
        <v>0</v>
      </c>
      <c r="R126" s="7">
        <v>44251</v>
      </c>
      <c r="S126" s="6">
        <v>44256</v>
      </c>
      <c r="T126" s="4" t="s">
        <v>31</v>
      </c>
      <c r="U126" s="4">
        <v>24</v>
      </c>
      <c r="V126" s="4">
        <v>0</v>
      </c>
      <c r="W126" s="4">
        <v>1990255</v>
      </c>
    </row>
    <row r="127" s="4" customFormat="1" spans="1:23">
      <c r="A127" s="4">
        <v>14457219431</v>
      </c>
      <c r="B127" s="4" t="s">
        <v>23</v>
      </c>
      <c r="C127" s="4" t="s">
        <v>24</v>
      </c>
      <c r="D127" s="4" t="s">
        <v>309</v>
      </c>
      <c r="E127" s="4" t="s">
        <v>303</v>
      </c>
      <c r="F127" s="6">
        <v>44251</v>
      </c>
      <c r="G127" s="6">
        <v>44252</v>
      </c>
      <c r="H127" s="4">
        <v>1</v>
      </c>
      <c r="I127" s="4">
        <v>1</v>
      </c>
      <c r="J127" s="4">
        <v>1</v>
      </c>
      <c r="K127" s="4" t="s">
        <v>27</v>
      </c>
      <c r="L127" s="4">
        <v>122</v>
      </c>
      <c r="M127" s="4">
        <v>122</v>
      </c>
      <c r="N127" s="4" t="s">
        <v>310</v>
      </c>
      <c r="O127" s="4" t="s">
        <v>29</v>
      </c>
      <c r="P127" s="4" t="s">
        <v>30</v>
      </c>
      <c r="Q127" s="4">
        <v>0</v>
      </c>
      <c r="R127" s="7">
        <v>44251</v>
      </c>
      <c r="S127" s="6">
        <v>44256</v>
      </c>
      <c r="T127" s="4" t="s">
        <v>31</v>
      </c>
      <c r="U127" s="4">
        <v>122</v>
      </c>
      <c r="V127" s="4">
        <v>0</v>
      </c>
      <c r="W127" s="4">
        <v>1990257</v>
      </c>
    </row>
    <row r="128" s="4" customFormat="1" spans="1:23">
      <c r="A128" s="4">
        <v>14457287911</v>
      </c>
      <c r="B128" s="4" t="s">
        <v>23</v>
      </c>
      <c r="C128" s="4" t="s">
        <v>24</v>
      </c>
      <c r="D128" s="4" t="s">
        <v>311</v>
      </c>
      <c r="E128" s="4" t="s">
        <v>94</v>
      </c>
      <c r="F128" s="6">
        <v>44251</v>
      </c>
      <c r="G128" s="6">
        <v>44252</v>
      </c>
      <c r="H128" s="4">
        <v>1</v>
      </c>
      <c r="I128" s="4">
        <v>1</v>
      </c>
      <c r="J128" s="4">
        <v>1</v>
      </c>
      <c r="K128" s="4" t="s">
        <v>27</v>
      </c>
      <c r="L128" s="4">
        <v>11</v>
      </c>
      <c r="M128" s="4">
        <v>11</v>
      </c>
      <c r="N128" s="4" t="s">
        <v>312</v>
      </c>
      <c r="O128" s="4" t="s">
        <v>29</v>
      </c>
      <c r="P128" s="4" t="s">
        <v>30</v>
      </c>
      <c r="Q128" s="4">
        <v>0</v>
      </c>
      <c r="R128" s="7">
        <v>44251</v>
      </c>
      <c r="S128" s="6">
        <v>44256</v>
      </c>
      <c r="T128" s="4" t="s">
        <v>31</v>
      </c>
      <c r="U128" s="4">
        <v>11</v>
      </c>
      <c r="V128" s="4">
        <v>0</v>
      </c>
      <c r="W128" s="4">
        <v>1990276</v>
      </c>
    </row>
    <row r="129" s="4" customFormat="1" spans="1:23">
      <c r="A129" s="4">
        <v>14457364215</v>
      </c>
      <c r="B129" s="4" t="s">
        <v>23</v>
      </c>
      <c r="C129" s="4" t="s">
        <v>24</v>
      </c>
      <c r="D129" s="4" t="s">
        <v>313</v>
      </c>
      <c r="E129" s="4" t="s">
        <v>314</v>
      </c>
      <c r="F129" s="6">
        <v>44254</v>
      </c>
      <c r="G129" s="6">
        <v>44255</v>
      </c>
      <c r="H129" s="4">
        <v>1</v>
      </c>
      <c r="I129" s="4">
        <v>1</v>
      </c>
      <c r="J129" s="4">
        <v>1</v>
      </c>
      <c r="K129" s="4" t="s">
        <v>27</v>
      </c>
      <c r="L129" s="4">
        <v>48</v>
      </c>
      <c r="M129" s="4">
        <v>48</v>
      </c>
      <c r="N129" s="4" t="s">
        <v>315</v>
      </c>
      <c r="O129" s="4" t="s">
        <v>29</v>
      </c>
      <c r="P129" s="4" t="s">
        <v>30</v>
      </c>
      <c r="Q129" s="4">
        <v>0</v>
      </c>
      <c r="R129" s="7">
        <v>44251</v>
      </c>
      <c r="S129" s="6">
        <v>44256</v>
      </c>
      <c r="T129" s="4" t="s">
        <v>31</v>
      </c>
      <c r="U129" s="4">
        <v>48</v>
      </c>
      <c r="V129" s="4">
        <v>0</v>
      </c>
      <c r="W129" s="4">
        <v>1990287</v>
      </c>
    </row>
    <row r="130" s="4" customFormat="1" spans="1:23">
      <c r="A130" s="4">
        <v>14457716938</v>
      </c>
      <c r="B130" s="4" t="s">
        <v>23</v>
      </c>
      <c r="C130" s="4" t="s">
        <v>24</v>
      </c>
      <c r="D130" s="4" t="s">
        <v>316</v>
      </c>
      <c r="E130" s="4" t="s">
        <v>317</v>
      </c>
      <c r="F130" s="6">
        <v>44254</v>
      </c>
      <c r="G130" s="6">
        <v>44255</v>
      </c>
      <c r="H130" s="4">
        <v>1</v>
      </c>
      <c r="I130" s="4">
        <v>1</v>
      </c>
      <c r="J130" s="4">
        <v>1</v>
      </c>
      <c r="K130" s="4" t="s">
        <v>27</v>
      </c>
      <c r="L130" s="4">
        <v>53</v>
      </c>
      <c r="M130" s="4">
        <v>53</v>
      </c>
      <c r="N130" s="4" t="s">
        <v>318</v>
      </c>
      <c r="O130" s="4" t="s">
        <v>29</v>
      </c>
      <c r="P130" s="4" t="s">
        <v>30</v>
      </c>
      <c r="Q130" s="4">
        <v>0</v>
      </c>
      <c r="R130" s="7">
        <v>44251</v>
      </c>
      <c r="S130" s="6">
        <v>44256</v>
      </c>
      <c r="T130" s="4" t="s">
        <v>31</v>
      </c>
      <c r="U130" s="4">
        <v>53</v>
      </c>
      <c r="V130" s="4">
        <v>0</v>
      </c>
      <c r="W130" s="4">
        <v>1990364</v>
      </c>
    </row>
    <row r="131" s="4" customFormat="1" spans="1:23">
      <c r="A131" s="4">
        <v>14457771206</v>
      </c>
      <c r="B131" s="4" t="s">
        <v>23</v>
      </c>
      <c r="C131" s="4" t="s">
        <v>24</v>
      </c>
      <c r="D131" s="4" t="s">
        <v>200</v>
      </c>
      <c r="E131" s="4" t="s">
        <v>71</v>
      </c>
      <c r="F131" s="6">
        <v>44251</v>
      </c>
      <c r="G131" s="6">
        <v>44252</v>
      </c>
      <c r="H131" s="4">
        <v>1</v>
      </c>
      <c r="I131" s="4">
        <v>1</v>
      </c>
      <c r="J131" s="4">
        <v>1</v>
      </c>
      <c r="K131" s="4" t="s">
        <v>27</v>
      </c>
      <c r="L131" s="4">
        <v>33</v>
      </c>
      <c r="M131" s="4">
        <v>33</v>
      </c>
      <c r="N131" s="4" t="s">
        <v>319</v>
      </c>
      <c r="O131" s="4" t="s">
        <v>29</v>
      </c>
      <c r="P131" s="4" t="s">
        <v>30</v>
      </c>
      <c r="Q131" s="4">
        <v>0</v>
      </c>
      <c r="R131" s="7">
        <v>44251</v>
      </c>
      <c r="S131" s="6">
        <v>44256</v>
      </c>
      <c r="T131" s="4" t="s">
        <v>31</v>
      </c>
      <c r="U131" s="4">
        <v>33</v>
      </c>
      <c r="V131" s="4">
        <v>0</v>
      </c>
      <c r="W131" s="4">
        <v>1990373</v>
      </c>
    </row>
    <row r="132" s="4" customFormat="1" spans="1:22">
      <c r="A132" s="4">
        <v>14282804933</v>
      </c>
      <c r="B132" s="4" t="s">
        <v>23</v>
      </c>
      <c r="C132" s="4" t="s">
        <v>24</v>
      </c>
      <c r="D132" s="4" t="s">
        <v>320</v>
      </c>
      <c r="E132" s="4" t="s">
        <v>321</v>
      </c>
      <c r="F132" s="6">
        <v>44222</v>
      </c>
      <c r="G132" s="6">
        <v>44223</v>
      </c>
      <c r="H132" s="4">
        <v>1</v>
      </c>
      <c r="I132" s="4">
        <v>1</v>
      </c>
      <c r="J132" s="4">
        <v>1</v>
      </c>
      <c r="K132" s="4" t="s">
        <v>27</v>
      </c>
      <c r="L132" s="4">
        <v>73.8</v>
      </c>
      <c r="M132" s="4">
        <v>73.8</v>
      </c>
      <c r="N132" s="4" t="s">
        <v>322</v>
      </c>
      <c r="O132" s="4" t="s">
        <v>29</v>
      </c>
      <c r="P132" s="4" t="s">
        <v>30</v>
      </c>
      <c r="Q132" s="4">
        <v>0</v>
      </c>
      <c r="R132" s="7">
        <v>44208</v>
      </c>
      <c r="S132" s="6">
        <v>44256</v>
      </c>
      <c r="T132" s="4" t="s">
        <v>31</v>
      </c>
      <c r="U132" s="4">
        <v>73.8</v>
      </c>
      <c r="V132" s="4">
        <v>0</v>
      </c>
    </row>
    <row r="133" s="4" customFormat="1" spans="1:23">
      <c r="A133" s="4">
        <v>14458008708</v>
      </c>
      <c r="B133" s="4" t="s">
        <v>23</v>
      </c>
      <c r="C133" s="4" t="s">
        <v>24</v>
      </c>
      <c r="D133" s="4" t="s">
        <v>33</v>
      </c>
      <c r="E133" s="4" t="s">
        <v>34</v>
      </c>
      <c r="F133" s="6">
        <v>44254</v>
      </c>
      <c r="G133" s="6">
        <v>44255</v>
      </c>
      <c r="H133" s="4">
        <v>1</v>
      </c>
      <c r="I133" s="4">
        <v>1</v>
      </c>
      <c r="J133" s="4">
        <v>1</v>
      </c>
      <c r="K133" s="4" t="s">
        <v>27</v>
      </c>
      <c r="L133" s="4">
        <v>138</v>
      </c>
      <c r="M133" s="4">
        <v>138</v>
      </c>
      <c r="N133" s="4" t="s">
        <v>323</v>
      </c>
      <c r="O133" s="4" t="s">
        <v>29</v>
      </c>
      <c r="P133" s="4" t="s">
        <v>30</v>
      </c>
      <c r="Q133" s="4">
        <v>0</v>
      </c>
      <c r="R133" s="7">
        <v>44251</v>
      </c>
      <c r="S133" s="6">
        <v>44256</v>
      </c>
      <c r="T133" s="4" t="s">
        <v>31</v>
      </c>
      <c r="U133" s="4">
        <v>138</v>
      </c>
      <c r="V133" s="4">
        <v>0</v>
      </c>
      <c r="W133" s="4">
        <v>1990424</v>
      </c>
    </row>
    <row r="134" s="4" customFormat="1" spans="1:23">
      <c r="A134" s="4">
        <v>14458161771</v>
      </c>
      <c r="B134" s="4" t="s">
        <v>23</v>
      </c>
      <c r="C134" s="4" t="s">
        <v>24</v>
      </c>
      <c r="D134" s="4" t="s">
        <v>313</v>
      </c>
      <c r="E134" s="4" t="s">
        <v>314</v>
      </c>
      <c r="F134" s="6">
        <v>44254</v>
      </c>
      <c r="G134" s="6">
        <v>44255</v>
      </c>
      <c r="H134" s="4">
        <v>1</v>
      </c>
      <c r="I134" s="4">
        <v>1</v>
      </c>
      <c r="J134" s="4">
        <v>1</v>
      </c>
      <c r="K134" s="4" t="s">
        <v>27</v>
      </c>
      <c r="L134" s="4">
        <v>48</v>
      </c>
      <c r="M134" s="4">
        <v>48</v>
      </c>
      <c r="N134" s="4" t="s">
        <v>324</v>
      </c>
      <c r="O134" s="4" t="s">
        <v>29</v>
      </c>
      <c r="P134" s="4" t="s">
        <v>30</v>
      </c>
      <c r="Q134" s="4">
        <v>0</v>
      </c>
      <c r="R134" s="7">
        <v>44251</v>
      </c>
      <c r="S134" s="6">
        <v>44256</v>
      </c>
      <c r="T134" s="4" t="s">
        <v>31</v>
      </c>
      <c r="U134" s="4">
        <v>48</v>
      </c>
      <c r="V134" s="4">
        <v>0</v>
      </c>
      <c r="W134" s="4">
        <v>1990460</v>
      </c>
    </row>
    <row r="135" s="4" customFormat="1" spans="1:23">
      <c r="A135" s="4">
        <v>14458202484</v>
      </c>
      <c r="B135" s="4" t="s">
        <v>23</v>
      </c>
      <c r="C135" s="4" t="s">
        <v>24</v>
      </c>
      <c r="D135" s="4" t="s">
        <v>218</v>
      </c>
      <c r="E135" s="4" t="s">
        <v>219</v>
      </c>
      <c r="F135" s="6">
        <v>44251</v>
      </c>
      <c r="G135" s="6">
        <v>44253</v>
      </c>
      <c r="H135" s="4">
        <v>1</v>
      </c>
      <c r="I135" s="4">
        <v>2</v>
      </c>
      <c r="J135" s="4">
        <v>2</v>
      </c>
      <c r="K135" s="4" t="s">
        <v>27</v>
      </c>
      <c r="L135" s="4">
        <v>130</v>
      </c>
      <c r="M135" s="4">
        <v>130</v>
      </c>
      <c r="N135" s="4" t="s">
        <v>325</v>
      </c>
      <c r="O135" s="4" t="s">
        <v>29</v>
      </c>
      <c r="P135" s="4" t="s">
        <v>30</v>
      </c>
      <c r="Q135" s="4">
        <v>0</v>
      </c>
      <c r="R135" s="7">
        <v>44251</v>
      </c>
      <c r="S135" s="6">
        <v>44256</v>
      </c>
      <c r="T135" s="4" t="s">
        <v>31</v>
      </c>
      <c r="U135" s="4">
        <v>130</v>
      </c>
      <c r="V135" s="4">
        <v>0</v>
      </c>
      <c r="W135" s="4">
        <v>1990468</v>
      </c>
    </row>
    <row r="136" s="4" customFormat="1" spans="1:23">
      <c r="A136" s="4">
        <v>14458893731</v>
      </c>
      <c r="B136" s="4" t="s">
        <v>23</v>
      </c>
      <c r="C136" s="4" t="s">
        <v>24</v>
      </c>
      <c r="D136" s="4" t="s">
        <v>326</v>
      </c>
      <c r="E136" s="4" t="s">
        <v>327</v>
      </c>
      <c r="F136" s="6">
        <v>44251</v>
      </c>
      <c r="G136" s="6">
        <v>44252</v>
      </c>
      <c r="H136" s="4">
        <v>1</v>
      </c>
      <c r="I136" s="4">
        <v>1</v>
      </c>
      <c r="J136" s="4">
        <v>1</v>
      </c>
      <c r="K136" s="4" t="s">
        <v>27</v>
      </c>
      <c r="L136" s="4">
        <v>49</v>
      </c>
      <c r="M136" s="4">
        <v>49</v>
      </c>
      <c r="N136" s="4" t="s">
        <v>328</v>
      </c>
      <c r="O136" s="4" t="s">
        <v>29</v>
      </c>
      <c r="P136" s="4" t="s">
        <v>30</v>
      </c>
      <c r="Q136" s="4">
        <v>0</v>
      </c>
      <c r="R136" s="7">
        <v>44251</v>
      </c>
      <c r="S136" s="6">
        <v>44256</v>
      </c>
      <c r="T136" s="4" t="s">
        <v>31</v>
      </c>
      <c r="U136" s="4">
        <v>49</v>
      </c>
      <c r="V136" s="4">
        <v>0</v>
      </c>
      <c r="W136" s="4">
        <v>1990589</v>
      </c>
    </row>
    <row r="137" s="4" customFormat="1" spans="1:23">
      <c r="A137" s="4">
        <v>14459165907</v>
      </c>
      <c r="B137" s="4" t="s">
        <v>23</v>
      </c>
      <c r="C137" s="4" t="s">
        <v>24</v>
      </c>
      <c r="D137" s="4" t="s">
        <v>329</v>
      </c>
      <c r="E137" s="4" t="s">
        <v>330</v>
      </c>
      <c r="F137" s="6">
        <v>44254</v>
      </c>
      <c r="G137" s="6">
        <v>44255</v>
      </c>
      <c r="H137" s="4">
        <v>1</v>
      </c>
      <c r="I137" s="4">
        <v>1</v>
      </c>
      <c r="J137" s="4">
        <v>1</v>
      </c>
      <c r="K137" s="4" t="s">
        <v>27</v>
      </c>
      <c r="L137" s="4">
        <v>107</v>
      </c>
      <c r="M137" s="4">
        <v>107</v>
      </c>
      <c r="N137" s="4" t="s">
        <v>331</v>
      </c>
      <c r="O137" s="4" t="s">
        <v>29</v>
      </c>
      <c r="P137" s="4" t="s">
        <v>30</v>
      </c>
      <c r="Q137" s="4">
        <v>0</v>
      </c>
      <c r="R137" s="7">
        <v>44251</v>
      </c>
      <c r="S137" s="6">
        <v>44256</v>
      </c>
      <c r="T137" s="4" t="s">
        <v>31</v>
      </c>
      <c r="U137" s="4">
        <v>107</v>
      </c>
      <c r="V137" s="4">
        <v>0</v>
      </c>
      <c r="W137" s="4">
        <v>1990665</v>
      </c>
    </row>
    <row r="138" s="4" customFormat="1" spans="1:23">
      <c r="A138" s="4">
        <v>14459663539</v>
      </c>
      <c r="B138" s="4" t="s">
        <v>23</v>
      </c>
      <c r="C138" s="4" t="s">
        <v>24</v>
      </c>
      <c r="D138" s="4" t="s">
        <v>332</v>
      </c>
      <c r="E138" s="4" t="s">
        <v>104</v>
      </c>
      <c r="F138" s="6">
        <v>44252</v>
      </c>
      <c r="G138" s="6">
        <v>44253</v>
      </c>
      <c r="H138" s="4">
        <v>2</v>
      </c>
      <c r="I138" s="4">
        <v>1</v>
      </c>
      <c r="J138" s="4">
        <v>2</v>
      </c>
      <c r="K138" s="4" t="s">
        <v>27</v>
      </c>
      <c r="L138" s="4">
        <v>86</v>
      </c>
      <c r="M138" s="4">
        <v>86</v>
      </c>
      <c r="N138" s="4" t="s">
        <v>333</v>
      </c>
      <c r="O138" s="4" t="s">
        <v>29</v>
      </c>
      <c r="P138" s="4" t="s">
        <v>30</v>
      </c>
      <c r="Q138" s="4">
        <v>0</v>
      </c>
      <c r="R138" s="7">
        <v>44251</v>
      </c>
      <c r="S138" s="6">
        <v>44256</v>
      </c>
      <c r="T138" s="4" t="s">
        <v>31</v>
      </c>
      <c r="U138" s="4">
        <v>86</v>
      </c>
      <c r="V138" s="4">
        <v>0</v>
      </c>
      <c r="W138" s="4">
        <v>1990825</v>
      </c>
    </row>
    <row r="139" s="4" customFormat="1" spans="1:23">
      <c r="A139" s="4">
        <v>14459739562</v>
      </c>
      <c r="B139" s="4" t="s">
        <v>23</v>
      </c>
      <c r="C139" s="4" t="s">
        <v>24</v>
      </c>
      <c r="D139" s="4" t="s">
        <v>334</v>
      </c>
      <c r="E139" s="4" t="s">
        <v>271</v>
      </c>
      <c r="F139" s="6">
        <v>44252</v>
      </c>
      <c r="G139" s="6">
        <v>44254</v>
      </c>
      <c r="H139" s="4">
        <v>1</v>
      </c>
      <c r="I139" s="4">
        <v>2</v>
      </c>
      <c r="J139" s="4">
        <v>2</v>
      </c>
      <c r="K139" s="4" t="s">
        <v>27</v>
      </c>
      <c r="L139" s="4">
        <v>24</v>
      </c>
      <c r="M139" s="4">
        <v>24</v>
      </c>
      <c r="N139" s="4" t="s">
        <v>335</v>
      </c>
      <c r="O139" s="4" t="s">
        <v>29</v>
      </c>
      <c r="P139" s="4" t="s">
        <v>30</v>
      </c>
      <c r="Q139" s="4">
        <v>0</v>
      </c>
      <c r="R139" s="7">
        <v>44251</v>
      </c>
      <c r="S139" s="6">
        <v>44256</v>
      </c>
      <c r="T139" s="4" t="s">
        <v>31</v>
      </c>
      <c r="U139" s="4">
        <v>24</v>
      </c>
      <c r="V139" s="4">
        <v>0</v>
      </c>
      <c r="W139" s="4">
        <v>1990839</v>
      </c>
    </row>
    <row r="140" s="4" customFormat="1" spans="1:23">
      <c r="A140" s="4">
        <v>14459880302</v>
      </c>
      <c r="B140" s="4" t="s">
        <v>23</v>
      </c>
      <c r="C140" s="4" t="s">
        <v>24</v>
      </c>
      <c r="D140" s="4" t="s">
        <v>313</v>
      </c>
      <c r="E140" s="4" t="s">
        <v>314</v>
      </c>
      <c r="F140" s="6">
        <v>44254</v>
      </c>
      <c r="G140" s="6">
        <v>44255</v>
      </c>
      <c r="H140" s="4">
        <v>1</v>
      </c>
      <c r="I140" s="4">
        <v>1</v>
      </c>
      <c r="J140" s="4">
        <v>1</v>
      </c>
      <c r="K140" s="4" t="s">
        <v>27</v>
      </c>
      <c r="L140" s="4">
        <v>51</v>
      </c>
      <c r="M140" s="4">
        <v>51</v>
      </c>
      <c r="N140" s="4" t="s">
        <v>336</v>
      </c>
      <c r="O140" s="4" t="s">
        <v>29</v>
      </c>
      <c r="P140" s="4" t="s">
        <v>30</v>
      </c>
      <c r="Q140" s="4">
        <v>0</v>
      </c>
      <c r="R140" s="7">
        <v>44251</v>
      </c>
      <c r="S140" s="6">
        <v>44256</v>
      </c>
      <c r="T140" s="4" t="s">
        <v>31</v>
      </c>
      <c r="U140" s="4">
        <v>51</v>
      </c>
      <c r="V140" s="4">
        <v>0</v>
      </c>
      <c r="W140" s="4">
        <v>1990886</v>
      </c>
    </row>
    <row r="141" s="4" customFormat="1" spans="1:23">
      <c r="A141" s="4">
        <v>14459886181</v>
      </c>
      <c r="B141" s="4" t="s">
        <v>23</v>
      </c>
      <c r="C141" s="4" t="s">
        <v>24</v>
      </c>
      <c r="D141" s="4" t="s">
        <v>337</v>
      </c>
      <c r="E141" s="4" t="s">
        <v>59</v>
      </c>
      <c r="F141" s="6">
        <v>44254</v>
      </c>
      <c r="G141" s="6">
        <v>44255</v>
      </c>
      <c r="H141" s="4">
        <v>1</v>
      </c>
      <c r="I141" s="4">
        <v>1</v>
      </c>
      <c r="J141" s="4">
        <v>1</v>
      </c>
      <c r="K141" s="4" t="s">
        <v>27</v>
      </c>
      <c r="L141" s="4">
        <v>91</v>
      </c>
      <c r="M141" s="4">
        <v>91</v>
      </c>
      <c r="N141" s="4" t="s">
        <v>338</v>
      </c>
      <c r="O141" s="4" t="s">
        <v>29</v>
      </c>
      <c r="P141" s="4" t="s">
        <v>30</v>
      </c>
      <c r="Q141" s="4">
        <v>0</v>
      </c>
      <c r="R141" s="7">
        <v>44251</v>
      </c>
      <c r="S141" s="6">
        <v>44256</v>
      </c>
      <c r="T141" s="4" t="s">
        <v>31</v>
      </c>
      <c r="U141" s="4">
        <v>91</v>
      </c>
      <c r="V141" s="4">
        <v>0</v>
      </c>
      <c r="W141" s="4">
        <v>1990893</v>
      </c>
    </row>
    <row r="142" s="4" customFormat="1" spans="1:23">
      <c r="A142" s="4">
        <v>14460232443</v>
      </c>
      <c r="B142" s="4" t="s">
        <v>23</v>
      </c>
      <c r="C142" s="4" t="s">
        <v>24</v>
      </c>
      <c r="D142" s="4" t="s">
        <v>339</v>
      </c>
      <c r="E142" s="4" t="s">
        <v>49</v>
      </c>
      <c r="F142" s="6">
        <v>44252</v>
      </c>
      <c r="G142" s="6">
        <v>44253</v>
      </c>
      <c r="H142" s="4">
        <v>1</v>
      </c>
      <c r="I142" s="4">
        <v>1</v>
      </c>
      <c r="J142" s="4">
        <v>1</v>
      </c>
      <c r="K142" s="4" t="s">
        <v>27</v>
      </c>
      <c r="L142" s="4">
        <v>58</v>
      </c>
      <c r="M142" s="4">
        <v>58</v>
      </c>
      <c r="N142" s="4" t="s">
        <v>340</v>
      </c>
      <c r="O142" s="4" t="s">
        <v>29</v>
      </c>
      <c r="P142" s="4" t="s">
        <v>30</v>
      </c>
      <c r="Q142" s="4">
        <v>0</v>
      </c>
      <c r="R142" s="7">
        <v>44251</v>
      </c>
      <c r="S142" s="6">
        <v>44256</v>
      </c>
      <c r="T142" s="4" t="s">
        <v>31</v>
      </c>
      <c r="U142" s="4">
        <v>58</v>
      </c>
      <c r="V142" s="4">
        <v>0</v>
      </c>
      <c r="W142" s="4">
        <v>1990976</v>
      </c>
    </row>
    <row r="143" s="4" customFormat="1" spans="1:23">
      <c r="A143" s="4">
        <v>14460278684</v>
      </c>
      <c r="B143" s="4" t="s">
        <v>23</v>
      </c>
      <c r="C143" s="4" t="s">
        <v>24</v>
      </c>
      <c r="D143" s="4" t="s">
        <v>341</v>
      </c>
      <c r="E143" s="4" t="s">
        <v>342</v>
      </c>
      <c r="F143" s="6">
        <v>44252</v>
      </c>
      <c r="G143" s="6">
        <v>44253</v>
      </c>
      <c r="H143" s="4">
        <v>2</v>
      </c>
      <c r="I143" s="4">
        <v>1</v>
      </c>
      <c r="J143" s="4">
        <v>2</v>
      </c>
      <c r="K143" s="4" t="s">
        <v>27</v>
      </c>
      <c r="L143" s="4">
        <v>108</v>
      </c>
      <c r="M143" s="4">
        <v>108</v>
      </c>
      <c r="N143" s="4" t="s">
        <v>343</v>
      </c>
      <c r="O143" s="4" t="s">
        <v>29</v>
      </c>
      <c r="P143" s="4" t="s">
        <v>30</v>
      </c>
      <c r="Q143" s="4">
        <v>0</v>
      </c>
      <c r="R143" s="7">
        <v>44252</v>
      </c>
      <c r="S143" s="6">
        <v>44256</v>
      </c>
      <c r="T143" s="4" t="s">
        <v>31</v>
      </c>
      <c r="U143" s="4">
        <v>108</v>
      </c>
      <c r="V143" s="4">
        <v>0</v>
      </c>
      <c r="W143" s="4">
        <v>1990989</v>
      </c>
    </row>
    <row r="144" s="4" customFormat="1" spans="1:23">
      <c r="A144" s="4">
        <v>14460505745</v>
      </c>
      <c r="B144" s="4" t="s">
        <v>23</v>
      </c>
      <c r="C144" s="4" t="s">
        <v>24</v>
      </c>
      <c r="D144" s="4" t="s">
        <v>344</v>
      </c>
      <c r="E144" s="4" t="s">
        <v>65</v>
      </c>
      <c r="F144" s="6">
        <v>44253</v>
      </c>
      <c r="G144" s="6">
        <v>44254</v>
      </c>
      <c r="H144" s="4">
        <v>1</v>
      </c>
      <c r="I144" s="4">
        <v>1</v>
      </c>
      <c r="J144" s="4">
        <v>1</v>
      </c>
      <c r="K144" s="4" t="s">
        <v>27</v>
      </c>
      <c r="L144" s="4">
        <v>79</v>
      </c>
      <c r="M144" s="4">
        <v>79</v>
      </c>
      <c r="N144" s="4" t="s">
        <v>345</v>
      </c>
      <c r="O144" s="4" t="s">
        <v>29</v>
      </c>
      <c r="P144" s="4" t="s">
        <v>30</v>
      </c>
      <c r="Q144" s="4">
        <v>0</v>
      </c>
      <c r="R144" s="7">
        <v>44252</v>
      </c>
      <c r="S144" s="6">
        <v>44256</v>
      </c>
      <c r="T144" s="4" t="s">
        <v>31</v>
      </c>
      <c r="U144" s="4">
        <v>79</v>
      </c>
      <c r="V144" s="4">
        <v>0</v>
      </c>
      <c r="W144" s="4">
        <v>1991038</v>
      </c>
    </row>
    <row r="145" s="4" customFormat="1" spans="1:23">
      <c r="A145" s="4">
        <v>14460672358</v>
      </c>
      <c r="B145" s="4" t="s">
        <v>23</v>
      </c>
      <c r="C145" s="4" t="s">
        <v>24</v>
      </c>
      <c r="D145" s="4" t="s">
        <v>346</v>
      </c>
      <c r="E145" s="4" t="s">
        <v>124</v>
      </c>
      <c r="F145" s="6">
        <v>44253</v>
      </c>
      <c r="G145" s="6">
        <v>44255</v>
      </c>
      <c r="H145" s="4">
        <v>1</v>
      </c>
      <c r="I145" s="4">
        <v>2</v>
      </c>
      <c r="J145" s="4">
        <v>2</v>
      </c>
      <c r="K145" s="4" t="s">
        <v>27</v>
      </c>
      <c r="L145" s="4">
        <v>322</v>
      </c>
      <c r="M145" s="4">
        <v>322</v>
      </c>
      <c r="N145" s="4" t="s">
        <v>347</v>
      </c>
      <c r="O145" s="4" t="s">
        <v>29</v>
      </c>
      <c r="P145" s="4" t="s">
        <v>30</v>
      </c>
      <c r="Q145" s="4">
        <v>0</v>
      </c>
      <c r="R145" s="7">
        <v>44252</v>
      </c>
      <c r="S145" s="6">
        <v>44256</v>
      </c>
      <c r="T145" s="4" t="s">
        <v>31</v>
      </c>
      <c r="U145" s="4">
        <v>322</v>
      </c>
      <c r="V145" s="4">
        <v>0</v>
      </c>
      <c r="W145" s="4">
        <v>1991081</v>
      </c>
    </row>
    <row r="146" s="4" customFormat="1" spans="1:23">
      <c r="A146" s="4">
        <v>14463574247</v>
      </c>
      <c r="B146" s="4" t="s">
        <v>23</v>
      </c>
      <c r="C146" s="4" t="s">
        <v>24</v>
      </c>
      <c r="D146" s="4" t="s">
        <v>348</v>
      </c>
      <c r="E146" s="4" t="s">
        <v>130</v>
      </c>
      <c r="F146" s="6">
        <v>44252</v>
      </c>
      <c r="G146" s="6">
        <v>44253</v>
      </c>
      <c r="H146" s="4">
        <v>1</v>
      </c>
      <c r="I146" s="4">
        <v>1</v>
      </c>
      <c r="J146" s="4">
        <v>1</v>
      </c>
      <c r="K146" s="4" t="s">
        <v>27</v>
      </c>
      <c r="L146" s="4">
        <v>41</v>
      </c>
      <c r="M146" s="4">
        <v>41</v>
      </c>
      <c r="N146" s="4" t="s">
        <v>349</v>
      </c>
      <c r="O146" s="4" t="s">
        <v>29</v>
      </c>
      <c r="P146" s="4" t="s">
        <v>30</v>
      </c>
      <c r="Q146" s="4">
        <v>0</v>
      </c>
      <c r="R146" s="7">
        <v>44252</v>
      </c>
      <c r="S146" s="6">
        <v>44256</v>
      </c>
      <c r="T146" s="4" t="s">
        <v>31</v>
      </c>
      <c r="U146" s="4">
        <v>41</v>
      </c>
      <c r="V146" s="4">
        <v>0</v>
      </c>
      <c r="W146" s="4">
        <v>1991107</v>
      </c>
    </row>
    <row r="147" s="4" customFormat="1" spans="1:23">
      <c r="A147" s="4">
        <v>14463641123</v>
      </c>
      <c r="B147" s="4" t="s">
        <v>23</v>
      </c>
      <c r="C147" s="4" t="s">
        <v>24</v>
      </c>
      <c r="D147" s="4" t="s">
        <v>350</v>
      </c>
      <c r="E147" s="4" t="s">
        <v>130</v>
      </c>
      <c r="F147" s="6">
        <v>44254</v>
      </c>
      <c r="G147" s="6">
        <v>44255</v>
      </c>
      <c r="H147" s="4">
        <v>1</v>
      </c>
      <c r="I147" s="4">
        <v>1</v>
      </c>
      <c r="J147" s="4">
        <v>1</v>
      </c>
      <c r="K147" s="4" t="s">
        <v>27</v>
      </c>
      <c r="L147" s="4">
        <v>114</v>
      </c>
      <c r="M147" s="4">
        <v>114</v>
      </c>
      <c r="N147" s="4" t="s">
        <v>351</v>
      </c>
      <c r="O147" s="4" t="s">
        <v>29</v>
      </c>
      <c r="P147" s="4" t="s">
        <v>30</v>
      </c>
      <c r="Q147" s="4">
        <v>0</v>
      </c>
      <c r="R147" s="7">
        <v>44252</v>
      </c>
      <c r="S147" s="6">
        <v>44256</v>
      </c>
      <c r="T147" s="4" t="s">
        <v>31</v>
      </c>
      <c r="U147" s="4">
        <v>114</v>
      </c>
      <c r="V147" s="4">
        <v>0</v>
      </c>
      <c r="W147" s="4">
        <v>1991113</v>
      </c>
    </row>
    <row r="148" s="4" customFormat="1" spans="1:23">
      <c r="A148" s="4">
        <v>14464351920</v>
      </c>
      <c r="B148" s="4" t="s">
        <v>23</v>
      </c>
      <c r="C148" s="4" t="s">
        <v>24</v>
      </c>
      <c r="D148" s="4" t="s">
        <v>132</v>
      </c>
      <c r="E148" s="4" t="s">
        <v>133</v>
      </c>
      <c r="F148" s="6">
        <v>44254</v>
      </c>
      <c r="G148" s="6">
        <v>44255</v>
      </c>
      <c r="H148" s="4">
        <v>1</v>
      </c>
      <c r="I148" s="4">
        <v>1</v>
      </c>
      <c r="J148" s="4">
        <v>1</v>
      </c>
      <c r="K148" s="4" t="s">
        <v>27</v>
      </c>
      <c r="L148" s="4">
        <v>130</v>
      </c>
      <c r="M148" s="4">
        <v>130</v>
      </c>
      <c r="N148" s="4" t="s">
        <v>352</v>
      </c>
      <c r="O148" s="4" t="s">
        <v>29</v>
      </c>
      <c r="P148" s="4" t="s">
        <v>30</v>
      </c>
      <c r="Q148" s="4">
        <v>0</v>
      </c>
      <c r="R148" s="7">
        <v>44252</v>
      </c>
      <c r="S148" s="6">
        <v>44256</v>
      </c>
      <c r="T148" s="4" t="s">
        <v>31</v>
      </c>
      <c r="U148" s="4">
        <v>130</v>
      </c>
      <c r="V148" s="4">
        <v>0</v>
      </c>
      <c r="W148" s="4">
        <v>1991240</v>
      </c>
    </row>
    <row r="149" s="4" customFormat="1" spans="1:23">
      <c r="A149" s="4">
        <v>14464599574</v>
      </c>
      <c r="B149" s="4" t="s">
        <v>23</v>
      </c>
      <c r="C149" s="4" t="s">
        <v>24</v>
      </c>
      <c r="D149" s="4" t="s">
        <v>353</v>
      </c>
      <c r="E149" s="4" t="s">
        <v>94</v>
      </c>
      <c r="F149" s="6">
        <v>44253</v>
      </c>
      <c r="G149" s="6">
        <v>44254</v>
      </c>
      <c r="H149" s="4">
        <v>1</v>
      </c>
      <c r="I149" s="4">
        <v>1</v>
      </c>
      <c r="J149" s="4">
        <v>1</v>
      </c>
      <c r="K149" s="4" t="s">
        <v>27</v>
      </c>
      <c r="L149" s="4">
        <v>36</v>
      </c>
      <c r="M149" s="4">
        <v>36</v>
      </c>
      <c r="N149" s="4" t="s">
        <v>354</v>
      </c>
      <c r="O149" s="4" t="s">
        <v>29</v>
      </c>
      <c r="P149" s="4" t="s">
        <v>30</v>
      </c>
      <c r="Q149" s="4">
        <v>0</v>
      </c>
      <c r="R149" s="7">
        <v>44252</v>
      </c>
      <c r="S149" s="6">
        <v>44256</v>
      </c>
      <c r="T149" s="4" t="s">
        <v>31</v>
      </c>
      <c r="U149" s="4">
        <v>36</v>
      </c>
      <c r="V149" s="4">
        <v>0</v>
      </c>
      <c r="W149" s="4">
        <v>1991298</v>
      </c>
    </row>
    <row r="150" s="4" customFormat="1" spans="1:23">
      <c r="A150" s="4">
        <v>14464600617</v>
      </c>
      <c r="B150" s="4" t="s">
        <v>23</v>
      </c>
      <c r="C150" s="4" t="s">
        <v>24</v>
      </c>
      <c r="D150" s="4" t="s">
        <v>355</v>
      </c>
      <c r="E150" s="4" t="s">
        <v>356</v>
      </c>
      <c r="F150" s="6">
        <v>44254</v>
      </c>
      <c r="G150" s="6">
        <v>44255</v>
      </c>
      <c r="H150" s="4">
        <v>1</v>
      </c>
      <c r="I150" s="4">
        <v>1</v>
      </c>
      <c r="J150" s="4">
        <v>1</v>
      </c>
      <c r="K150" s="4" t="s">
        <v>27</v>
      </c>
      <c r="L150" s="4">
        <v>153</v>
      </c>
      <c r="M150" s="4">
        <v>153</v>
      </c>
      <c r="N150" s="4" t="s">
        <v>357</v>
      </c>
      <c r="O150" s="4" t="s">
        <v>29</v>
      </c>
      <c r="P150" s="4" t="s">
        <v>30</v>
      </c>
      <c r="Q150" s="4">
        <v>0</v>
      </c>
      <c r="R150" s="7">
        <v>44252</v>
      </c>
      <c r="S150" s="6">
        <v>44256</v>
      </c>
      <c r="T150" s="4" t="s">
        <v>31</v>
      </c>
      <c r="U150" s="4">
        <v>153</v>
      </c>
      <c r="V150" s="4">
        <v>0</v>
      </c>
      <c r="W150" s="4">
        <v>1991300</v>
      </c>
    </row>
    <row r="151" s="4" customFormat="1" spans="1:23">
      <c r="A151" s="4">
        <v>14464660852</v>
      </c>
      <c r="B151" s="4" t="s">
        <v>23</v>
      </c>
      <c r="C151" s="4" t="s">
        <v>24</v>
      </c>
      <c r="D151" s="4" t="s">
        <v>358</v>
      </c>
      <c r="E151" s="4" t="s">
        <v>359</v>
      </c>
      <c r="F151" s="6">
        <v>44253</v>
      </c>
      <c r="G151" s="6">
        <v>44254</v>
      </c>
      <c r="H151" s="4">
        <v>1</v>
      </c>
      <c r="I151" s="4">
        <v>1</v>
      </c>
      <c r="J151" s="4">
        <v>1</v>
      </c>
      <c r="K151" s="4" t="s">
        <v>27</v>
      </c>
      <c r="L151" s="4">
        <v>23</v>
      </c>
      <c r="M151" s="4">
        <v>23</v>
      </c>
      <c r="N151" s="4" t="s">
        <v>360</v>
      </c>
      <c r="O151" s="4" t="s">
        <v>29</v>
      </c>
      <c r="P151" s="4" t="s">
        <v>30</v>
      </c>
      <c r="Q151" s="4">
        <v>0</v>
      </c>
      <c r="R151" s="7">
        <v>44252</v>
      </c>
      <c r="S151" s="6">
        <v>44256</v>
      </c>
      <c r="T151" s="4" t="s">
        <v>31</v>
      </c>
      <c r="U151" s="4">
        <v>23</v>
      </c>
      <c r="V151" s="4">
        <v>0</v>
      </c>
      <c r="W151" s="4">
        <v>1991309</v>
      </c>
    </row>
    <row r="152" s="4" customFormat="1" spans="1:23">
      <c r="A152" s="4">
        <v>14464660852</v>
      </c>
      <c r="B152" s="4" t="s">
        <v>23</v>
      </c>
      <c r="C152" s="4" t="s">
        <v>32</v>
      </c>
      <c r="D152" s="4" t="s">
        <v>358</v>
      </c>
      <c r="E152" s="4" t="s">
        <v>359</v>
      </c>
      <c r="F152" s="6">
        <v>44253</v>
      </c>
      <c r="G152" s="6">
        <v>44254</v>
      </c>
      <c r="H152" s="4">
        <v>1</v>
      </c>
      <c r="I152" s="4">
        <v>1</v>
      </c>
      <c r="J152" s="4">
        <v>1</v>
      </c>
      <c r="K152" s="4" t="s">
        <v>27</v>
      </c>
      <c r="L152" s="4">
        <v>-23</v>
      </c>
      <c r="M152" s="4">
        <v>-23</v>
      </c>
      <c r="N152" s="4" t="s">
        <v>360</v>
      </c>
      <c r="O152" s="4" t="s">
        <v>29</v>
      </c>
      <c r="P152" s="4" t="s">
        <v>30</v>
      </c>
      <c r="Q152" s="4">
        <v>0</v>
      </c>
      <c r="R152" s="7">
        <v>44252</v>
      </c>
      <c r="S152" s="6">
        <v>44256</v>
      </c>
      <c r="T152" s="4" t="s">
        <v>31</v>
      </c>
      <c r="U152" s="4">
        <v>-23</v>
      </c>
      <c r="V152" s="4">
        <v>0</v>
      </c>
      <c r="W152" s="4">
        <v>1991309</v>
      </c>
    </row>
    <row r="153" s="4" customFormat="1" spans="1:23">
      <c r="A153" s="4">
        <v>14464673849</v>
      </c>
      <c r="B153" s="4" t="s">
        <v>23</v>
      </c>
      <c r="C153" s="4" t="s">
        <v>24</v>
      </c>
      <c r="D153" s="4" t="s">
        <v>361</v>
      </c>
      <c r="E153" s="4" t="s">
        <v>362</v>
      </c>
      <c r="F153" s="6">
        <v>44253</v>
      </c>
      <c r="G153" s="6">
        <v>44254</v>
      </c>
      <c r="H153" s="4">
        <v>2</v>
      </c>
      <c r="I153" s="4">
        <v>1</v>
      </c>
      <c r="J153" s="4">
        <v>2</v>
      </c>
      <c r="K153" s="4" t="s">
        <v>27</v>
      </c>
      <c r="L153" s="4">
        <v>20</v>
      </c>
      <c r="M153" s="4">
        <v>20</v>
      </c>
      <c r="N153" s="4" t="s">
        <v>363</v>
      </c>
      <c r="O153" s="4" t="s">
        <v>29</v>
      </c>
      <c r="P153" s="4" t="s">
        <v>30</v>
      </c>
      <c r="Q153" s="4">
        <v>0</v>
      </c>
      <c r="R153" s="7">
        <v>44252</v>
      </c>
      <c r="S153" s="6">
        <v>44256</v>
      </c>
      <c r="T153" s="4" t="s">
        <v>31</v>
      </c>
      <c r="U153" s="4">
        <v>20</v>
      </c>
      <c r="V153" s="4">
        <v>0</v>
      </c>
      <c r="W153" s="4">
        <v>1991315</v>
      </c>
    </row>
    <row r="154" s="4" customFormat="1" spans="1:23">
      <c r="A154" s="4">
        <v>14464685269</v>
      </c>
      <c r="B154" s="4" t="s">
        <v>23</v>
      </c>
      <c r="C154" s="4" t="s">
        <v>24</v>
      </c>
      <c r="D154" s="4" t="s">
        <v>364</v>
      </c>
      <c r="E154" s="4" t="s">
        <v>94</v>
      </c>
      <c r="F154" s="6">
        <v>44253</v>
      </c>
      <c r="G154" s="6">
        <v>44254</v>
      </c>
      <c r="H154" s="4">
        <v>1</v>
      </c>
      <c r="I154" s="4">
        <v>1</v>
      </c>
      <c r="J154" s="4">
        <v>1</v>
      </c>
      <c r="K154" s="4" t="s">
        <v>27</v>
      </c>
      <c r="L154" s="4">
        <v>84</v>
      </c>
      <c r="M154" s="4">
        <v>84</v>
      </c>
      <c r="N154" s="4" t="s">
        <v>365</v>
      </c>
      <c r="O154" s="4" t="s">
        <v>29</v>
      </c>
      <c r="P154" s="4" t="s">
        <v>30</v>
      </c>
      <c r="Q154" s="4">
        <v>0</v>
      </c>
      <c r="R154" s="7">
        <v>44252</v>
      </c>
      <c r="S154" s="6">
        <v>44256</v>
      </c>
      <c r="T154" s="4" t="s">
        <v>31</v>
      </c>
      <c r="U154" s="4">
        <v>84</v>
      </c>
      <c r="V154" s="4">
        <v>0</v>
      </c>
      <c r="W154" s="4">
        <v>1991316</v>
      </c>
    </row>
    <row r="155" s="4" customFormat="1" spans="1:23">
      <c r="A155" s="4">
        <v>14464686306</v>
      </c>
      <c r="B155" s="4" t="s">
        <v>23</v>
      </c>
      <c r="C155" s="4" t="s">
        <v>24</v>
      </c>
      <c r="D155" s="4" t="s">
        <v>366</v>
      </c>
      <c r="E155" s="4" t="s">
        <v>367</v>
      </c>
      <c r="F155" s="6">
        <v>44254</v>
      </c>
      <c r="G155" s="6">
        <v>44255</v>
      </c>
      <c r="H155" s="4">
        <v>1</v>
      </c>
      <c r="I155" s="4">
        <v>1</v>
      </c>
      <c r="J155" s="4">
        <v>1</v>
      </c>
      <c r="K155" s="4" t="s">
        <v>27</v>
      </c>
      <c r="L155" s="4">
        <v>65</v>
      </c>
      <c r="M155" s="4">
        <v>65</v>
      </c>
      <c r="N155" s="4" t="s">
        <v>368</v>
      </c>
      <c r="O155" s="4" t="s">
        <v>29</v>
      </c>
      <c r="P155" s="4" t="s">
        <v>30</v>
      </c>
      <c r="Q155" s="4">
        <v>0</v>
      </c>
      <c r="R155" s="7">
        <v>44252</v>
      </c>
      <c r="S155" s="6">
        <v>44256</v>
      </c>
      <c r="T155" s="4" t="s">
        <v>31</v>
      </c>
      <c r="U155" s="4">
        <v>65</v>
      </c>
      <c r="V155" s="4">
        <v>0</v>
      </c>
      <c r="W155" s="4">
        <v>1991321</v>
      </c>
    </row>
    <row r="156" s="4" customFormat="1" spans="1:23">
      <c r="A156" s="4">
        <v>14464701829</v>
      </c>
      <c r="B156" s="4" t="s">
        <v>23</v>
      </c>
      <c r="C156" s="4" t="s">
        <v>24</v>
      </c>
      <c r="D156" s="4" t="s">
        <v>364</v>
      </c>
      <c r="E156" s="4" t="s">
        <v>369</v>
      </c>
      <c r="F156" s="6">
        <v>44253</v>
      </c>
      <c r="G156" s="6">
        <v>44254</v>
      </c>
      <c r="H156" s="4">
        <v>1</v>
      </c>
      <c r="I156" s="4">
        <v>1</v>
      </c>
      <c r="J156" s="4">
        <v>1</v>
      </c>
      <c r="K156" s="4" t="s">
        <v>27</v>
      </c>
      <c r="L156" s="4">
        <v>87</v>
      </c>
      <c r="M156" s="4">
        <v>87</v>
      </c>
      <c r="N156" s="4" t="s">
        <v>365</v>
      </c>
      <c r="O156" s="4" t="s">
        <v>29</v>
      </c>
      <c r="P156" s="4" t="s">
        <v>30</v>
      </c>
      <c r="Q156" s="4">
        <v>0</v>
      </c>
      <c r="R156" s="7">
        <v>44252</v>
      </c>
      <c r="S156" s="6">
        <v>44256</v>
      </c>
      <c r="T156" s="4" t="s">
        <v>31</v>
      </c>
      <c r="U156" s="4">
        <v>87</v>
      </c>
      <c r="V156" s="4">
        <v>0</v>
      </c>
      <c r="W156" s="4">
        <v>1991322</v>
      </c>
    </row>
    <row r="157" s="4" customFormat="1" spans="1:23">
      <c r="A157" s="4">
        <v>14464916853</v>
      </c>
      <c r="B157" s="4" t="s">
        <v>23</v>
      </c>
      <c r="C157" s="4" t="s">
        <v>24</v>
      </c>
      <c r="D157" s="4" t="s">
        <v>370</v>
      </c>
      <c r="E157" s="4" t="s">
        <v>371</v>
      </c>
      <c r="F157" s="6">
        <v>44252</v>
      </c>
      <c r="G157" s="6">
        <v>44253</v>
      </c>
      <c r="H157" s="4">
        <v>1</v>
      </c>
      <c r="I157" s="4">
        <v>1</v>
      </c>
      <c r="J157" s="4">
        <v>1</v>
      </c>
      <c r="K157" s="4" t="s">
        <v>27</v>
      </c>
      <c r="L157" s="4">
        <v>112</v>
      </c>
      <c r="M157" s="4">
        <v>112</v>
      </c>
      <c r="N157" s="4" t="s">
        <v>372</v>
      </c>
      <c r="O157" s="4" t="s">
        <v>29</v>
      </c>
      <c r="P157" s="4" t="s">
        <v>30</v>
      </c>
      <c r="Q157" s="4">
        <v>0</v>
      </c>
      <c r="R157" s="7">
        <v>44252</v>
      </c>
      <c r="S157" s="6">
        <v>44256</v>
      </c>
      <c r="T157" s="4" t="s">
        <v>31</v>
      </c>
      <c r="U157" s="4">
        <v>112</v>
      </c>
      <c r="V157" s="4">
        <v>0</v>
      </c>
      <c r="W157" s="4">
        <v>1991356</v>
      </c>
    </row>
    <row r="158" s="4" customFormat="1" spans="1:23">
      <c r="A158" s="4">
        <v>14464945678</v>
      </c>
      <c r="B158" s="4" t="s">
        <v>23</v>
      </c>
      <c r="C158" s="4" t="s">
        <v>24</v>
      </c>
      <c r="D158" s="4" t="s">
        <v>300</v>
      </c>
      <c r="E158" s="4" t="s">
        <v>186</v>
      </c>
      <c r="F158" s="6">
        <v>44252</v>
      </c>
      <c r="G158" s="6">
        <v>44253</v>
      </c>
      <c r="H158" s="4">
        <v>1</v>
      </c>
      <c r="I158" s="4">
        <v>1</v>
      </c>
      <c r="J158" s="4">
        <v>1</v>
      </c>
      <c r="K158" s="4" t="s">
        <v>27</v>
      </c>
      <c r="L158" s="4">
        <v>18</v>
      </c>
      <c r="M158" s="4">
        <v>18</v>
      </c>
      <c r="N158" s="4" t="s">
        <v>373</v>
      </c>
      <c r="O158" s="4" t="s">
        <v>29</v>
      </c>
      <c r="P158" s="4" t="s">
        <v>30</v>
      </c>
      <c r="Q158" s="4">
        <v>0</v>
      </c>
      <c r="R158" s="7">
        <v>44252</v>
      </c>
      <c r="S158" s="6">
        <v>44256</v>
      </c>
      <c r="T158" s="4" t="s">
        <v>31</v>
      </c>
      <c r="U158" s="4">
        <v>18</v>
      </c>
      <c r="V158" s="4">
        <v>0</v>
      </c>
      <c r="W158" s="4">
        <v>1991364</v>
      </c>
    </row>
    <row r="159" s="4" customFormat="1" spans="1:22">
      <c r="A159" s="4">
        <v>14464955503</v>
      </c>
      <c r="B159" s="4" t="s">
        <v>23</v>
      </c>
      <c r="C159" s="4" t="s">
        <v>24</v>
      </c>
      <c r="D159" s="4" t="s">
        <v>374</v>
      </c>
      <c r="E159" s="4" t="s">
        <v>130</v>
      </c>
      <c r="F159" s="6">
        <v>44252</v>
      </c>
      <c r="G159" s="6">
        <v>44253</v>
      </c>
      <c r="H159" s="4">
        <v>1</v>
      </c>
      <c r="I159" s="4">
        <v>1</v>
      </c>
      <c r="J159" s="4">
        <v>1</v>
      </c>
      <c r="K159" s="4" t="s">
        <v>27</v>
      </c>
      <c r="L159" s="4">
        <v>147</v>
      </c>
      <c r="M159" s="4">
        <v>147</v>
      </c>
      <c r="N159" s="4" t="s">
        <v>375</v>
      </c>
      <c r="O159" s="4" t="s">
        <v>29</v>
      </c>
      <c r="P159" s="4" t="s">
        <v>30</v>
      </c>
      <c r="Q159" s="4">
        <v>0</v>
      </c>
      <c r="R159" s="7">
        <v>44252</v>
      </c>
      <c r="S159" s="6">
        <v>44256</v>
      </c>
      <c r="T159" s="4" t="s">
        <v>31</v>
      </c>
      <c r="U159" s="4">
        <v>147</v>
      </c>
      <c r="V159" s="4">
        <v>0</v>
      </c>
    </row>
    <row r="160" s="4" customFormat="1" spans="1:23">
      <c r="A160" s="4">
        <v>14465053141</v>
      </c>
      <c r="B160" s="4" t="s">
        <v>23</v>
      </c>
      <c r="C160" s="4" t="s">
        <v>24</v>
      </c>
      <c r="D160" s="4" t="s">
        <v>376</v>
      </c>
      <c r="E160" s="4" t="s">
        <v>377</v>
      </c>
      <c r="F160" s="6">
        <v>44253</v>
      </c>
      <c r="G160" s="6">
        <v>44254</v>
      </c>
      <c r="H160" s="4">
        <v>1</v>
      </c>
      <c r="I160" s="4">
        <v>1</v>
      </c>
      <c r="J160" s="4">
        <v>1</v>
      </c>
      <c r="K160" s="4" t="s">
        <v>27</v>
      </c>
      <c r="L160" s="4">
        <v>35</v>
      </c>
      <c r="M160" s="4">
        <v>35</v>
      </c>
      <c r="N160" s="4" t="s">
        <v>378</v>
      </c>
      <c r="O160" s="4" t="s">
        <v>29</v>
      </c>
      <c r="P160" s="4" t="s">
        <v>30</v>
      </c>
      <c r="Q160" s="4">
        <v>0</v>
      </c>
      <c r="R160" s="7">
        <v>44252</v>
      </c>
      <c r="S160" s="6">
        <v>44256</v>
      </c>
      <c r="T160" s="4" t="s">
        <v>31</v>
      </c>
      <c r="U160" s="4">
        <v>35</v>
      </c>
      <c r="V160" s="4">
        <v>0</v>
      </c>
      <c r="W160" s="4">
        <v>1991404</v>
      </c>
    </row>
    <row r="161" s="4" customFormat="1" spans="1:23">
      <c r="A161" s="4">
        <v>14465147873</v>
      </c>
      <c r="B161" s="4" t="s">
        <v>23</v>
      </c>
      <c r="C161" s="4" t="s">
        <v>24</v>
      </c>
      <c r="D161" s="4" t="s">
        <v>379</v>
      </c>
      <c r="E161" s="4" t="s">
        <v>168</v>
      </c>
      <c r="F161" s="6">
        <v>44252</v>
      </c>
      <c r="G161" s="6">
        <v>44253</v>
      </c>
      <c r="H161" s="4">
        <v>1</v>
      </c>
      <c r="I161" s="4">
        <v>1</v>
      </c>
      <c r="J161" s="4">
        <v>1</v>
      </c>
      <c r="K161" s="4" t="s">
        <v>27</v>
      </c>
      <c r="L161" s="4">
        <v>13</v>
      </c>
      <c r="M161" s="4">
        <v>13</v>
      </c>
      <c r="N161" s="4" t="s">
        <v>380</v>
      </c>
      <c r="O161" s="4" t="s">
        <v>29</v>
      </c>
      <c r="P161" s="4" t="s">
        <v>30</v>
      </c>
      <c r="Q161" s="4">
        <v>0</v>
      </c>
      <c r="R161" s="7">
        <v>44252</v>
      </c>
      <c r="S161" s="6">
        <v>44256</v>
      </c>
      <c r="T161" s="4" t="s">
        <v>31</v>
      </c>
      <c r="U161" s="4">
        <v>13</v>
      </c>
      <c r="V161" s="4">
        <v>0</v>
      </c>
      <c r="W161" s="4">
        <v>1991430</v>
      </c>
    </row>
    <row r="162" s="4" customFormat="1" spans="1:23">
      <c r="A162" s="4">
        <v>14465153777</v>
      </c>
      <c r="B162" s="4" t="s">
        <v>23</v>
      </c>
      <c r="C162" s="4" t="s">
        <v>24</v>
      </c>
      <c r="D162" s="4" t="s">
        <v>381</v>
      </c>
      <c r="E162" s="4" t="s">
        <v>124</v>
      </c>
      <c r="F162" s="6">
        <v>44252</v>
      </c>
      <c r="G162" s="6">
        <v>44253</v>
      </c>
      <c r="H162" s="4">
        <v>1</v>
      </c>
      <c r="I162" s="4">
        <v>1</v>
      </c>
      <c r="J162" s="4">
        <v>1</v>
      </c>
      <c r="K162" s="4" t="s">
        <v>27</v>
      </c>
      <c r="L162" s="4">
        <v>24</v>
      </c>
      <c r="M162" s="4">
        <v>24</v>
      </c>
      <c r="N162" s="4" t="s">
        <v>382</v>
      </c>
      <c r="O162" s="4" t="s">
        <v>29</v>
      </c>
      <c r="P162" s="4" t="s">
        <v>30</v>
      </c>
      <c r="Q162" s="4">
        <v>0</v>
      </c>
      <c r="R162" s="7">
        <v>44252</v>
      </c>
      <c r="S162" s="6">
        <v>44256</v>
      </c>
      <c r="T162" s="4" t="s">
        <v>31</v>
      </c>
      <c r="U162" s="4">
        <v>24</v>
      </c>
      <c r="V162" s="4">
        <v>0</v>
      </c>
      <c r="W162" s="4">
        <v>1991434</v>
      </c>
    </row>
    <row r="163" s="4" customFormat="1" spans="1:23">
      <c r="A163" s="4">
        <v>14440753112</v>
      </c>
      <c r="B163" s="4" t="s">
        <v>23</v>
      </c>
      <c r="C163" s="4" t="s">
        <v>32</v>
      </c>
      <c r="D163" s="4" t="s">
        <v>93</v>
      </c>
      <c r="E163" s="4" t="s">
        <v>94</v>
      </c>
      <c r="F163" s="6">
        <v>44253</v>
      </c>
      <c r="G163" s="6">
        <v>44255</v>
      </c>
      <c r="H163" s="4">
        <v>2</v>
      </c>
      <c r="I163" s="4">
        <v>2</v>
      </c>
      <c r="J163" s="4">
        <v>4</v>
      </c>
      <c r="K163" s="4" t="s">
        <v>27</v>
      </c>
      <c r="L163" s="4">
        <v>-308</v>
      </c>
      <c r="M163" s="4">
        <v>-308</v>
      </c>
      <c r="N163" s="4" t="s">
        <v>178</v>
      </c>
      <c r="O163" s="4" t="s">
        <v>29</v>
      </c>
      <c r="P163" s="4" t="s">
        <v>30</v>
      </c>
      <c r="Q163" s="4">
        <v>0</v>
      </c>
      <c r="R163" s="7">
        <v>44248</v>
      </c>
      <c r="S163" s="6">
        <v>44256</v>
      </c>
      <c r="T163" s="4" t="s">
        <v>31</v>
      </c>
      <c r="U163" s="4">
        <v>-308</v>
      </c>
      <c r="V163" s="4">
        <v>0</v>
      </c>
      <c r="W163" s="4">
        <v>1987780</v>
      </c>
    </row>
    <row r="164" s="4" customFormat="1" spans="1:23">
      <c r="A164" s="4">
        <v>14465830269</v>
      </c>
      <c r="B164" s="4" t="s">
        <v>23</v>
      </c>
      <c r="C164" s="4" t="s">
        <v>24</v>
      </c>
      <c r="D164" s="4" t="s">
        <v>300</v>
      </c>
      <c r="E164" s="4" t="s">
        <v>186</v>
      </c>
      <c r="F164" s="6">
        <v>44254</v>
      </c>
      <c r="G164" s="6">
        <v>44255</v>
      </c>
      <c r="H164" s="4">
        <v>1</v>
      </c>
      <c r="I164" s="4">
        <v>1</v>
      </c>
      <c r="J164" s="4">
        <v>1</v>
      </c>
      <c r="K164" s="4" t="s">
        <v>27</v>
      </c>
      <c r="L164" s="4">
        <v>19</v>
      </c>
      <c r="M164" s="4">
        <v>19</v>
      </c>
      <c r="N164" s="4" t="s">
        <v>383</v>
      </c>
      <c r="O164" s="4" t="s">
        <v>29</v>
      </c>
      <c r="P164" s="4" t="s">
        <v>30</v>
      </c>
      <c r="Q164" s="4">
        <v>0</v>
      </c>
      <c r="R164" s="7">
        <v>44252</v>
      </c>
      <c r="S164" s="6">
        <v>44256</v>
      </c>
      <c r="T164" s="4" t="s">
        <v>31</v>
      </c>
      <c r="U164" s="4">
        <v>19</v>
      </c>
      <c r="V164" s="4">
        <v>0</v>
      </c>
      <c r="W164" s="4">
        <v>1991579</v>
      </c>
    </row>
    <row r="165" s="4" customFormat="1" spans="1:23">
      <c r="A165" s="4">
        <v>14465853721</v>
      </c>
      <c r="B165" s="4" t="s">
        <v>23</v>
      </c>
      <c r="C165" s="4" t="s">
        <v>24</v>
      </c>
      <c r="D165" s="4" t="s">
        <v>384</v>
      </c>
      <c r="E165" s="4" t="s">
        <v>186</v>
      </c>
      <c r="F165" s="6">
        <v>44252</v>
      </c>
      <c r="G165" s="6">
        <v>44253</v>
      </c>
      <c r="H165" s="4">
        <v>1</v>
      </c>
      <c r="I165" s="4">
        <v>1</v>
      </c>
      <c r="J165" s="4">
        <v>1</v>
      </c>
      <c r="K165" s="4" t="s">
        <v>27</v>
      </c>
      <c r="L165" s="4">
        <v>24</v>
      </c>
      <c r="M165" s="4">
        <v>24</v>
      </c>
      <c r="N165" s="4" t="s">
        <v>385</v>
      </c>
      <c r="O165" s="4" t="s">
        <v>29</v>
      </c>
      <c r="P165" s="4" t="s">
        <v>30</v>
      </c>
      <c r="Q165" s="4">
        <v>0</v>
      </c>
      <c r="R165" s="7">
        <v>44252</v>
      </c>
      <c r="S165" s="6">
        <v>44256</v>
      </c>
      <c r="T165" s="4" t="s">
        <v>31</v>
      </c>
      <c r="U165" s="4">
        <v>24</v>
      </c>
      <c r="V165" s="4">
        <v>0</v>
      </c>
      <c r="W165" s="4">
        <v>1991586</v>
      </c>
    </row>
    <row r="166" s="4" customFormat="1" spans="1:23">
      <c r="A166" s="4">
        <v>14465905720</v>
      </c>
      <c r="B166" s="4" t="s">
        <v>23</v>
      </c>
      <c r="C166" s="4" t="s">
        <v>24</v>
      </c>
      <c r="D166" s="4" t="s">
        <v>300</v>
      </c>
      <c r="E166" s="4" t="s">
        <v>186</v>
      </c>
      <c r="F166" s="6">
        <v>44252</v>
      </c>
      <c r="G166" s="6">
        <v>44253</v>
      </c>
      <c r="H166" s="4">
        <v>1</v>
      </c>
      <c r="I166" s="4">
        <v>1</v>
      </c>
      <c r="J166" s="4">
        <v>1</v>
      </c>
      <c r="K166" s="4" t="s">
        <v>27</v>
      </c>
      <c r="L166" s="4">
        <v>18</v>
      </c>
      <c r="M166" s="4">
        <v>18</v>
      </c>
      <c r="N166" s="4" t="s">
        <v>386</v>
      </c>
      <c r="O166" s="4" t="s">
        <v>29</v>
      </c>
      <c r="P166" s="4" t="s">
        <v>30</v>
      </c>
      <c r="Q166" s="4">
        <v>0</v>
      </c>
      <c r="R166" s="7">
        <v>44252</v>
      </c>
      <c r="S166" s="6">
        <v>44256</v>
      </c>
      <c r="T166" s="4" t="s">
        <v>31</v>
      </c>
      <c r="U166" s="4">
        <v>18</v>
      </c>
      <c r="V166" s="4">
        <v>0</v>
      </c>
      <c r="W166" s="4">
        <v>1991599</v>
      </c>
    </row>
    <row r="167" s="4" customFormat="1" spans="1:23">
      <c r="A167" s="4">
        <v>14466148454</v>
      </c>
      <c r="B167" s="4" t="s">
        <v>23</v>
      </c>
      <c r="C167" s="4" t="s">
        <v>24</v>
      </c>
      <c r="D167" s="4" t="s">
        <v>387</v>
      </c>
      <c r="E167" s="4" t="s">
        <v>388</v>
      </c>
      <c r="F167" s="6">
        <v>44253</v>
      </c>
      <c r="G167" s="6">
        <v>44255</v>
      </c>
      <c r="H167" s="4">
        <v>1</v>
      </c>
      <c r="I167" s="4">
        <v>2</v>
      </c>
      <c r="J167" s="4">
        <v>2</v>
      </c>
      <c r="K167" s="4" t="s">
        <v>27</v>
      </c>
      <c r="L167" s="4">
        <v>226</v>
      </c>
      <c r="M167" s="4">
        <v>226</v>
      </c>
      <c r="N167" s="4" t="s">
        <v>389</v>
      </c>
      <c r="O167" s="4" t="s">
        <v>29</v>
      </c>
      <c r="P167" s="4" t="s">
        <v>30</v>
      </c>
      <c r="Q167" s="4">
        <v>0</v>
      </c>
      <c r="R167" s="7">
        <v>44252</v>
      </c>
      <c r="S167" s="6">
        <v>44256</v>
      </c>
      <c r="T167" s="4" t="s">
        <v>31</v>
      </c>
      <c r="U167" s="4">
        <v>226</v>
      </c>
      <c r="V167" s="4">
        <v>0</v>
      </c>
      <c r="W167" s="4">
        <v>1991657</v>
      </c>
    </row>
    <row r="168" s="4" customFormat="1" spans="1:23">
      <c r="A168" s="4">
        <v>14466234405</v>
      </c>
      <c r="B168" s="4" t="s">
        <v>23</v>
      </c>
      <c r="C168" s="4" t="s">
        <v>24</v>
      </c>
      <c r="D168" s="4" t="s">
        <v>390</v>
      </c>
      <c r="E168" s="4" t="s">
        <v>391</v>
      </c>
      <c r="F168" s="6">
        <v>44252</v>
      </c>
      <c r="G168" s="6">
        <v>44253</v>
      </c>
      <c r="H168" s="4">
        <v>1</v>
      </c>
      <c r="I168" s="4">
        <v>1</v>
      </c>
      <c r="J168" s="4">
        <v>1</v>
      </c>
      <c r="K168" s="4" t="s">
        <v>27</v>
      </c>
      <c r="L168" s="4">
        <v>14</v>
      </c>
      <c r="M168" s="4">
        <v>14</v>
      </c>
      <c r="N168" s="4" t="s">
        <v>392</v>
      </c>
      <c r="O168" s="4" t="s">
        <v>29</v>
      </c>
      <c r="P168" s="4" t="s">
        <v>30</v>
      </c>
      <c r="Q168" s="4">
        <v>0</v>
      </c>
      <c r="R168" s="7">
        <v>44252</v>
      </c>
      <c r="S168" s="6">
        <v>44256</v>
      </c>
      <c r="T168" s="4" t="s">
        <v>31</v>
      </c>
      <c r="U168" s="4">
        <v>14</v>
      </c>
      <c r="V168" s="4">
        <v>0</v>
      </c>
      <c r="W168" s="4">
        <v>1991685</v>
      </c>
    </row>
    <row r="169" s="4" customFormat="1" spans="1:23">
      <c r="A169" s="4">
        <v>14466275422</v>
      </c>
      <c r="B169" s="4" t="s">
        <v>23</v>
      </c>
      <c r="C169" s="4" t="s">
        <v>24</v>
      </c>
      <c r="D169" s="4" t="s">
        <v>393</v>
      </c>
      <c r="E169" s="4" t="s">
        <v>394</v>
      </c>
      <c r="F169" s="6">
        <v>44253</v>
      </c>
      <c r="G169" s="6">
        <v>44254</v>
      </c>
      <c r="H169" s="4">
        <v>1</v>
      </c>
      <c r="I169" s="4">
        <v>1</v>
      </c>
      <c r="J169" s="4">
        <v>1</v>
      </c>
      <c r="K169" s="4" t="s">
        <v>27</v>
      </c>
      <c r="L169" s="4">
        <v>21</v>
      </c>
      <c r="M169" s="4">
        <v>21</v>
      </c>
      <c r="N169" s="4" t="s">
        <v>395</v>
      </c>
      <c r="O169" s="4" t="s">
        <v>29</v>
      </c>
      <c r="P169" s="4" t="s">
        <v>30</v>
      </c>
      <c r="Q169" s="4">
        <v>0</v>
      </c>
      <c r="R169" s="7">
        <v>44252</v>
      </c>
      <c r="S169" s="6">
        <v>44256</v>
      </c>
      <c r="T169" s="4" t="s">
        <v>31</v>
      </c>
      <c r="U169" s="4">
        <v>21</v>
      </c>
      <c r="V169" s="4">
        <v>0</v>
      </c>
      <c r="W169" s="4">
        <v>1991701</v>
      </c>
    </row>
    <row r="170" s="4" customFormat="1" spans="1:23">
      <c r="A170" s="4">
        <v>14466294969</v>
      </c>
      <c r="B170" s="4" t="s">
        <v>23</v>
      </c>
      <c r="C170" s="4" t="s">
        <v>24</v>
      </c>
      <c r="D170" s="4" t="s">
        <v>396</v>
      </c>
      <c r="E170" s="4" t="s">
        <v>71</v>
      </c>
      <c r="F170" s="6">
        <v>44253</v>
      </c>
      <c r="G170" s="6">
        <v>44254</v>
      </c>
      <c r="H170" s="4">
        <v>1</v>
      </c>
      <c r="I170" s="4">
        <v>1</v>
      </c>
      <c r="J170" s="4">
        <v>1</v>
      </c>
      <c r="K170" s="4" t="s">
        <v>27</v>
      </c>
      <c r="L170" s="4">
        <v>18</v>
      </c>
      <c r="M170" s="4">
        <v>18</v>
      </c>
      <c r="N170" s="4" t="s">
        <v>397</v>
      </c>
      <c r="O170" s="4" t="s">
        <v>29</v>
      </c>
      <c r="P170" s="4" t="s">
        <v>30</v>
      </c>
      <c r="Q170" s="4">
        <v>0</v>
      </c>
      <c r="R170" s="7">
        <v>44252</v>
      </c>
      <c r="S170" s="6">
        <v>44256</v>
      </c>
      <c r="T170" s="4" t="s">
        <v>31</v>
      </c>
      <c r="U170" s="4">
        <v>18</v>
      </c>
      <c r="V170" s="4">
        <v>0</v>
      </c>
      <c r="W170" s="4">
        <v>1991711</v>
      </c>
    </row>
    <row r="171" s="4" customFormat="1" spans="1:23">
      <c r="A171" s="4">
        <v>14466346220</v>
      </c>
      <c r="B171" s="4" t="s">
        <v>23</v>
      </c>
      <c r="C171" s="4" t="s">
        <v>24</v>
      </c>
      <c r="D171" s="4" t="s">
        <v>239</v>
      </c>
      <c r="E171" s="4" t="s">
        <v>240</v>
      </c>
      <c r="F171" s="6">
        <v>44253</v>
      </c>
      <c r="G171" s="6">
        <v>44254</v>
      </c>
      <c r="H171" s="4">
        <v>1</v>
      </c>
      <c r="I171" s="4">
        <v>1</v>
      </c>
      <c r="J171" s="4">
        <v>1</v>
      </c>
      <c r="K171" s="4" t="s">
        <v>27</v>
      </c>
      <c r="L171" s="4">
        <v>20</v>
      </c>
      <c r="M171" s="4">
        <v>20</v>
      </c>
      <c r="N171" s="4" t="s">
        <v>398</v>
      </c>
      <c r="O171" s="4" t="s">
        <v>29</v>
      </c>
      <c r="P171" s="4" t="s">
        <v>30</v>
      </c>
      <c r="Q171" s="4">
        <v>0</v>
      </c>
      <c r="R171" s="7">
        <v>44252</v>
      </c>
      <c r="S171" s="6">
        <v>44256</v>
      </c>
      <c r="T171" s="4" t="s">
        <v>31</v>
      </c>
      <c r="U171" s="4">
        <v>20</v>
      </c>
      <c r="V171" s="4">
        <v>0</v>
      </c>
      <c r="W171" s="4">
        <v>1991736</v>
      </c>
    </row>
    <row r="172" s="4" customFormat="1" spans="1:23">
      <c r="A172" s="4">
        <v>14466377320</v>
      </c>
      <c r="B172" s="4" t="s">
        <v>23</v>
      </c>
      <c r="C172" s="4" t="s">
        <v>24</v>
      </c>
      <c r="D172" s="4" t="s">
        <v>399</v>
      </c>
      <c r="E172" s="4" t="s">
        <v>65</v>
      </c>
      <c r="F172" s="6">
        <v>44253</v>
      </c>
      <c r="G172" s="6">
        <v>44255</v>
      </c>
      <c r="H172" s="4">
        <v>1</v>
      </c>
      <c r="I172" s="4">
        <v>2</v>
      </c>
      <c r="J172" s="4">
        <v>2</v>
      </c>
      <c r="K172" s="4" t="s">
        <v>27</v>
      </c>
      <c r="L172" s="4">
        <v>262</v>
      </c>
      <c r="M172" s="4">
        <v>262</v>
      </c>
      <c r="N172" s="4" t="s">
        <v>400</v>
      </c>
      <c r="O172" s="4" t="s">
        <v>29</v>
      </c>
      <c r="P172" s="4" t="s">
        <v>30</v>
      </c>
      <c r="Q172" s="4">
        <v>0</v>
      </c>
      <c r="R172" s="7">
        <v>44252</v>
      </c>
      <c r="S172" s="6">
        <v>44256</v>
      </c>
      <c r="T172" s="4" t="s">
        <v>31</v>
      </c>
      <c r="U172" s="4">
        <v>262</v>
      </c>
      <c r="V172" s="4">
        <v>0</v>
      </c>
      <c r="W172" s="4">
        <v>1991752</v>
      </c>
    </row>
    <row r="173" s="4" customFormat="1" spans="1:23">
      <c r="A173" s="4">
        <v>14466459826</v>
      </c>
      <c r="B173" s="4" t="s">
        <v>23</v>
      </c>
      <c r="C173" s="4" t="s">
        <v>24</v>
      </c>
      <c r="D173" s="4" t="s">
        <v>401</v>
      </c>
      <c r="E173" s="4" t="s">
        <v>402</v>
      </c>
      <c r="F173" s="6">
        <v>44252</v>
      </c>
      <c r="G173" s="6">
        <v>44253</v>
      </c>
      <c r="H173" s="4">
        <v>1</v>
      </c>
      <c r="I173" s="4">
        <v>1</v>
      </c>
      <c r="J173" s="4">
        <v>1</v>
      </c>
      <c r="K173" s="4" t="s">
        <v>27</v>
      </c>
      <c r="L173" s="4">
        <v>26</v>
      </c>
      <c r="M173" s="4">
        <v>26</v>
      </c>
      <c r="N173" s="4" t="s">
        <v>403</v>
      </c>
      <c r="O173" s="4" t="s">
        <v>29</v>
      </c>
      <c r="P173" s="4" t="s">
        <v>30</v>
      </c>
      <c r="Q173" s="4">
        <v>0</v>
      </c>
      <c r="R173" s="7">
        <v>44252</v>
      </c>
      <c r="S173" s="6">
        <v>44256</v>
      </c>
      <c r="T173" s="4" t="s">
        <v>31</v>
      </c>
      <c r="U173" s="4">
        <v>26</v>
      </c>
      <c r="V173" s="4">
        <v>0</v>
      </c>
      <c r="W173" s="4">
        <v>1991807</v>
      </c>
    </row>
    <row r="174" s="4" customFormat="1" spans="1:23">
      <c r="A174" s="4">
        <v>14466548538</v>
      </c>
      <c r="B174" s="4" t="s">
        <v>23</v>
      </c>
      <c r="C174" s="4" t="s">
        <v>24</v>
      </c>
      <c r="D174" s="4" t="s">
        <v>239</v>
      </c>
      <c r="E174" s="4" t="s">
        <v>240</v>
      </c>
      <c r="F174" s="6">
        <v>44254</v>
      </c>
      <c r="G174" s="6">
        <v>44255</v>
      </c>
      <c r="H174" s="4">
        <v>1</v>
      </c>
      <c r="I174" s="4">
        <v>1</v>
      </c>
      <c r="J174" s="4">
        <v>1</v>
      </c>
      <c r="K174" s="4" t="s">
        <v>27</v>
      </c>
      <c r="L174" s="4">
        <v>20</v>
      </c>
      <c r="M174" s="4">
        <v>20</v>
      </c>
      <c r="N174" s="4" t="s">
        <v>404</v>
      </c>
      <c r="O174" s="4" t="s">
        <v>29</v>
      </c>
      <c r="P174" s="4" t="s">
        <v>30</v>
      </c>
      <c r="Q174" s="4">
        <v>0</v>
      </c>
      <c r="R174" s="7">
        <v>44252</v>
      </c>
      <c r="S174" s="6">
        <v>44256</v>
      </c>
      <c r="T174" s="4" t="s">
        <v>31</v>
      </c>
      <c r="U174" s="4">
        <v>20</v>
      </c>
      <c r="V174" s="4">
        <v>0</v>
      </c>
      <c r="W174" s="4">
        <v>1991848</v>
      </c>
    </row>
    <row r="175" s="4" customFormat="1" spans="1:22">
      <c r="A175" s="4">
        <v>14466781928</v>
      </c>
      <c r="B175" s="4" t="s">
        <v>23</v>
      </c>
      <c r="C175" s="4" t="s">
        <v>24</v>
      </c>
      <c r="D175" s="4" t="s">
        <v>405</v>
      </c>
      <c r="E175" s="4" t="s">
        <v>406</v>
      </c>
      <c r="F175" s="6">
        <v>44253</v>
      </c>
      <c r="G175" s="6">
        <v>44255</v>
      </c>
      <c r="H175" s="4">
        <v>1</v>
      </c>
      <c r="I175" s="4">
        <v>2</v>
      </c>
      <c r="J175" s="4">
        <v>2</v>
      </c>
      <c r="K175" s="4" t="s">
        <v>27</v>
      </c>
      <c r="L175" s="4">
        <v>76</v>
      </c>
      <c r="M175" s="4">
        <v>76</v>
      </c>
      <c r="N175" s="4" t="s">
        <v>407</v>
      </c>
      <c r="O175" s="4" t="s">
        <v>29</v>
      </c>
      <c r="P175" s="4" t="s">
        <v>30</v>
      </c>
      <c r="Q175" s="4">
        <v>0</v>
      </c>
      <c r="R175" s="7">
        <v>44252</v>
      </c>
      <c r="S175" s="6">
        <v>44256</v>
      </c>
      <c r="T175" s="4" t="s">
        <v>31</v>
      </c>
      <c r="U175" s="4">
        <v>76</v>
      </c>
      <c r="V175" s="4">
        <v>0</v>
      </c>
    </row>
    <row r="176" s="4" customFormat="1" spans="1:23">
      <c r="A176" s="4">
        <v>14466978180</v>
      </c>
      <c r="B176" s="4" t="s">
        <v>23</v>
      </c>
      <c r="C176" s="4" t="s">
        <v>24</v>
      </c>
      <c r="D176" s="4" t="s">
        <v>408</v>
      </c>
      <c r="E176" s="4" t="s">
        <v>240</v>
      </c>
      <c r="F176" s="6">
        <v>44254</v>
      </c>
      <c r="G176" s="6">
        <v>44255</v>
      </c>
      <c r="H176" s="4">
        <v>1</v>
      </c>
      <c r="I176" s="4">
        <v>1</v>
      </c>
      <c r="J176" s="4">
        <v>1</v>
      </c>
      <c r="K176" s="4" t="s">
        <v>27</v>
      </c>
      <c r="L176" s="4">
        <v>23</v>
      </c>
      <c r="M176" s="4">
        <v>23</v>
      </c>
      <c r="N176" s="4" t="s">
        <v>409</v>
      </c>
      <c r="O176" s="4" t="s">
        <v>29</v>
      </c>
      <c r="P176" s="4" t="s">
        <v>30</v>
      </c>
      <c r="Q176" s="4">
        <v>0</v>
      </c>
      <c r="R176" s="7">
        <v>44252</v>
      </c>
      <c r="S176" s="6">
        <v>44256</v>
      </c>
      <c r="T176" s="4" t="s">
        <v>31</v>
      </c>
      <c r="U176" s="4">
        <v>23</v>
      </c>
      <c r="V176" s="4">
        <v>0</v>
      </c>
      <c r="W176" s="4">
        <v>1992041</v>
      </c>
    </row>
    <row r="177" s="4" customFormat="1" spans="1:23">
      <c r="A177" s="4">
        <v>14466994083</v>
      </c>
      <c r="B177" s="4" t="s">
        <v>23</v>
      </c>
      <c r="C177" s="4" t="s">
        <v>24</v>
      </c>
      <c r="D177" s="4" t="s">
        <v>410</v>
      </c>
      <c r="E177" s="4" t="s">
        <v>411</v>
      </c>
      <c r="F177" s="6">
        <v>44254</v>
      </c>
      <c r="G177" s="6">
        <v>44255</v>
      </c>
      <c r="H177" s="4">
        <v>1</v>
      </c>
      <c r="I177" s="4">
        <v>1</v>
      </c>
      <c r="J177" s="4">
        <v>1</v>
      </c>
      <c r="K177" s="4" t="s">
        <v>27</v>
      </c>
      <c r="L177" s="4">
        <v>61</v>
      </c>
      <c r="M177" s="4">
        <v>61</v>
      </c>
      <c r="N177" s="4" t="s">
        <v>412</v>
      </c>
      <c r="O177" s="4" t="s">
        <v>29</v>
      </c>
      <c r="P177" s="4" t="s">
        <v>30</v>
      </c>
      <c r="Q177" s="4">
        <v>0</v>
      </c>
      <c r="R177" s="7">
        <v>44252</v>
      </c>
      <c r="S177" s="6">
        <v>44256</v>
      </c>
      <c r="T177" s="4" t="s">
        <v>31</v>
      </c>
      <c r="U177" s="4">
        <v>61</v>
      </c>
      <c r="V177" s="4">
        <v>0</v>
      </c>
      <c r="W177" s="4">
        <v>1992046</v>
      </c>
    </row>
    <row r="178" s="4" customFormat="1" spans="1:23">
      <c r="A178" s="4">
        <v>14467121583</v>
      </c>
      <c r="B178" s="4" t="s">
        <v>23</v>
      </c>
      <c r="C178" s="4" t="s">
        <v>24</v>
      </c>
      <c r="D178" s="4" t="s">
        <v>280</v>
      </c>
      <c r="E178" s="4" t="s">
        <v>281</v>
      </c>
      <c r="F178" s="6">
        <v>44254</v>
      </c>
      <c r="G178" s="6">
        <v>44255</v>
      </c>
      <c r="H178" s="4">
        <v>1</v>
      </c>
      <c r="I178" s="4">
        <v>1</v>
      </c>
      <c r="J178" s="4">
        <v>1</v>
      </c>
      <c r="K178" s="4" t="s">
        <v>27</v>
      </c>
      <c r="L178" s="4">
        <v>16</v>
      </c>
      <c r="M178" s="4">
        <v>16</v>
      </c>
      <c r="N178" s="4" t="s">
        <v>413</v>
      </c>
      <c r="O178" s="4" t="s">
        <v>29</v>
      </c>
      <c r="P178" s="4" t="s">
        <v>30</v>
      </c>
      <c r="Q178" s="4">
        <v>0</v>
      </c>
      <c r="R178" s="7">
        <v>44253</v>
      </c>
      <c r="S178" s="6">
        <v>44256</v>
      </c>
      <c r="T178" s="4" t="s">
        <v>31</v>
      </c>
      <c r="U178" s="4">
        <v>16</v>
      </c>
      <c r="V178" s="4">
        <v>0</v>
      </c>
      <c r="W178" s="4">
        <v>1992085</v>
      </c>
    </row>
    <row r="179" s="4" customFormat="1" spans="1:23">
      <c r="A179" s="4">
        <v>14467126145</v>
      </c>
      <c r="B179" s="4" t="s">
        <v>23</v>
      </c>
      <c r="C179" s="4" t="s">
        <v>24</v>
      </c>
      <c r="D179" s="4" t="s">
        <v>384</v>
      </c>
      <c r="E179" s="4" t="s">
        <v>186</v>
      </c>
      <c r="F179" s="6">
        <v>44253</v>
      </c>
      <c r="G179" s="6">
        <v>44254</v>
      </c>
      <c r="H179" s="4">
        <v>1</v>
      </c>
      <c r="I179" s="4">
        <v>1</v>
      </c>
      <c r="J179" s="4">
        <v>1</v>
      </c>
      <c r="K179" s="4" t="s">
        <v>27</v>
      </c>
      <c r="L179" s="4">
        <v>25</v>
      </c>
      <c r="M179" s="4">
        <v>25</v>
      </c>
      <c r="N179" s="4" t="s">
        <v>414</v>
      </c>
      <c r="O179" s="4" t="s">
        <v>29</v>
      </c>
      <c r="P179" s="4" t="s">
        <v>30</v>
      </c>
      <c r="Q179" s="4">
        <v>0</v>
      </c>
      <c r="R179" s="7">
        <v>44253</v>
      </c>
      <c r="S179" s="6">
        <v>44256</v>
      </c>
      <c r="T179" s="4" t="s">
        <v>31</v>
      </c>
      <c r="U179" s="4">
        <v>25</v>
      </c>
      <c r="V179" s="4">
        <v>0</v>
      </c>
      <c r="W179" s="4">
        <v>1992087</v>
      </c>
    </row>
    <row r="180" s="4" customFormat="1" spans="1:23">
      <c r="A180" s="4">
        <v>14467122232</v>
      </c>
      <c r="B180" s="4" t="s">
        <v>23</v>
      </c>
      <c r="C180" s="4" t="s">
        <v>24</v>
      </c>
      <c r="D180" s="4" t="s">
        <v>78</v>
      </c>
      <c r="E180" s="4" t="s">
        <v>79</v>
      </c>
      <c r="F180" s="6">
        <v>44253</v>
      </c>
      <c r="G180" s="6">
        <v>44254</v>
      </c>
      <c r="H180" s="4">
        <v>1</v>
      </c>
      <c r="I180" s="4">
        <v>1</v>
      </c>
      <c r="J180" s="4">
        <v>1</v>
      </c>
      <c r="K180" s="4" t="s">
        <v>27</v>
      </c>
      <c r="L180" s="4">
        <v>387</v>
      </c>
      <c r="M180" s="4">
        <v>387</v>
      </c>
      <c r="N180" s="4" t="s">
        <v>415</v>
      </c>
      <c r="O180" s="4" t="s">
        <v>29</v>
      </c>
      <c r="P180" s="4" t="s">
        <v>30</v>
      </c>
      <c r="Q180" s="4">
        <v>0</v>
      </c>
      <c r="R180" s="7">
        <v>44253</v>
      </c>
      <c r="S180" s="6">
        <v>44256</v>
      </c>
      <c r="T180" s="4" t="s">
        <v>31</v>
      </c>
      <c r="U180" s="4">
        <v>387</v>
      </c>
      <c r="V180" s="4">
        <v>0</v>
      </c>
      <c r="W180" s="4">
        <v>1992089</v>
      </c>
    </row>
    <row r="181" s="4" customFormat="1" spans="1:23">
      <c r="A181" s="4">
        <v>14467161781</v>
      </c>
      <c r="B181" s="4" t="s">
        <v>23</v>
      </c>
      <c r="C181" s="4" t="s">
        <v>24</v>
      </c>
      <c r="D181" s="4" t="s">
        <v>416</v>
      </c>
      <c r="E181" s="4" t="s">
        <v>417</v>
      </c>
      <c r="F181" s="6">
        <v>44254</v>
      </c>
      <c r="G181" s="6">
        <v>44255</v>
      </c>
      <c r="H181" s="4">
        <v>1</v>
      </c>
      <c r="I181" s="4">
        <v>1</v>
      </c>
      <c r="J181" s="4">
        <v>1</v>
      </c>
      <c r="K181" s="4" t="s">
        <v>27</v>
      </c>
      <c r="L181" s="4">
        <v>46</v>
      </c>
      <c r="M181" s="4">
        <v>46</v>
      </c>
      <c r="N181" s="4" t="s">
        <v>418</v>
      </c>
      <c r="O181" s="4" t="s">
        <v>29</v>
      </c>
      <c r="P181" s="4" t="s">
        <v>30</v>
      </c>
      <c r="Q181" s="4">
        <v>0</v>
      </c>
      <c r="R181" s="7">
        <v>44253</v>
      </c>
      <c r="S181" s="6">
        <v>44256</v>
      </c>
      <c r="T181" s="4" t="s">
        <v>31</v>
      </c>
      <c r="U181" s="4">
        <v>46</v>
      </c>
      <c r="V181" s="4">
        <v>0</v>
      </c>
      <c r="W181" s="4">
        <v>1992104</v>
      </c>
    </row>
    <row r="182" s="4" customFormat="1" spans="1:23">
      <c r="A182" s="4">
        <v>14467294871</v>
      </c>
      <c r="B182" s="4" t="s">
        <v>23</v>
      </c>
      <c r="C182" s="4" t="s">
        <v>24</v>
      </c>
      <c r="D182" s="4" t="s">
        <v>419</v>
      </c>
      <c r="E182" s="4" t="s">
        <v>420</v>
      </c>
      <c r="F182" s="6">
        <v>44253</v>
      </c>
      <c r="G182" s="6">
        <v>44255</v>
      </c>
      <c r="H182" s="4">
        <v>1</v>
      </c>
      <c r="I182" s="4">
        <v>2</v>
      </c>
      <c r="J182" s="4">
        <v>2</v>
      </c>
      <c r="K182" s="4" t="s">
        <v>27</v>
      </c>
      <c r="L182" s="4">
        <v>1152</v>
      </c>
      <c r="M182" s="4">
        <v>1152</v>
      </c>
      <c r="N182" s="4" t="s">
        <v>421</v>
      </c>
      <c r="O182" s="4" t="s">
        <v>29</v>
      </c>
      <c r="P182" s="4" t="s">
        <v>30</v>
      </c>
      <c r="Q182" s="4">
        <v>0</v>
      </c>
      <c r="R182" s="7">
        <v>44253</v>
      </c>
      <c r="S182" s="6">
        <v>44256</v>
      </c>
      <c r="T182" s="4" t="s">
        <v>31</v>
      </c>
      <c r="U182" s="4">
        <v>1152</v>
      </c>
      <c r="V182" s="4">
        <v>0</v>
      </c>
      <c r="W182" s="4">
        <v>1992142</v>
      </c>
    </row>
    <row r="183" s="4" customFormat="1" spans="1:23">
      <c r="A183" s="4">
        <v>14467367487</v>
      </c>
      <c r="B183" s="4" t="s">
        <v>23</v>
      </c>
      <c r="C183" s="4" t="s">
        <v>24</v>
      </c>
      <c r="D183" s="4" t="s">
        <v>422</v>
      </c>
      <c r="E183" s="4" t="s">
        <v>423</v>
      </c>
      <c r="F183" s="6">
        <v>44253</v>
      </c>
      <c r="G183" s="6">
        <v>44254</v>
      </c>
      <c r="H183" s="4">
        <v>1</v>
      </c>
      <c r="I183" s="4">
        <v>1</v>
      </c>
      <c r="J183" s="4">
        <v>1</v>
      </c>
      <c r="K183" s="4" t="s">
        <v>27</v>
      </c>
      <c r="L183" s="4">
        <v>105</v>
      </c>
      <c r="M183" s="4">
        <v>105</v>
      </c>
      <c r="N183" s="4" t="s">
        <v>424</v>
      </c>
      <c r="O183" s="4" t="s">
        <v>29</v>
      </c>
      <c r="P183" s="4" t="s">
        <v>30</v>
      </c>
      <c r="Q183" s="4">
        <v>0</v>
      </c>
      <c r="R183" s="7">
        <v>44253</v>
      </c>
      <c r="S183" s="6">
        <v>44256</v>
      </c>
      <c r="T183" s="4" t="s">
        <v>31</v>
      </c>
      <c r="U183" s="4">
        <v>105</v>
      </c>
      <c r="V183" s="4">
        <v>0</v>
      </c>
      <c r="W183" s="4">
        <v>1992169</v>
      </c>
    </row>
    <row r="184" s="4" customFormat="1" spans="1:23">
      <c r="A184" s="4">
        <v>14467375397</v>
      </c>
      <c r="B184" s="4" t="s">
        <v>23</v>
      </c>
      <c r="C184" s="4" t="s">
        <v>24</v>
      </c>
      <c r="D184" s="4" t="s">
        <v>341</v>
      </c>
      <c r="E184" s="4" t="s">
        <v>425</v>
      </c>
      <c r="F184" s="6">
        <v>44254</v>
      </c>
      <c r="G184" s="6">
        <v>44255</v>
      </c>
      <c r="H184" s="4">
        <v>1</v>
      </c>
      <c r="I184" s="4">
        <v>1</v>
      </c>
      <c r="J184" s="4">
        <v>1</v>
      </c>
      <c r="K184" s="4" t="s">
        <v>27</v>
      </c>
      <c r="L184" s="4">
        <v>72</v>
      </c>
      <c r="M184" s="4">
        <v>72</v>
      </c>
      <c r="N184" s="4" t="s">
        <v>426</v>
      </c>
      <c r="O184" s="4" t="s">
        <v>29</v>
      </c>
      <c r="P184" s="4" t="s">
        <v>30</v>
      </c>
      <c r="Q184" s="4">
        <v>0</v>
      </c>
      <c r="R184" s="7">
        <v>44253</v>
      </c>
      <c r="S184" s="6">
        <v>44256</v>
      </c>
      <c r="T184" s="4" t="s">
        <v>31</v>
      </c>
      <c r="U184" s="4">
        <v>72</v>
      </c>
      <c r="V184" s="4">
        <v>0</v>
      </c>
      <c r="W184" s="4">
        <v>1992174</v>
      </c>
    </row>
    <row r="185" s="4" customFormat="1" spans="1:23">
      <c r="A185" s="4">
        <v>14467384701</v>
      </c>
      <c r="B185" s="4" t="s">
        <v>23</v>
      </c>
      <c r="C185" s="4" t="s">
        <v>24</v>
      </c>
      <c r="D185" s="4" t="s">
        <v>427</v>
      </c>
      <c r="E185" s="4" t="s">
        <v>428</v>
      </c>
      <c r="F185" s="6">
        <v>44253</v>
      </c>
      <c r="G185" s="6">
        <v>44254</v>
      </c>
      <c r="H185" s="4">
        <v>1</v>
      </c>
      <c r="I185" s="4">
        <v>1</v>
      </c>
      <c r="J185" s="4">
        <v>1</v>
      </c>
      <c r="K185" s="4" t="s">
        <v>27</v>
      </c>
      <c r="L185" s="4">
        <v>95</v>
      </c>
      <c r="M185" s="4">
        <v>95</v>
      </c>
      <c r="N185" s="4" t="s">
        <v>429</v>
      </c>
      <c r="O185" s="4" t="s">
        <v>29</v>
      </c>
      <c r="P185" s="4" t="s">
        <v>30</v>
      </c>
      <c r="Q185" s="4">
        <v>0</v>
      </c>
      <c r="R185" s="7">
        <v>44253</v>
      </c>
      <c r="S185" s="6">
        <v>44256</v>
      </c>
      <c r="T185" s="4" t="s">
        <v>31</v>
      </c>
      <c r="U185" s="4">
        <v>95</v>
      </c>
      <c r="V185" s="4">
        <v>0</v>
      </c>
      <c r="W185" s="4">
        <v>1992178</v>
      </c>
    </row>
    <row r="186" s="4" customFormat="1" spans="1:23">
      <c r="A186" s="4">
        <v>14467396469</v>
      </c>
      <c r="B186" s="4" t="s">
        <v>23</v>
      </c>
      <c r="C186" s="4" t="s">
        <v>24</v>
      </c>
      <c r="D186" s="4" t="s">
        <v>430</v>
      </c>
      <c r="E186" s="4" t="s">
        <v>431</v>
      </c>
      <c r="F186" s="6">
        <v>44253</v>
      </c>
      <c r="G186" s="6">
        <v>44254</v>
      </c>
      <c r="H186" s="4">
        <v>1</v>
      </c>
      <c r="I186" s="4">
        <v>1</v>
      </c>
      <c r="J186" s="4">
        <v>1</v>
      </c>
      <c r="K186" s="4" t="s">
        <v>27</v>
      </c>
      <c r="L186" s="4">
        <v>76</v>
      </c>
      <c r="M186" s="4">
        <v>76</v>
      </c>
      <c r="N186" s="4" t="s">
        <v>432</v>
      </c>
      <c r="O186" s="4" t="s">
        <v>29</v>
      </c>
      <c r="P186" s="4" t="s">
        <v>30</v>
      </c>
      <c r="Q186" s="4">
        <v>0</v>
      </c>
      <c r="R186" s="7">
        <v>44253</v>
      </c>
      <c r="S186" s="6">
        <v>44256</v>
      </c>
      <c r="T186" s="4" t="s">
        <v>31</v>
      </c>
      <c r="U186" s="4">
        <v>76</v>
      </c>
      <c r="V186" s="4">
        <v>0</v>
      </c>
      <c r="W186" s="4">
        <v>1992184</v>
      </c>
    </row>
    <row r="187" s="4" customFormat="1" spans="1:23">
      <c r="A187" s="4">
        <v>14467454290</v>
      </c>
      <c r="B187" s="4" t="s">
        <v>23</v>
      </c>
      <c r="C187" s="4" t="s">
        <v>24</v>
      </c>
      <c r="D187" s="4" t="s">
        <v>341</v>
      </c>
      <c r="E187" s="4" t="s">
        <v>342</v>
      </c>
      <c r="F187" s="6">
        <v>44254</v>
      </c>
      <c r="G187" s="6">
        <v>44255</v>
      </c>
      <c r="H187" s="4">
        <v>1</v>
      </c>
      <c r="I187" s="4">
        <v>1</v>
      </c>
      <c r="J187" s="4">
        <v>1</v>
      </c>
      <c r="K187" s="4" t="s">
        <v>27</v>
      </c>
      <c r="L187" s="4">
        <v>72</v>
      </c>
      <c r="M187" s="4">
        <v>72</v>
      </c>
      <c r="N187" s="4" t="s">
        <v>433</v>
      </c>
      <c r="O187" s="4" t="s">
        <v>29</v>
      </c>
      <c r="P187" s="4" t="s">
        <v>30</v>
      </c>
      <c r="Q187" s="4">
        <v>0</v>
      </c>
      <c r="R187" s="7">
        <v>44253</v>
      </c>
      <c r="S187" s="6">
        <v>44256</v>
      </c>
      <c r="T187" s="4" t="s">
        <v>31</v>
      </c>
      <c r="U187" s="4">
        <v>72</v>
      </c>
      <c r="V187" s="4">
        <v>0</v>
      </c>
      <c r="W187" s="4">
        <v>1992215</v>
      </c>
    </row>
    <row r="188" s="4" customFormat="1" spans="1:23">
      <c r="A188" s="4">
        <v>14467477061</v>
      </c>
      <c r="B188" s="4" t="s">
        <v>23</v>
      </c>
      <c r="C188" s="4" t="s">
        <v>24</v>
      </c>
      <c r="D188" s="4" t="s">
        <v>434</v>
      </c>
      <c r="E188" s="4" t="s">
        <v>435</v>
      </c>
      <c r="F188" s="6">
        <v>44253</v>
      </c>
      <c r="G188" s="6">
        <v>44254</v>
      </c>
      <c r="H188" s="4">
        <v>1</v>
      </c>
      <c r="I188" s="4">
        <v>1</v>
      </c>
      <c r="J188" s="4">
        <v>1</v>
      </c>
      <c r="K188" s="4" t="s">
        <v>27</v>
      </c>
      <c r="L188" s="4">
        <v>50</v>
      </c>
      <c r="M188" s="4">
        <v>50</v>
      </c>
      <c r="N188" s="4" t="s">
        <v>436</v>
      </c>
      <c r="O188" s="4" t="s">
        <v>29</v>
      </c>
      <c r="P188" s="4" t="s">
        <v>30</v>
      </c>
      <c r="Q188" s="4">
        <v>0</v>
      </c>
      <c r="R188" s="7">
        <v>44253</v>
      </c>
      <c r="S188" s="6">
        <v>44256</v>
      </c>
      <c r="T188" s="4" t="s">
        <v>31</v>
      </c>
      <c r="U188" s="4">
        <v>50</v>
      </c>
      <c r="V188" s="4">
        <v>0</v>
      </c>
      <c r="W188" s="4">
        <v>1992228</v>
      </c>
    </row>
    <row r="189" s="4" customFormat="1" spans="1:23">
      <c r="A189" s="4">
        <v>14467488447</v>
      </c>
      <c r="B189" s="4" t="s">
        <v>23</v>
      </c>
      <c r="C189" s="4" t="s">
        <v>24</v>
      </c>
      <c r="D189" s="4" t="s">
        <v>212</v>
      </c>
      <c r="E189" s="4" t="s">
        <v>213</v>
      </c>
      <c r="F189" s="6">
        <v>44254</v>
      </c>
      <c r="G189" s="6">
        <v>44255</v>
      </c>
      <c r="H189" s="4">
        <v>1</v>
      </c>
      <c r="I189" s="4">
        <v>1</v>
      </c>
      <c r="J189" s="4">
        <v>1</v>
      </c>
      <c r="K189" s="4" t="s">
        <v>27</v>
      </c>
      <c r="L189" s="4">
        <v>82</v>
      </c>
      <c r="M189" s="4">
        <v>82</v>
      </c>
      <c r="N189" s="4" t="s">
        <v>437</v>
      </c>
      <c r="O189" s="4" t="s">
        <v>29</v>
      </c>
      <c r="P189" s="4" t="s">
        <v>30</v>
      </c>
      <c r="Q189" s="4">
        <v>0</v>
      </c>
      <c r="R189" s="7">
        <v>44253</v>
      </c>
      <c r="S189" s="6">
        <v>44256</v>
      </c>
      <c r="T189" s="4" t="s">
        <v>31</v>
      </c>
      <c r="U189" s="4">
        <v>82</v>
      </c>
      <c r="V189" s="4">
        <v>0</v>
      </c>
      <c r="W189" s="4">
        <v>1992241</v>
      </c>
    </row>
    <row r="190" s="4" customFormat="1" spans="1:23">
      <c r="A190" s="4">
        <v>14467509978</v>
      </c>
      <c r="B190" s="4" t="s">
        <v>23</v>
      </c>
      <c r="C190" s="4" t="s">
        <v>24</v>
      </c>
      <c r="D190" s="4" t="s">
        <v>438</v>
      </c>
      <c r="E190" s="4" t="s">
        <v>65</v>
      </c>
      <c r="F190" s="6">
        <v>44253</v>
      </c>
      <c r="G190" s="6">
        <v>44254</v>
      </c>
      <c r="H190" s="4">
        <v>1</v>
      </c>
      <c r="I190" s="4">
        <v>1</v>
      </c>
      <c r="J190" s="4">
        <v>1</v>
      </c>
      <c r="K190" s="4" t="s">
        <v>27</v>
      </c>
      <c r="L190" s="4">
        <v>74</v>
      </c>
      <c r="M190" s="4">
        <v>74</v>
      </c>
      <c r="N190" s="4" t="s">
        <v>439</v>
      </c>
      <c r="O190" s="4" t="s">
        <v>29</v>
      </c>
      <c r="P190" s="4" t="s">
        <v>30</v>
      </c>
      <c r="Q190" s="4">
        <v>0</v>
      </c>
      <c r="R190" s="7">
        <v>44253</v>
      </c>
      <c r="S190" s="6">
        <v>44256</v>
      </c>
      <c r="T190" s="4" t="s">
        <v>31</v>
      </c>
      <c r="U190" s="4">
        <v>74</v>
      </c>
      <c r="V190" s="4">
        <v>0</v>
      </c>
      <c r="W190" s="4">
        <v>1992265</v>
      </c>
    </row>
    <row r="191" s="4" customFormat="1" spans="1:23">
      <c r="A191" s="4">
        <v>14467535681</v>
      </c>
      <c r="B191" s="4" t="s">
        <v>23</v>
      </c>
      <c r="C191" s="4" t="s">
        <v>24</v>
      </c>
      <c r="D191" s="4" t="s">
        <v>440</v>
      </c>
      <c r="E191" s="4" t="s">
        <v>124</v>
      </c>
      <c r="F191" s="6">
        <v>44254</v>
      </c>
      <c r="G191" s="6">
        <v>44255</v>
      </c>
      <c r="H191" s="4">
        <v>1</v>
      </c>
      <c r="I191" s="4">
        <v>1</v>
      </c>
      <c r="J191" s="4">
        <v>1</v>
      </c>
      <c r="K191" s="4" t="s">
        <v>27</v>
      </c>
      <c r="L191" s="4">
        <v>150</v>
      </c>
      <c r="M191" s="4">
        <v>150</v>
      </c>
      <c r="N191" s="4" t="s">
        <v>441</v>
      </c>
      <c r="O191" s="4" t="s">
        <v>29</v>
      </c>
      <c r="P191" s="4" t="s">
        <v>30</v>
      </c>
      <c r="Q191" s="4">
        <v>0</v>
      </c>
      <c r="R191" s="7">
        <v>44253</v>
      </c>
      <c r="S191" s="6">
        <v>44256</v>
      </c>
      <c r="T191" s="4" t="s">
        <v>31</v>
      </c>
      <c r="U191" s="4">
        <v>150</v>
      </c>
      <c r="V191" s="4">
        <v>0</v>
      </c>
      <c r="W191" s="4">
        <v>1992270</v>
      </c>
    </row>
    <row r="192" s="4" customFormat="1" spans="1:23">
      <c r="A192" s="4">
        <v>14467760636</v>
      </c>
      <c r="B192" s="4" t="s">
        <v>23</v>
      </c>
      <c r="C192" s="4" t="s">
        <v>24</v>
      </c>
      <c r="D192" s="4" t="s">
        <v>129</v>
      </c>
      <c r="E192" s="4" t="s">
        <v>130</v>
      </c>
      <c r="F192" s="6">
        <v>44254</v>
      </c>
      <c r="G192" s="6">
        <v>44255</v>
      </c>
      <c r="H192" s="4">
        <v>1</v>
      </c>
      <c r="I192" s="4">
        <v>1</v>
      </c>
      <c r="J192" s="4">
        <v>1</v>
      </c>
      <c r="K192" s="4" t="s">
        <v>27</v>
      </c>
      <c r="L192" s="4">
        <v>113</v>
      </c>
      <c r="M192" s="4">
        <v>113</v>
      </c>
      <c r="N192" s="4" t="s">
        <v>442</v>
      </c>
      <c r="O192" s="4" t="s">
        <v>29</v>
      </c>
      <c r="P192" s="4" t="s">
        <v>30</v>
      </c>
      <c r="Q192" s="4">
        <v>0</v>
      </c>
      <c r="R192" s="7">
        <v>44253</v>
      </c>
      <c r="S192" s="6">
        <v>44256</v>
      </c>
      <c r="T192" s="4" t="s">
        <v>31</v>
      </c>
      <c r="U192" s="4">
        <v>113</v>
      </c>
      <c r="V192" s="4">
        <v>0</v>
      </c>
      <c r="W192" s="4">
        <v>1992337</v>
      </c>
    </row>
    <row r="193" s="4" customFormat="1" spans="1:23">
      <c r="A193" s="4">
        <v>14467798818</v>
      </c>
      <c r="B193" s="4" t="s">
        <v>23</v>
      </c>
      <c r="C193" s="4" t="s">
        <v>24</v>
      </c>
      <c r="D193" s="4" t="s">
        <v>443</v>
      </c>
      <c r="E193" s="4" t="s">
        <v>124</v>
      </c>
      <c r="F193" s="6">
        <v>44254</v>
      </c>
      <c r="G193" s="6">
        <v>44255</v>
      </c>
      <c r="H193" s="4">
        <v>1</v>
      </c>
      <c r="I193" s="4">
        <v>1</v>
      </c>
      <c r="J193" s="4">
        <v>1</v>
      </c>
      <c r="K193" s="4" t="s">
        <v>27</v>
      </c>
      <c r="L193" s="4">
        <v>14</v>
      </c>
      <c r="M193" s="4">
        <v>14</v>
      </c>
      <c r="N193" s="4" t="s">
        <v>444</v>
      </c>
      <c r="O193" s="4" t="s">
        <v>29</v>
      </c>
      <c r="P193" s="4" t="s">
        <v>30</v>
      </c>
      <c r="Q193" s="4">
        <v>0</v>
      </c>
      <c r="R193" s="7">
        <v>44253</v>
      </c>
      <c r="S193" s="6">
        <v>44256</v>
      </c>
      <c r="T193" s="4" t="s">
        <v>31</v>
      </c>
      <c r="U193" s="4">
        <v>14</v>
      </c>
      <c r="V193" s="4">
        <v>0</v>
      </c>
      <c r="W193" s="4">
        <v>1992346</v>
      </c>
    </row>
    <row r="194" s="4" customFormat="1" spans="1:23">
      <c r="A194" s="4">
        <v>14467891718</v>
      </c>
      <c r="B194" s="4" t="s">
        <v>23</v>
      </c>
      <c r="C194" s="4" t="s">
        <v>24</v>
      </c>
      <c r="D194" s="4" t="s">
        <v>440</v>
      </c>
      <c r="E194" s="4" t="s">
        <v>445</v>
      </c>
      <c r="F194" s="6">
        <v>44253</v>
      </c>
      <c r="G194" s="6">
        <v>44254</v>
      </c>
      <c r="H194" s="4">
        <v>1</v>
      </c>
      <c r="I194" s="4">
        <v>1</v>
      </c>
      <c r="J194" s="4">
        <v>1</v>
      </c>
      <c r="K194" s="4" t="s">
        <v>27</v>
      </c>
      <c r="L194" s="4">
        <v>111</v>
      </c>
      <c r="M194" s="4">
        <v>111</v>
      </c>
      <c r="N194" s="4" t="s">
        <v>446</v>
      </c>
      <c r="O194" s="4" t="s">
        <v>29</v>
      </c>
      <c r="P194" s="4" t="s">
        <v>30</v>
      </c>
      <c r="Q194" s="4">
        <v>0</v>
      </c>
      <c r="R194" s="7">
        <v>44253</v>
      </c>
      <c r="S194" s="6">
        <v>44256</v>
      </c>
      <c r="T194" s="4" t="s">
        <v>31</v>
      </c>
      <c r="U194" s="4">
        <v>111</v>
      </c>
      <c r="V194" s="4">
        <v>0</v>
      </c>
      <c r="W194" s="4">
        <v>1992376</v>
      </c>
    </row>
    <row r="195" s="4" customFormat="1" spans="1:23">
      <c r="A195" s="4">
        <v>14467880319</v>
      </c>
      <c r="B195" s="4" t="s">
        <v>23</v>
      </c>
      <c r="C195" s="4" t="s">
        <v>24</v>
      </c>
      <c r="D195" s="4" t="s">
        <v>447</v>
      </c>
      <c r="E195" s="4" t="s">
        <v>448</v>
      </c>
      <c r="F195" s="6">
        <v>44253</v>
      </c>
      <c r="G195" s="6">
        <v>44254</v>
      </c>
      <c r="H195" s="4">
        <v>2</v>
      </c>
      <c r="I195" s="4">
        <v>1</v>
      </c>
      <c r="J195" s="4">
        <v>2</v>
      </c>
      <c r="K195" s="4" t="s">
        <v>27</v>
      </c>
      <c r="L195" s="4">
        <v>24</v>
      </c>
      <c r="M195" s="4">
        <v>24</v>
      </c>
      <c r="N195" s="4" t="s">
        <v>449</v>
      </c>
      <c r="O195" s="4" t="s">
        <v>29</v>
      </c>
      <c r="P195" s="4" t="s">
        <v>30</v>
      </c>
      <c r="Q195" s="4">
        <v>0</v>
      </c>
      <c r="R195" s="7">
        <v>44253</v>
      </c>
      <c r="S195" s="6">
        <v>44256</v>
      </c>
      <c r="T195" s="4" t="s">
        <v>31</v>
      </c>
      <c r="U195" s="4">
        <v>24</v>
      </c>
      <c r="V195" s="4">
        <v>0</v>
      </c>
      <c r="W195" s="4">
        <v>1992383</v>
      </c>
    </row>
    <row r="196" s="4" customFormat="1" spans="1:23">
      <c r="A196" s="4">
        <v>14467990694</v>
      </c>
      <c r="B196" s="4" t="s">
        <v>23</v>
      </c>
      <c r="C196" s="4" t="s">
        <v>24</v>
      </c>
      <c r="D196" s="4" t="s">
        <v>450</v>
      </c>
      <c r="E196" s="4" t="s">
        <v>451</v>
      </c>
      <c r="F196" s="6">
        <v>44253</v>
      </c>
      <c r="G196" s="6">
        <v>44255</v>
      </c>
      <c r="H196" s="4">
        <v>1</v>
      </c>
      <c r="I196" s="4">
        <v>2</v>
      </c>
      <c r="J196" s="4">
        <v>2</v>
      </c>
      <c r="K196" s="4" t="s">
        <v>27</v>
      </c>
      <c r="L196" s="4">
        <v>86</v>
      </c>
      <c r="M196" s="4">
        <v>86</v>
      </c>
      <c r="N196" s="4" t="s">
        <v>452</v>
      </c>
      <c r="O196" s="4" t="s">
        <v>29</v>
      </c>
      <c r="P196" s="4" t="s">
        <v>30</v>
      </c>
      <c r="Q196" s="4">
        <v>0</v>
      </c>
      <c r="R196" s="7">
        <v>44253</v>
      </c>
      <c r="S196" s="6">
        <v>44256</v>
      </c>
      <c r="T196" s="4" t="s">
        <v>31</v>
      </c>
      <c r="U196" s="4">
        <v>86</v>
      </c>
      <c r="V196" s="4">
        <v>0</v>
      </c>
      <c r="W196" s="4">
        <v>1992419</v>
      </c>
    </row>
    <row r="197" s="4" customFormat="1" spans="1:23">
      <c r="A197" s="4">
        <v>14470928608</v>
      </c>
      <c r="B197" s="4" t="s">
        <v>23</v>
      </c>
      <c r="C197" s="4" t="s">
        <v>24</v>
      </c>
      <c r="D197" s="4" t="s">
        <v>453</v>
      </c>
      <c r="E197" s="4" t="s">
        <v>454</v>
      </c>
      <c r="F197" s="6">
        <v>44253</v>
      </c>
      <c r="G197" s="6">
        <v>44254</v>
      </c>
      <c r="H197" s="4">
        <v>1</v>
      </c>
      <c r="I197" s="4">
        <v>1</v>
      </c>
      <c r="J197" s="4">
        <v>1</v>
      </c>
      <c r="K197" s="4" t="s">
        <v>27</v>
      </c>
      <c r="L197" s="4">
        <v>17</v>
      </c>
      <c r="M197" s="4">
        <v>17</v>
      </c>
      <c r="N197" s="4" t="s">
        <v>455</v>
      </c>
      <c r="O197" s="4" t="s">
        <v>29</v>
      </c>
      <c r="P197" s="4" t="s">
        <v>30</v>
      </c>
      <c r="Q197" s="4">
        <v>0</v>
      </c>
      <c r="R197" s="7">
        <v>44253</v>
      </c>
      <c r="S197" s="6">
        <v>44256</v>
      </c>
      <c r="T197" s="4" t="s">
        <v>31</v>
      </c>
      <c r="U197" s="4">
        <v>17</v>
      </c>
      <c r="V197" s="4">
        <v>0</v>
      </c>
      <c r="W197" s="4">
        <v>1992527</v>
      </c>
    </row>
    <row r="198" s="4" customFormat="1" spans="1:23">
      <c r="A198" s="4">
        <v>14471079561</v>
      </c>
      <c r="B198" s="4" t="s">
        <v>23</v>
      </c>
      <c r="C198" s="4" t="s">
        <v>24</v>
      </c>
      <c r="D198" s="4" t="s">
        <v>456</v>
      </c>
      <c r="E198" s="4" t="s">
        <v>457</v>
      </c>
      <c r="F198" s="6">
        <v>44253</v>
      </c>
      <c r="G198" s="6">
        <v>44254</v>
      </c>
      <c r="H198" s="4">
        <v>1</v>
      </c>
      <c r="I198" s="4">
        <v>1</v>
      </c>
      <c r="J198" s="4">
        <v>1</v>
      </c>
      <c r="K198" s="4" t="s">
        <v>27</v>
      </c>
      <c r="L198" s="4">
        <v>92</v>
      </c>
      <c r="M198" s="4">
        <v>92</v>
      </c>
      <c r="N198" s="4" t="s">
        <v>458</v>
      </c>
      <c r="O198" s="4" t="s">
        <v>29</v>
      </c>
      <c r="P198" s="4" t="s">
        <v>30</v>
      </c>
      <c r="Q198" s="4">
        <v>0</v>
      </c>
      <c r="R198" s="7">
        <v>44253</v>
      </c>
      <c r="S198" s="6">
        <v>44256</v>
      </c>
      <c r="T198" s="4" t="s">
        <v>31</v>
      </c>
      <c r="U198" s="4">
        <v>92</v>
      </c>
      <c r="V198" s="4">
        <v>0</v>
      </c>
      <c r="W198" s="4">
        <v>1992555</v>
      </c>
    </row>
    <row r="199" s="4" customFormat="1" spans="1:23">
      <c r="A199" s="4">
        <v>14471122654</v>
      </c>
      <c r="B199" s="4" t="s">
        <v>23</v>
      </c>
      <c r="C199" s="4" t="s">
        <v>24</v>
      </c>
      <c r="D199" s="4" t="s">
        <v>459</v>
      </c>
      <c r="E199" s="4" t="s">
        <v>71</v>
      </c>
      <c r="F199" s="6">
        <v>44253</v>
      </c>
      <c r="G199" s="6">
        <v>44254</v>
      </c>
      <c r="H199" s="4">
        <v>1</v>
      </c>
      <c r="I199" s="4">
        <v>1</v>
      </c>
      <c r="J199" s="4">
        <v>1</v>
      </c>
      <c r="K199" s="4" t="s">
        <v>27</v>
      </c>
      <c r="L199" s="4">
        <v>29</v>
      </c>
      <c r="M199" s="4">
        <v>29</v>
      </c>
      <c r="N199" s="4" t="s">
        <v>460</v>
      </c>
      <c r="O199" s="4" t="s">
        <v>29</v>
      </c>
      <c r="P199" s="4" t="s">
        <v>30</v>
      </c>
      <c r="Q199" s="4">
        <v>0</v>
      </c>
      <c r="R199" s="7">
        <v>44253</v>
      </c>
      <c r="S199" s="6">
        <v>44256</v>
      </c>
      <c r="T199" s="4" t="s">
        <v>31</v>
      </c>
      <c r="U199" s="4">
        <v>29</v>
      </c>
      <c r="V199" s="4">
        <v>0</v>
      </c>
      <c r="W199" s="4">
        <v>1992561</v>
      </c>
    </row>
    <row r="200" s="4" customFormat="1" spans="1:23">
      <c r="A200" s="4">
        <v>14471306925</v>
      </c>
      <c r="B200" s="4" t="s">
        <v>23</v>
      </c>
      <c r="C200" s="4" t="s">
        <v>24</v>
      </c>
      <c r="D200" s="4" t="s">
        <v>461</v>
      </c>
      <c r="E200" s="4" t="s">
        <v>262</v>
      </c>
      <c r="F200" s="6">
        <v>44253</v>
      </c>
      <c r="G200" s="6">
        <v>44255</v>
      </c>
      <c r="H200" s="4">
        <v>1</v>
      </c>
      <c r="I200" s="4">
        <v>2</v>
      </c>
      <c r="J200" s="4">
        <v>2</v>
      </c>
      <c r="K200" s="4" t="s">
        <v>27</v>
      </c>
      <c r="L200" s="4">
        <v>446</v>
      </c>
      <c r="M200" s="4">
        <v>446</v>
      </c>
      <c r="N200" s="4" t="s">
        <v>462</v>
      </c>
      <c r="O200" s="4" t="s">
        <v>29</v>
      </c>
      <c r="P200" s="4" t="s">
        <v>30</v>
      </c>
      <c r="Q200" s="4">
        <v>0</v>
      </c>
      <c r="R200" s="7">
        <v>44253</v>
      </c>
      <c r="S200" s="6">
        <v>44256</v>
      </c>
      <c r="T200" s="4" t="s">
        <v>31</v>
      </c>
      <c r="U200" s="4">
        <v>446</v>
      </c>
      <c r="V200" s="4">
        <v>0</v>
      </c>
      <c r="W200" s="4">
        <v>1992604</v>
      </c>
    </row>
    <row r="201" s="4" customFormat="1" spans="1:23">
      <c r="A201" s="4">
        <v>14471525699</v>
      </c>
      <c r="B201" s="4" t="s">
        <v>23</v>
      </c>
      <c r="C201" s="4" t="s">
        <v>24</v>
      </c>
      <c r="D201" s="4" t="s">
        <v>463</v>
      </c>
      <c r="E201" s="4" t="s">
        <v>278</v>
      </c>
      <c r="F201" s="6">
        <v>44253</v>
      </c>
      <c r="G201" s="6">
        <v>44254</v>
      </c>
      <c r="H201" s="4">
        <v>1</v>
      </c>
      <c r="I201" s="4">
        <v>1</v>
      </c>
      <c r="J201" s="4">
        <v>1</v>
      </c>
      <c r="K201" s="4" t="s">
        <v>27</v>
      </c>
      <c r="L201" s="4">
        <v>96</v>
      </c>
      <c r="M201" s="4">
        <v>96</v>
      </c>
      <c r="N201" s="4" t="s">
        <v>464</v>
      </c>
      <c r="O201" s="4" t="s">
        <v>29</v>
      </c>
      <c r="P201" s="4" t="s">
        <v>30</v>
      </c>
      <c r="Q201" s="4">
        <v>0</v>
      </c>
      <c r="R201" s="7">
        <v>44253</v>
      </c>
      <c r="S201" s="6">
        <v>44256</v>
      </c>
      <c r="T201" s="4" t="s">
        <v>31</v>
      </c>
      <c r="U201" s="4">
        <v>96</v>
      </c>
      <c r="V201" s="4">
        <v>0</v>
      </c>
      <c r="W201" s="4">
        <v>1992665</v>
      </c>
    </row>
    <row r="202" s="4" customFormat="1" spans="1:23">
      <c r="A202" s="4">
        <v>14471569970</v>
      </c>
      <c r="B202" s="4" t="s">
        <v>23</v>
      </c>
      <c r="C202" s="4" t="s">
        <v>24</v>
      </c>
      <c r="D202" s="4" t="s">
        <v>465</v>
      </c>
      <c r="E202" s="4" t="s">
        <v>466</v>
      </c>
      <c r="F202" s="6">
        <v>44254</v>
      </c>
      <c r="G202" s="6">
        <v>44255</v>
      </c>
      <c r="H202" s="4">
        <v>1</v>
      </c>
      <c r="I202" s="4">
        <v>1</v>
      </c>
      <c r="J202" s="4">
        <v>1</v>
      </c>
      <c r="K202" s="4" t="s">
        <v>27</v>
      </c>
      <c r="L202" s="4">
        <v>102</v>
      </c>
      <c r="M202" s="4">
        <v>102</v>
      </c>
      <c r="N202" s="4" t="s">
        <v>467</v>
      </c>
      <c r="O202" s="4" t="s">
        <v>29</v>
      </c>
      <c r="P202" s="4" t="s">
        <v>30</v>
      </c>
      <c r="Q202" s="4">
        <v>0</v>
      </c>
      <c r="R202" s="7">
        <v>44253</v>
      </c>
      <c r="S202" s="6">
        <v>44256</v>
      </c>
      <c r="T202" s="4" t="s">
        <v>31</v>
      </c>
      <c r="U202" s="4">
        <v>102</v>
      </c>
      <c r="V202" s="4">
        <v>0</v>
      </c>
      <c r="W202" s="4">
        <v>1992684</v>
      </c>
    </row>
    <row r="203" s="4" customFormat="1" spans="1:23">
      <c r="A203" s="4">
        <v>14471657487</v>
      </c>
      <c r="B203" s="4" t="s">
        <v>23</v>
      </c>
      <c r="C203" s="4" t="s">
        <v>24</v>
      </c>
      <c r="D203" s="4" t="s">
        <v>468</v>
      </c>
      <c r="E203" s="4" t="s">
        <v>469</v>
      </c>
      <c r="F203" s="6">
        <v>44253</v>
      </c>
      <c r="G203" s="6">
        <v>44254</v>
      </c>
      <c r="H203" s="4">
        <v>1</v>
      </c>
      <c r="I203" s="4">
        <v>1</v>
      </c>
      <c r="J203" s="4">
        <v>1</v>
      </c>
      <c r="K203" s="4" t="s">
        <v>27</v>
      </c>
      <c r="L203" s="4">
        <v>84</v>
      </c>
      <c r="M203" s="4">
        <v>84</v>
      </c>
      <c r="N203" s="4" t="s">
        <v>470</v>
      </c>
      <c r="O203" s="4" t="s">
        <v>29</v>
      </c>
      <c r="P203" s="4" t="s">
        <v>30</v>
      </c>
      <c r="Q203" s="4">
        <v>0</v>
      </c>
      <c r="R203" s="7">
        <v>44253</v>
      </c>
      <c r="S203" s="6">
        <v>44256</v>
      </c>
      <c r="T203" s="4" t="s">
        <v>31</v>
      </c>
      <c r="U203" s="4">
        <v>84</v>
      </c>
      <c r="V203" s="4">
        <v>0</v>
      </c>
      <c r="W203" s="4">
        <v>1992711</v>
      </c>
    </row>
    <row r="204" s="4" customFormat="1" spans="1:23">
      <c r="A204" s="4">
        <v>14471772402</v>
      </c>
      <c r="B204" s="4" t="s">
        <v>23</v>
      </c>
      <c r="C204" s="4" t="s">
        <v>24</v>
      </c>
      <c r="D204" s="4" t="s">
        <v>300</v>
      </c>
      <c r="E204" s="4" t="s">
        <v>186</v>
      </c>
      <c r="F204" s="6">
        <v>44253</v>
      </c>
      <c r="G204" s="6">
        <v>44254</v>
      </c>
      <c r="H204" s="4">
        <v>1</v>
      </c>
      <c r="I204" s="4">
        <v>1</v>
      </c>
      <c r="J204" s="4">
        <v>1</v>
      </c>
      <c r="K204" s="4" t="s">
        <v>27</v>
      </c>
      <c r="L204" s="4">
        <v>20</v>
      </c>
      <c r="M204" s="4">
        <v>20</v>
      </c>
      <c r="N204" s="4" t="s">
        <v>471</v>
      </c>
      <c r="O204" s="4" t="s">
        <v>29</v>
      </c>
      <c r="P204" s="4" t="s">
        <v>30</v>
      </c>
      <c r="Q204" s="4">
        <v>0</v>
      </c>
      <c r="R204" s="7">
        <v>44253</v>
      </c>
      <c r="S204" s="6">
        <v>44256</v>
      </c>
      <c r="T204" s="4" t="s">
        <v>31</v>
      </c>
      <c r="U204" s="4">
        <v>20</v>
      </c>
      <c r="V204" s="4">
        <v>0</v>
      </c>
      <c r="W204" s="4">
        <v>1992753</v>
      </c>
    </row>
    <row r="205" s="4" customFormat="1" spans="1:23">
      <c r="A205" s="4">
        <v>14471900433</v>
      </c>
      <c r="B205" s="4" t="s">
        <v>23</v>
      </c>
      <c r="C205" s="4" t="s">
        <v>24</v>
      </c>
      <c r="D205" s="4" t="s">
        <v>453</v>
      </c>
      <c r="E205" s="4" t="s">
        <v>454</v>
      </c>
      <c r="F205" s="6">
        <v>44253</v>
      </c>
      <c r="G205" s="6">
        <v>44254</v>
      </c>
      <c r="H205" s="4">
        <v>1</v>
      </c>
      <c r="I205" s="4">
        <v>1</v>
      </c>
      <c r="J205" s="4">
        <v>1</v>
      </c>
      <c r="K205" s="4" t="s">
        <v>27</v>
      </c>
      <c r="L205" s="4">
        <v>17</v>
      </c>
      <c r="M205" s="4">
        <v>17</v>
      </c>
      <c r="N205" s="4" t="s">
        <v>472</v>
      </c>
      <c r="O205" s="4" t="s">
        <v>29</v>
      </c>
      <c r="P205" s="4" t="s">
        <v>30</v>
      </c>
      <c r="Q205" s="4">
        <v>0</v>
      </c>
      <c r="R205" s="7">
        <v>44253</v>
      </c>
      <c r="S205" s="6">
        <v>44256</v>
      </c>
      <c r="T205" s="4" t="s">
        <v>31</v>
      </c>
      <c r="U205" s="4">
        <v>17</v>
      </c>
      <c r="V205" s="4">
        <v>0</v>
      </c>
      <c r="W205" s="4">
        <v>1992792</v>
      </c>
    </row>
    <row r="206" s="4" customFormat="1" spans="1:23">
      <c r="A206" s="4">
        <v>14471899031</v>
      </c>
      <c r="B206" s="4" t="s">
        <v>23</v>
      </c>
      <c r="C206" s="4" t="s">
        <v>24</v>
      </c>
      <c r="D206" s="4" t="s">
        <v>473</v>
      </c>
      <c r="E206" s="4" t="s">
        <v>130</v>
      </c>
      <c r="F206" s="6">
        <v>44253</v>
      </c>
      <c r="G206" s="6">
        <v>44254</v>
      </c>
      <c r="H206" s="4">
        <v>1</v>
      </c>
      <c r="I206" s="4">
        <v>1</v>
      </c>
      <c r="J206" s="4">
        <v>1</v>
      </c>
      <c r="K206" s="4" t="s">
        <v>27</v>
      </c>
      <c r="L206" s="4">
        <v>45</v>
      </c>
      <c r="M206" s="4">
        <v>45</v>
      </c>
      <c r="N206" s="4" t="s">
        <v>474</v>
      </c>
      <c r="O206" s="4" t="s">
        <v>29</v>
      </c>
      <c r="P206" s="4" t="s">
        <v>30</v>
      </c>
      <c r="Q206" s="4">
        <v>0</v>
      </c>
      <c r="R206" s="7">
        <v>44253</v>
      </c>
      <c r="S206" s="6">
        <v>44256</v>
      </c>
      <c r="T206" s="4" t="s">
        <v>31</v>
      </c>
      <c r="U206" s="4">
        <v>45</v>
      </c>
      <c r="V206" s="4">
        <v>0</v>
      </c>
      <c r="W206" s="4">
        <v>1992793</v>
      </c>
    </row>
    <row r="207" s="4" customFormat="1" spans="1:23">
      <c r="A207" s="4">
        <v>14471657487</v>
      </c>
      <c r="B207" s="4" t="s">
        <v>23</v>
      </c>
      <c r="C207" s="4" t="s">
        <v>32</v>
      </c>
      <c r="D207" s="4" t="s">
        <v>468</v>
      </c>
      <c r="E207" s="4" t="s">
        <v>469</v>
      </c>
      <c r="F207" s="6">
        <v>44253</v>
      </c>
      <c r="G207" s="6">
        <v>44254</v>
      </c>
      <c r="H207" s="4">
        <v>1</v>
      </c>
      <c r="I207" s="4">
        <v>1</v>
      </c>
      <c r="J207" s="4">
        <v>1</v>
      </c>
      <c r="K207" s="4" t="s">
        <v>27</v>
      </c>
      <c r="L207" s="4">
        <v>-84</v>
      </c>
      <c r="M207" s="4">
        <v>-84</v>
      </c>
      <c r="N207" s="4" t="s">
        <v>470</v>
      </c>
      <c r="O207" s="4" t="s">
        <v>29</v>
      </c>
      <c r="P207" s="4" t="s">
        <v>30</v>
      </c>
      <c r="Q207" s="4">
        <v>0</v>
      </c>
      <c r="R207" s="7">
        <v>44253</v>
      </c>
      <c r="S207" s="6">
        <v>44256</v>
      </c>
      <c r="T207" s="4" t="s">
        <v>31</v>
      </c>
      <c r="U207" s="4">
        <v>-84</v>
      </c>
      <c r="V207" s="4">
        <v>0</v>
      </c>
      <c r="W207" s="4">
        <v>1992711</v>
      </c>
    </row>
    <row r="208" s="4" customFormat="1" spans="1:23">
      <c r="A208" s="4">
        <v>14471929249</v>
      </c>
      <c r="B208" s="4" t="s">
        <v>23</v>
      </c>
      <c r="C208" s="4" t="s">
        <v>24</v>
      </c>
      <c r="D208" s="4" t="s">
        <v>475</v>
      </c>
      <c r="E208" s="4" t="s">
        <v>240</v>
      </c>
      <c r="F208" s="6">
        <v>44253</v>
      </c>
      <c r="G208" s="6">
        <v>44254</v>
      </c>
      <c r="H208" s="4">
        <v>1</v>
      </c>
      <c r="I208" s="4">
        <v>1</v>
      </c>
      <c r="J208" s="4">
        <v>1</v>
      </c>
      <c r="K208" s="4" t="s">
        <v>27</v>
      </c>
      <c r="L208" s="4">
        <v>64</v>
      </c>
      <c r="M208" s="4">
        <v>64</v>
      </c>
      <c r="N208" s="4" t="s">
        <v>476</v>
      </c>
      <c r="O208" s="4" t="s">
        <v>29</v>
      </c>
      <c r="P208" s="4" t="s">
        <v>30</v>
      </c>
      <c r="Q208" s="4">
        <v>0</v>
      </c>
      <c r="R208" s="7">
        <v>44253</v>
      </c>
      <c r="S208" s="6">
        <v>44256</v>
      </c>
      <c r="T208" s="4" t="s">
        <v>31</v>
      </c>
      <c r="U208" s="4">
        <v>64</v>
      </c>
      <c r="V208" s="4">
        <v>0</v>
      </c>
      <c r="W208" s="4">
        <v>1992814</v>
      </c>
    </row>
    <row r="209" s="4" customFormat="1" spans="1:23">
      <c r="A209" s="4">
        <v>14399866022</v>
      </c>
      <c r="B209" s="4" t="s">
        <v>23</v>
      </c>
      <c r="C209" s="4" t="s">
        <v>228</v>
      </c>
      <c r="D209" s="4" t="s">
        <v>477</v>
      </c>
      <c r="E209" s="4" t="s">
        <v>478</v>
      </c>
      <c r="F209" s="6">
        <v>44240</v>
      </c>
      <c r="G209" s="6">
        <v>44241</v>
      </c>
      <c r="H209" s="4">
        <v>1</v>
      </c>
      <c r="I209" s="4">
        <v>1</v>
      </c>
      <c r="J209" s="4">
        <v>1</v>
      </c>
      <c r="K209" s="4" t="s">
        <v>27</v>
      </c>
      <c r="L209" s="4">
        <v>-165</v>
      </c>
      <c r="M209" s="4">
        <v>-165</v>
      </c>
      <c r="N209" s="4" t="s">
        <v>479</v>
      </c>
      <c r="O209" s="4" t="s">
        <v>29</v>
      </c>
      <c r="P209" s="4" t="s">
        <v>30</v>
      </c>
      <c r="Q209" s="4">
        <v>0</v>
      </c>
      <c r="R209" s="7">
        <v>44240</v>
      </c>
      <c r="S209" s="6">
        <v>44256</v>
      </c>
      <c r="T209" s="4" t="s">
        <v>31</v>
      </c>
      <c r="U209" s="4">
        <v>-165</v>
      </c>
      <c r="V209" s="4">
        <v>0</v>
      </c>
      <c r="W209" s="4">
        <v>1980421</v>
      </c>
    </row>
    <row r="210" s="4" customFormat="1" spans="1:23">
      <c r="A210" s="4">
        <v>14471978194</v>
      </c>
      <c r="B210" s="4" t="s">
        <v>23</v>
      </c>
      <c r="C210" s="4" t="s">
        <v>24</v>
      </c>
      <c r="D210" s="4" t="s">
        <v>480</v>
      </c>
      <c r="E210" s="4" t="s">
        <v>481</v>
      </c>
      <c r="F210" s="6">
        <v>44253</v>
      </c>
      <c r="G210" s="6">
        <v>44254</v>
      </c>
      <c r="H210" s="4">
        <v>1</v>
      </c>
      <c r="I210" s="4">
        <v>1</v>
      </c>
      <c r="J210" s="4">
        <v>1</v>
      </c>
      <c r="K210" s="4" t="s">
        <v>27</v>
      </c>
      <c r="L210" s="4">
        <v>22</v>
      </c>
      <c r="M210" s="4">
        <v>22</v>
      </c>
      <c r="N210" s="4" t="s">
        <v>482</v>
      </c>
      <c r="O210" s="4" t="s">
        <v>29</v>
      </c>
      <c r="P210" s="4" t="s">
        <v>30</v>
      </c>
      <c r="Q210" s="4">
        <v>0</v>
      </c>
      <c r="R210" s="7">
        <v>44253</v>
      </c>
      <c r="S210" s="6">
        <v>44256</v>
      </c>
      <c r="T210" s="4" t="s">
        <v>31</v>
      </c>
      <c r="U210" s="4">
        <v>22</v>
      </c>
      <c r="V210" s="4">
        <v>0</v>
      </c>
      <c r="W210" s="4">
        <v>1992827</v>
      </c>
    </row>
    <row r="211" s="4" customFormat="1" spans="1:23">
      <c r="A211" s="4">
        <v>14472069906</v>
      </c>
      <c r="B211" s="4" t="s">
        <v>23</v>
      </c>
      <c r="C211" s="4" t="s">
        <v>24</v>
      </c>
      <c r="D211" s="4" t="s">
        <v>483</v>
      </c>
      <c r="E211" s="4" t="s">
        <v>219</v>
      </c>
      <c r="F211" s="6">
        <v>44253</v>
      </c>
      <c r="G211" s="6">
        <v>44255</v>
      </c>
      <c r="H211" s="4">
        <v>1</v>
      </c>
      <c r="I211" s="4">
        <v>2</v>
      </c>
      <c r="J211" s="4">
        <v>2</v>
      </c>
      <c r="K211" s="4" t="s">
        <v>27</v>
      </c>
      <c r="L211" s="4">
        <v>144</v>
      </c>
      <c r="M211" s="4">
        <v>144</v>
      </c>
      <c r="N211" s="4" t="s">
        <v>220</v>
      </c>
      <c r="O211" s="4" t="s">
        <v>29</v>
      </c>
      <c r="P211" s="4" t="s">
        <v>30</v>
      </c>
      <c r="Q211" s="4">
        <v>0</v>
      </c>
      <c r="R211" s="7">
        <v>44253</v>
      </c>
      <c r="S211" s="6">
        <v>44256</v>
      </c>
      <c r="T211" s="4" t="s">
        <v>31</v>
      </c>
      <c r="U211" s="4">
        <v>144</v>
      </c>
      <c r="V211" s="4">
        <v>0</v>
      </c>
      <c r="W211" s="4">
        <v>1992877</v>
      </c>
    </row>
    <row r="212" s="4" customFormat="1" spans="1:23">
      <c r="A212" s="4">
        <v>14472080764</v>
      </c>
      <c r="B212" s="4" t="s">
        <v>23</v>
      </c>
      <c r="C212" s="4" t="s">
        <v>24</v>
      </c>
      <c r="D212" s="4" t="s">
        <v>484</v>
      </c>
      <c r="E212" s="4" t="s">
        <v>485</v>
      </c>
      <c r="F212" s="6">
        <v>44253</v>
      </c>
      <c r="G212" s="6">
        <v>44254</v>
      </c>
      <c r="H212" s="4">
        <v>1</v>
      </c>
      <c r="I212" s="4">
        <v>1</v>
      </c>
      <c r="J212" s="4">
        <v>1</v>
      </c>
      <c r="K212" s="4" t="s">
        <v>27</v>
      </c>
      <c r="L212" s="4">
        <v>126</v>
      </c>
      <c r="M212" s="4">
        <v>126</v>
      </c>
      <c r="N212" s="4" t="s">
        <v>486</v>
      </c>
      <c r="O212" s="4" t="s">
        <v>29</v>
      </c>
      <c r="P212" s="4" t="s">
        <v>30</v>
      </c>
      <c r="Q212" s="4">
        <v>0</v>
      </c>
      <c r="R212" s="7">
        <v>44253</v>
      </c>
      <c r="S212" s="6">
        <v>44256</v>
      </c>
      <c r="T212" s="4" t="s">
        <v>31</v>
      </c>
      <c r="U212" s="4">
        <v>126</v>
      </c>
      <c r="V212" s="4">
        <v>0</v>
      </c>
      <c r="W212" s="4">
        <v>1992879</v>
      </c>
    </row>
    <row r="213" s="4" customFormat="1" spans="1:23">
      <c r="A213" s="4">
        <v>14472145768</v>
      </c>
      <c r="B213" s="4" t="s">
        <v>23</v>
      </c>
      <c r="C213" s="4" t="s">
        <v>24</v>
      </c>
      <c r="D213" s="4" t="s">
        <v>459</v>
      </c>
      <c r="E213" s="4" t="s">
        <v>71</v>
      </c>
      <c r="F213" s="6">
        <v>44253</v>
      </c>
      <c r="G213" s="6">
        <v>44254</v>
      </c>
      <c r="H213" s="4">
        <v>1</v>
      </c>
      <c r="I213" s="4">
        <v>1</v>
      </c>
      <c r="J213" s="4">
        <v>1</v>
      </c>
      <c r="K213" s="4" t="s">
        <v>27</v>
      </c>
      <c r="L213" s="4">
        <v>29</v>
      </c>
      <c r="M213" s="4">
        <v>29</v>
      </c>
      <c r="N213" s="4" t="s">
        <v>487</v>
      </c>
      <c r="O213" s="4" t="s">
        <v>29</v>
      </c>
      <c r="P213" s="4" t="s">
        <v>30</v>
      </c>
      <c r="Q213" s="4">
        <v>0</v>
      </c>
      <c r="R213" s="7">
        <v>44253</v>
      </c>
      <c r="S213" s="6">
        <v>44256</v>
      </c>
      <c r="T213" s="4" t="s">
        <v>31</v>
      </c>
      <c r="U213" s="4">
        <v>29</v>
      </c>
      <c r="V213" s="4">
        <v>0</v>
      </c>
      <c r="W213" s="4">
        <v>1992905</v>
      </c>
    </row>
    <row r="214" s="4" customFormat="1" spans="1:23">
      <c r="A214" s="4">
        <v>14472153112</v>
      </c>
      <c r="B214" s="4" t="s">
        <v>23</v>
      </c>
      <c r="C214" s="4" t="s">
        <v>24</v>
      </c>
      <c r="D214" s="4" t="s">
        <v>212</v>
      </c>
      <c r="E214" s="4" t="s">
        <v>213</v>
      </c>
      <c r="F214" s="6">
        <v>44254</v>
      </c>
      <c r="G214" s="6">
        <v>44255</v>
      </c>
      <c r="H214" s="4">
        <v>1</v>
      </c>
      <c r="I214" s="4">
        <v>1</v>
      </c>
      <c r="J214" s="4">
        <v>1</v>
      </c>
      <c r="K214" s="4" t="s">
        <v>27</v>
      </c>
      <c r="L214" s="4">
        <v>86</v>
      </c>
      <c r="M214" s="4">
        <v>86</v>
      </c>
      <c r="N214" s="4" t="s">
        <v>488</v>
      </c>
      <c r="O214" s="4" t="s">
        <v>29</v>
      </c>
      <c r="P214" s="4" t="s">
        <v>30</v>
      </c>
      <c r="Q214" s="4">
        <v>0</v>
      </c>
      <c r="R214" s="7">
        <v>44253</v>
      </c>
      <c r="S214" s="6">
        <v>44256</v>
      </c>
      <c r="T214" s="4" t="s">
        <v>31</v>
      </c>
      <c r="U214" s="4">
        <v>86</v>
      </c>
      <c r="V214" s="4">
        <v>0</v>
      </c>
      <c r="W214" s="4">
        <v>1992910</v>
      </c>
    </row>
    <row r="215" s="4" customFormat="1" spans="1:23">
      <c r="A215" s="4">
        <v>14472173339</v>
      </c>
      <c r="B215" s="4" t="s">
        <v>23</v>
      </c>
      <c r="C215" s="4" t="s">
        <v>24</v>
      </c>
      <c r="D215" s="4" t="s">
        <v>300</v>
      </c>
      <c r="E215" s="4" t="s">
        <v>186</v>
      </c>
      <c r="F215" s="6">
        <v>44253</v>
      </c>
      <c r="G215" s="6">
        <v>44254</v>
      </c>
      <c r="H215" s="4">
        <v>1</v>
      </c>
      <c r="I215" s="4">
        <v>1</v>
      </c>
      <c r="J215" s="4">
        <v>1</v>
      </c>
      <c r="K215" s="4" t="s">
        <v>27</v>
      </c>
      <c r="L215" s="4">
        <v>20</v>
      </c>
      <c r="M215" s="4">
        <v>20</v>
      </c>
      <c r="N215" s="4" t="s">
        <v>489</v>
      </c>
      <c r="O215" s="4" t="s">
        <v>29</v>
      </c>
      <c r="P215" s="4" t="s">
        <v>30</v>
      </c>
      <c r="Q215" s="4">
        <v>0</v>
      </c>
      <c r="R215" s="7">
        <v>44253</v>
      </c>
      <c r="S215" s="6">
        <v>44256</v>
      </c>
      <c r="T215" s="4" t="s">
        <v>31</v>
      </c>
      <c r="U215" s="4">
        <v>20</v>
      </c>
      <c r="V215" s="4">
        <v>0</v>
      </c>
      <c r="W215" s="4">
        <v>1992919</v>
      </c>
    </row>
    <row r="216" s="4" customFormat="1" spans="1:23">
      <c r="A216" s="4">
        <v>14472192492</v>
      </c>
      <c r="B216" s="4" t="s">
        <v>23</v>
      </c>
      <c r="C216" s="4" t="s">
        <v>24</v>
      </c>
      <c r="D216" s="4" t="s">
        <v>490</v>
      </c>
      <c r="E216" s="4" t="s">
        <v>94</v>
      </c>
      <c r="F216" s="6">
        <v>44253</v>
      </c>
      <c r="G216" s="6">
        <v>44254</v>
      </c>
      <c r="H216" s="4">
        <v>1</v>
      </c>
      <c r="I216" s="4">
        <v>1</v>
      </c>
      <c r="J216" s="4">
        <v>1</v>
      </c>
      <c r="K216" s="4" t="s">
        <v>27</v>
      </c>
      <c r="L216" s="4">
        <v>27</v>
      </c>
      <c r="M216" s="4">
        <v>27</v>
      </c>
      <c r="N216" s="4" t="s">
        <v>491</v>
      </c>
      <c r="O216" s="4" t="s">
        <v>29</v>
      </c>
      <c r="P216" s="4" t="s">
        <v>30</v>
      </c>
      <c r="Q216" s="4">
        <v>0</v>
      </c>
      <c r="R216" s="7">
        <v>44253</v>
      </c>
      <c r="S216" s="6">
        <v>44256</v>
      </c>
      <c r="T216" s="4" t="s">
        <v>31</v>
      </c>
      <c r="U216" s="4">
        <v>27</v>
      </c>
      <c r="V216" s="4">
        <v>0</v>
      </c>
      <c r="W216" s="4">
        <v>1992926</v>
      </c>
    </row>
    <row r="217" s="4" customFormat="1" spans="1:23">
      <c r="A217" s="4">
        <v>14368183556</v>
      </c>
      <c r="B217" s="4" t="s">
        <v>23</v>
      </c>
      <c r="C217" s="4" t="s">
        <v>228</v>
      </c>
      <c r="D217" s="4" t="s">
        <v>492</v>
      </c>
      <c r="E217" s="4" t="s">
        <v>76</v>
      </c>
      <c r="F217" s="6">
        <v>44229</v>
      </c>
      <c r="G217" s="6">
        <v>44230</v>
      </c>
      <c r="H217" s="4">
        <v>1</v>
      </c>
      <c r="I217" s="4">
        <v>1</v>
      </c>
      <c r="J217" s="4">
        <v>1</v>
      </c>
      <c r="K217" s="4" t="s">
        <v>27</v>
      </c>
      <c r="L217" s="4">
        <v>-31</v>
      </c>
      <c r="M217" s="4">
        <v>-31</v>
      </c>
      <c r="N217" s="4" t="s">
        <v>493</v>
      </c>
      <c r="O217" s="4" t="s">
        <v>29</v>
      </c>
      <c r="P217" s="4" t="s">
        <v>30</v>
      </c>
      <c r="Q217" s="4">
        <v>0</v>
      </c>
      <c r="R217" s="7">
        <v>44229</v>
      </c>
      <c r="S217" s="6">
        <v>44256</v>
      </c>
      <c r="T217" s="4" t="s">
        <v>31</v>
      </c>
      <c r="U217" s="4">
        <v>-31</v>
      </c>
      <c r="V217" s="4">
        <v>0</v>
      </c>
      <c r="W217" s="4">
        <v>1971323</v>
      </c>
    </row>
    <row r="218" s="4" customFormat="1" spans="1:23">
      <c r="A218" s="4">
        <v>14472305874</v>
      </c>
      <c r="B218" s="4" t="s">
        <v>23</v>
      </c>
      <c r="C218" s="4" t="s">
        <v>24</v>
      </c>
      <c r="D218" s="4" t="s">
        <v>396</v>
      </c>
      <c r="E218" s="4" t="s">
        <v>71</v>
      </c>
      <c r="F218" s="6">
        <v>44254</v>
      </c>
      <c r="G218" s="6">
        <v>44255</v>
      </c>
      <c r="H218" s="4">
        <v>1</v>
      </c>
      <c r="I218" s="4">
        <v>1</v>
      </c>
      <c r="J218" s="4">
        <v>1</v>
      </c>
      <c r="K218" s="4" t="s">
        <v>27</v>
      </c>
      <c r="L218" s="4">
        <v>18</v>
      </c>
      <c r="M218" s="4">
        <v>18</v>
      </c>
      <c r="N218" s="4" t="s">
        <v>397</v>
      </c>
      <c r="O218" s="4" t="s">
        <v>29</v>
      </c>
      <c r="P218" s="4" t="s">
        <v>30</v>
      </c>
      <c r="Q218" s="4">
        <v>0</v>
      </c>
      <c r="R218" s="7">
        <v>44253</v>
      </c>
      <c r="S218" s="6">
        <v>44256</v>
      </c>
      <c r="T218" s="4" t="s">
        <v>31</v>
      </c>
      <c r="U218" s="4">
        <v>18</v>
      </c>
      <c r="V218" s="4">
        <v>0</v>
      </c>
      <c r="W218" s="4">
        <v>1992981</v>
      </c>
    </row>
    <row r="219" s="4" customFormat="1" spans="1:23">
      <c r="A219" s="4">
        <v>14472308151</v>
      </c>
      <c r="B219" s="4" t="s">
        <v>23</v>
      </c>
      <c r="C219" s="4" t="s">
        <v>24</v>
      </c>
      <c r="D219" s="4" t="s">
        <v>494</v>
      </c>
      <c r="E219" s="4" t="s">
        <v>71</v>
      </c>
      <c r="F219" s="6">
        <v>44254</v>
      </c>
      <c r="G219" s="6">
        <v>44255</v>
      </c>
      <c r="H219" s="4">
        <v>1</v>
      </c>
      <c r="I219" s="4">
        <v>1</v>
      </c>
      <c r="J219" s="4">
        <v>1</v>
      </c>
      <c r="K219" s="4" t="s">
        <v>27</v>
      </c>
      <c r="L219" s="4">
        <v>149</v>
      </c>
      <c r="M219" s="4">
        <v>149</v>
      </c>
      <c r="N219" s="4" t="s">
        <v>495</v>
      </c>
      <c r="O219" s="4" t="s">
        <v>29</v>
      </c>
      <c r="P219" s="4" t="s">
        <v>30</v>
      </c>
      <c r="Q219" s="4">
        <v>0</v>
      </c>
      <c r="R219" s="7">
        <v>44253</v>
      </c>
      <c r="S219" s="6">
        <v>44256</v>
      </c>
      <c r="T219" s="4" t="s">
        <v>31</v>
      </c>
      <c r="U219" s="4">
        <v>149</v>
      </c>
      <c r="V219" s="4">
        <v>0</v>
      </c>
      <c r="W219" s="4">
        <v>1992985</v>
      </c>
    </row>
    <row r="220" s="4" customFormat="1" spans="1:22">
      <c r="A220" s="4">
        <v>14472343215</v>
      </c>
      <c r="B220" s="4" t="s">
        <v>23</v>
      </c>
      <c r="C220" s="4" t="s">
        <v>24</v>
      </c>
      <c r="D220" s="4" t="s">
        <v>496</v>
      </c>
      <c r="E220" s="4" t="s">
        <v>391</v>
      </c>
      <c r="F220" s="6">
        <v>44253</v>
      </c>
      <c r="G220" s="6">
        <v>44254</v>
      </c>
      <c r="H220" s="4">
        <v>1</v>
      </c>
      <c r="I220" s="4">
        <v>1</v>
      </c>
      <c r="J220" s="4">
        <v>1</v>
      </c>
      <c r="K220" s="4" t="s">
        <v>27</v>
      </c>
      <c r="L220" s="4">
        <v>17</v>
      </c>
      <c r="M220" s="4">
        <v>17</v>
      </c>
      <c r="N220" s="4" t="s">
        <v>497</v>
      </c>
      <c r="O220" s="4" t="s">
        <v>29</v>
      </c>
      <c r="P220" s="4" t="s">
        <v>30</v>
      </c>
      <c r="Q220" s="4">
        <v>0</v>
      </c>
      <c r="R220" s="7">
        <v>44253</v>
      </c>
      <c r="S220" s="6">
        <v>44256</v>
      </c>
      <c r="T220" s="4" t="s">
        <v>31</v>
      </c>
      <c r="U220" s="4">
        <v>17</v>
      </c>
      <c r="V220" s="4">
        <v>0</v>
      </c>
    </row>
    <row r="221" s="4" customFormat="1" spans="1:23">
      <c r="A221" s="4">
        <v>14472395132</v>
      </c>
      <c r="B221" s="4" t="s">
        <v>23</v>
      </c>
      <c r="C221" s="4" t="s">
        <v>24</v>
      </c>
      <c r="D221" s="4" t="s">
        <v>498</v>
      </c>
      <c r="E221" s="4" t="s">
        <v>499</v>
      </c>
      <c r="F221" s="6">
        <v>44253</v>
      </c>
      <c r="G221" s="6">
        <v>44254</v>
      </c>
      <c r="H221" s="4">
        <v>1</v>
      </c>
      <c r="I221" s="4">
        <v>1</v>
      </c>
      <c r="J221" s="4">
        <v>1</v>
      </c>
      <c r="K221" s="4" t="s">
        <v>27</v>
      </c>
      <c r="L221" s="4">
        <v>36</v>
      </c>
      <c r="M221" s="4">
        <v>36</v>
      </c>
      <c r="N221" s="4" t="s">
        <v>500</v>
      </c>
      <c r="O221" s="4" t="s">
        <v>29</v>
      </c>
      <c r="P221" s="4" t="s">
        <v>30</v>
      </c>
      <c r="Q221" s="4">
        <v>0</v>
      </c>
      <c r="R221" s="7">
        <v>44253</v>
      </c>
      <c r="S221" s="6">
        <v>44256</v>
      </c>
      <c r="T221" s="4" t="s">
        <v>31</v>
      </c>
      <c r="U221" s="4">
        <v>36</v>
      </c>
      <c r="V221" s="4">
        <v>0</v>
      </c>
      <c r="W221" s="4">
        <v>1993024</v>
      </c>
    </row>
    <row r="222" s="4" customFormat="1" spans="1:23">
      <c r="A222" s="4">
        <v>14472935153</v>
      </c>
      <c r="B222" s="4" t="s">
        <v>23</v>
      </c>
      <c r="C222" s="4" t="s">
        <v>24</v>
      </c>
      <c r="D222" s="4" t="s">
        <v>501</v>
      </c>
      <c r="E222" s="4" t="s">
        <v>502</v>
      </c>
      <c r="F222" s="6">
        <v>44254</v>
      </c>
      <c r="G222" s="6">
        <v>44255</v>
      </c>
      <c r="H222" s="4">
        <v>1</v>
      </c>
      <c r="I222" s="4">
        <v>1</v>
      </c>
      <c r="J222" s="4">
        <v>1</v>
      </c>
      <c r="K222" s="4" t="s">
        <v>27</v>
      </c>
      <c r="L222" s="4">
        <v>41</v>
      </c>
      <c r="M222" s="4">
        <v>41</v>
      </c>
      <c r="N222" s="4" t="s">
        <v>503</v>
      </c>
      <c r="O222" s="4" t="s">
        <v>29</v>
      </c>
      <c r="P222" s="4" t="s">
        <v>30</v>
      </c>
      <c r="Q222" s="4">
        <v>0</v>
      </c>
      <c r="R222" s="7">
        <v>44253</v>
      </c>
      <c r="S222" s="6">
        <v>44256</v>
      </c>
      <c r="T222" s="4" t="s">
        <v>31</v>
      </c>
      <c r="U222" s="4">
        <v>41</v>
      </c>
      <c r="V222" s="4">
        <v>0</v>
      </c>
      <c r="W222" s="4">
        <v>1993271</v>
      </c>
    </row>
    <row r="223" s="4" customFormat="1" spans="1:23">
      <c r="A223" s="4">
        <v>14473088398</v>
      </c>
      <c r="B223" s="4" t="s">
        <v>23</v>
      </c>
      <c r="C223" s="4" t="s">
        <v>24</v>
      </c>
      <c r="D223" s="4" t="s">
        <v>504</v>
      </c>
      <c r="E223" s="4" t="s">
        <v>271</v>
      </c>
      <c r="F223" s="6">
        <v>44254</v>
      </c>
      <c r="G223" s="6">
        <v>44255</v>
      </c>
      <c r="H223" s="4">
        <v>1</v>
      </c>
      <c r="I223" s="4">
        <v>1</v>
      </c>
      <c r="J223" s="4">
        <v>1</v>
      </c>
      <c r="K223" s="4" t="s">
        <v>27</v>
      </c>
      <c r="L223" s="4">
        <v>92</v>
      </c>
      <c r="M223" s="4">
        <v>92</v>
      </c>
      <c r="N223" s="4" t="s">
        <v>505</v>
      </c>
      <c r="O223" s="4" t="s">
        <v>29</v>
      </c>
      <c r="P223" s="4" t="s">
        <v>30</v>
      </c>
      <c r="Q223" s="4">
        <v>0</v>
      </c>
      <c r="R223" s="7">
        <v>44253</v>
      </c>
      <c r="S223" s="6">
        <v>44256</v>
      </c>
      <c r="T223" s="4" t="s">
        <v>31</v>
      </c>
      <c r="U223" s="4">
        <v>92</v>
      </c>
      <c r="V223" s="4">
        <v>0</v>
      </c>
      <c r="W223" s="4">
        <v>1993365</v>
      </c>
    </row>
    <row r="224" s="4" customFormat="1" spans="1:22">
      <c r="A224" s="4">
        <v>14473166330</v>
      </c>
      <c r="B224" s="4" t="s">
        <v>23</v>
      </c>
      <c r="C224" s="4" t="s">
        <v>24</v>
      </c>
      <c r="D224" s="4" t="s">
        <v>506</v>
      </c>
      <c r="E224" s="4" t="s">
        <v>507</v>
      </c>
      <c r="F224" s="6">
        <v>44253</v>
      </c>
      <c r="G224" s="6">
        <v>44254</v>
      </c>
      <c r="H224" s="4">
        <v>1</v>
      </c>
      <c r="I224" s="4">
        <v>1</v>
      </c>
      <c r="J224" s="4">
        <v>1</v>
      </c>
      <c r="K224" s="4" t="s">
        <v>27</v>
      </c>
      <c r="L224" s="4">
        <v>59</v>
      </c>
      <c r="M224" s="4">
        <v>59</v>
      </c>
      <c r="N224" s="4" t="s">
        <v>508</v>
      </c>
      <c r="O224" s="4" t="s">
        <v>29</v>
      </c>
      <c r="P224" s="4" t="s">
        <v>30</v>
      </c>
      <c r="Q224" s="4">
        <v>0</v>
      </c>
      <c r="R224" s="7">
        <v>44253</v>
      </c>
      <c r="S224" s="6">
        <v>44256</v>
      </c>
      <c r="T224" s="4" t="s">
        <v>31</v>
      </c>
      <c r="U224" s="4">
        <v>59</v>
      </c>
      <c r="V224" s="4">
        <v>0</v>
      </c>
    </row>
    <row r="225" s="4" customFormat="1" spans="1:23">
      <c r="A225" s="4">
        <v>14473088398</v>
      </c>
      <c r="B225" s="4" t="s">
        <v>23</v>
      </c>
      <c r="C225" s="4" t="s">
        <v>32</v>
      </c>
      <c r="D225" s="4" t="s">
        <v>504</v>
      </c>
      <c r="E225" s="4" t="s">
        <v>271</v>
      </c>
      <c r="F225" s="6">
        <v>44254</v>
      </c>
      <c r="G225" s="6">
        <v>44255</v>
      </c>
      <c r="H225" s="4">
        <v>1</v>
      </c>
      <c r="I225" s="4">
        <v>1</v>
      </c>
      <c r="J225" s="4">
        <v>1</v>
      </c>
      <c r="K225" s="4" t="s">
        <v>27</v>
      </c>
      <c r="L225" s="4">
        <v>-92</v>
      </c>
      <c r="M225" s="4">
        <v>-92</v>
      </c>
      <c r="N225" s="4" t="s">
        <v>505</v>
      </c>
      <c r="O225" s="4" t="s">
        <v>29</v>
      </c>
      <c r="P225" s="4" t="s">
        <v>30</v>
      </c>
      <c r="Q225" s="4">
        <v>0</v>
      </c>
      <c r="R225" s="7">
        <v>44253</v>
      </c>
      <c r="S225" s="6">
        <v>44256</v>
      </c>
      <c r="T225" s="4" t="s">
        <v>31</v>
      </c>
      <c r="U225" s="4">
        <v>-92</v>
      </c>
      <c r="V225" s="4">
        <v>0</v>
      </c>
      <c r="W225" s="4">
        <v>1993365</v>
      </c>
    </row>
    <row r="226" s="4" customFormat="1" spans="1:23">
      <c r="A226" s="4">
        <v>14473499675</v>
      </c>
      <c r="B226" s="4" t="s">
        <v>23</v>
      </c>
      <c r="C226" s="4" t="s">
        <v>24</v>
      </c>
      <c r="D226" s="4" t="s">
        <v>509</v>
      </c>
      <c r="E226" s="4" t="s">
        <v>186</v>
      </c>
      <c r="F226" s="6">
        <v>44254</v>
      </c>
      <c r="G226" s="6">
        <v>44255</v>
      </c>
      <c r="H226" s="4">
        <v>1</v>
      </c>
      <c r="I226" s="4">
        <v>1</v>
      </c>
      <c r="J226" s="4">
        <v>1</v>
      </c>
      <c r="K226" s="4" t="s">
        <v>27</v>
      </c>
      <c r="L226" s="4">
        <v>21</v>
      </c>
      <c r="M226" s="4">
        <v>21</v>
      </c>
      <c r="N226" s="4" t="s">
        <v>510</v>
      </c>
      <c r="O226" s="4" t="s">
        <v>29</v>
      </c>
      <c r="P226" s="4" t="s">
        <v>30</v>
      </c>
      <c r="Q226" s="4">
        <v>0</v>
      </c>
      <c r="R226" s="7">
        <v>44253</v>
      </c>
      <c r="S226" s="6">
        <v>44256</v>
      </c>
      <c r="T226" s="4" t="s">
        <v>31</v>
      </c>
      <c r="U226" s="4">
        <v>21</v>
      </c>
      <c r="V226" s="4">
        <v>0</v>
      </c>
      <c r="W226" s="4">
        <v>1993587</v>
      </c>
    </row>
    <row r="227" s="4" customFormat="1" spans="1:23">
      <c r="A227" s="4">
        <v>14473631676</v>
      </c>
      <c r="B227" s="4" t="s">
        <v>23</v>
      </c>
      <c r="C227" s="4" t="s">
        <v>24</v>
      </c>
      <c r="D227" s="4" t="s">
        <v>511</v>
      </c>
      <c r="E227" s="4" t="s">
        <v>512</v>
      </c>
      <c r="F227" s="6">
        <v>44254</v>
      </c>
      <c r="G227" s="6">
        <v>44255</v>
      </c>
      <c r="H227" s="4">
        <v>1</v>
      </c>
      <c r="I227" s="4">
        <v>1</v>
      </c>
      <c r="J227" s="4">
        <v>1</v>
      </c>
      <c r="K227" s="4" t="s">
        <v>27</v>
      </c>
      <c r="L227" s="4">
        <v>365</v>
      </c>
      <c r="M227" s="4">
        <v>365</v>
      </c>
      <c r="N227" s="4" t="s">
        <v>513</v>
      </c>
      <c r="O227" s="4" t="s">
        <v>29</v>
      </c>
      <c r="P227" s="4" t="s">
        <v>30</v>
      </c>
      <c r="Q227" s="4">
        <v>0</v>
      </c>
      <c r="R227" s="7">
        <v>44254</v>
      </c>
      <c r="S227" s="6">
        <v>44256</v>
      </c>
      <c r="T227" s="4" t="s">
        <v>31</v>
      </c>
      <c r="U227" s="4">
        <v>365</v>
      </c>
      <c r="V227" s="4">
        <v>0</v>
      </c>
      <c r="W227" s="4">
        <v>1993615</v>
      </c>
    </row>
    <row r="228" s="4" customFormat="1" spans="1:23">
      <c r="A228" s="4">
        <v>14473950267</v>
      </c>
      <c r="B228" s="4" t="s">
        <v>23</v>
      </c>
      <c r="C228" s="4" t="s">
        <v>24</v>
      </c>
      <c r="D228" s="4" t="s">
        <v>514</v>
      </c>
      <c r="E228" s="4" t="s">
        <v>168</v>
      </c>
      <c r="F228" s="6">
        <v>44254</v>
      </c>
      <c r="G228" s="6">
        <v>44255</v>
      </c>
      <c r="H228" s="4">
        <v>1</v>
      </c>
      <c r="I228" s="4">
        <v>1</v>
      </c>
      <c r="J228" s="4">
        <v>1</v>
      </c>
      <c r="K228" s="4" t="s">
        <v>27</v>
      </c>
      <c r="L228" s="4">
        <v>108</v>
      </c>
      <c r="M228" s="4">
        <v>108</v>
      </c>
      <c r="N228" s="4" t="s">
        <v>515</v>
      </c>
      <c r="O228" s="4" t="s">
        <v>29</v>
      </c>
      <c r="P228" s="4" t="s">
        <v>30</v>
      </c>
      <c r="Q228" s="4">
        <v>0</v>
      </c>
      <c r="R228" s="7">
        <v>44254</v>
      </c>
      <c r="S228" s="6">
        <v>44256</v>
      </c>
      <c r="T228" s="4" t="s">
        <v>31</v>
      </c>
      <c r="U228" s="4">
        <v>108</v>
      </c>
      <c r="V228" s="4">
        <v>0</v>
      </c>
      <c r="W228" s="4">
        <v>1993722</v>
      </c>
    </row>
    <row r="229" s="4" customFormat="1" spans="1:23">
      <c r="A229" s="4">
        <v>14473954984</v>
      </c>
      <c r="B229" s="4" t="s">
        <v>23</v>
      </c>
      <c r="C229" s="4" t="s">
        <v>24</v>
      </c>
      <c r="D229" s="4" t="s">
        <v>516</v>
      </c>
      <c r="E229" s="4" t="s">
        <v>517</v>
      </c>
      <c r="F229" s="6">
        <v>44254</v>
      </c>
      <c r="G229" s="6">
        <v>44255</v>
      </c>
      <c r="H229" s="4">
        <v>1</v>
      </c>
      <c r="I229" s="4">
        <v>1</v>
      </c>
      <c r="J229" s="4">
        <v>1</v>
      </c>
      <c r="K229" s="4" t="s">
        <v>27</v>
      </c>
      <c r="L229" s="4">
        <v>168</v>
      </c>
      <c r="M229" s="4">
        <v>168</v>
      </c>
      <c r="N229" s="4" t="s">
        <v>518</v>
      </c>
      <c r="O229" s="4" t="s">
        <v>29</v>
      </c>
      <c r="P229" s="4" t="s">
        <v>30</v>
      </c>
      <c r="Q229" s="4">
        <v>0</v>
      </c>
      <c r="R229" s="7">
        <v>44254</v>
      </c>
      <c r="S229" s="6">
        <v>44256</v>
      </c>
      <c r="T229" s="4" t="s">
        <v>31</v>
      </c>
      <c r="U229" s="4">
        <v>168</v>
      </c>
      <c r="V229" s="4">
        <v>0</v>
      </c>
      <c r="W229" s="4">
        <v>1993727</v>
      </c>
    </row>
    <row r="230" s="4" customFormat="1" spans="1:22">
      <c r="A230" s="4">
        <v>14474074890</v>
      </c>
      <c r="B230" s="4" t="s">
        <v>23</v>
      </c>
      <c r="C230" s="4" t="s">
        <v>24</v>
      </c>
      <c r="D230" s="4" t="s">
        <v>519</v>
      </c>
      <c r="E230" s="4" t="s">
        <v>520</v>
      </c>
      <c r="F230" s="6">
        <v>44254</v>
      </c>
      <c r="G230" s="6">
        <v>44255</v>
      </c>
      <c r="H230" s="4">
        <v>1</v>
      </c>
      <c r="I230" s="4">
        <v>1</v>
      </c>
      <c r="J230" s="4">
        <v>1</v>
      </c>
      <c r="K230" s="4" t="s">
        <v>27</v>
      </c>
      <c r="L230" s="4">
        <v>11</v>
      </c>
      <c r="M230" s="4">
        <v>11</v>
      </c>
      <c r="N230" s="4" t="s">
        <v>521</v>
      </c>
      <c r="O230" s="4" t="s">
        <v>29</v>
      </c>
      <c r="P230" s="4" t="s">
        <v>30</v>
      </c>
      <c r="Q230" s="4">
        <v>0</v>
      </c>
      <c r="R230" s="7">
        <v>44254</v>
      </c>
      <c r="S230" s="6">
        <v>44256</v>
      </c>
      <c r="T230" s="4" t="s">
        <v>31</v>
      </c>
      <c r="U230" s="4">
        <v>11</v>
      </c>
      <c r="V230" s="4">
        <v>0</v>
      </c>
    </row>
    <row r="231" s="4" customFormat="1" spans="1:23">
      <c r="A231" s="4">
        <v>14465053141</v>
      </c>
      <c r="B231" s="4" t="s">
        <v>23</v>
      </c>
      <c r="C231" s="4" t="s">
        <v>228</v>
      </c>
      <c r="D231" s="4" t="s">
        <v>376</v>
      </c>
      <c r="E231" s="4" t="s">
        <v>377</v>
      </c>
      <c r="F231" s="6">
        <v>44253</v>
      </c>
      <c r="G231" s="6">
        <v>44254</v>
      </c>
      <c r="H231" s="4">
        <v>1</v>
      </c>
      <c r="I231" s="4">
        <v>1</v>
      </c>
      <c r="J231" s="4">
        <v>1</v>
      </c>
      <c r="K231" s="4" t="s">
        <v>27</v>
      </c>
      <c r="L231" s="4">
        <v>-35</v>
      </c>
      <c r="M231" s="4">
        <v>-35</v>
      </c>
      <c r="N231" s="4" t="s">
        <v>378</v>
      </c>
      <c r="O231" s="4" t="s">
        <v>29</v>
      </c>
      <c r="P231" s="4" t="s">
        <v>30</v>
      </c>
      <c r="Q231" s="4">
        <v>0</v>
      </c>
      <c r="R231" s="7">
        <v>44252</v>
      </c>
      <c r="S231" s="6">
        <v>44256</v>
      </c>
      <c r="T231" s="4" t="s">
        <v>31</v>
      </c>
      <c r="U231" s="4">
        <v>-35</v>
      </c>
      <c r="V231" s="4">
        <v>0</v>
      </c>
      <c r="W231" s="4">
        <v>1991404</v>
      </c>
    </row>
    <row r="232" s="4" customFormat="1" spans="1:23">
      <c r="A232" s="4">
        <v>14474198101</v>
      </c>
      <c r="B232" s="4" t="s">
        <v>23</v>
      </c>
      <c r="C232" s="4" t="s">
        <v>24</v>
      </c>
      <c r="D232" s="4" t="s">
        <v>346</v>
      </c>
      <c r="E232" s="4" t="s">
        <v>124</v>
      </c>
      <c r="F232" s="6">
        <v>44254</v>
      </c>
      <c r="G232" s="6">
        <v>44255</v>
      </c>
      <c r="H232" s="4">
        <v>1</v>
      </c>
      <c r="I232" s="4">
        <v>1</v>
      </c>
      <c r="J232" s="4">
        <v>1</v>
      </c>
      <c r="K232" s="4" t="s">
        <v>27</v>
      </c>
      <c r="L232" s="4">
        <v>157</v>
      </c>
      <c r="M232" s="4">
        <v>157</v>
      </c>
      <c r="N232" s="4" t="s">
        <v>522</v>
      </c>
      <c r="O232" s="4" t="s">
        <v>29</v>
      </c>
      <c r="P232" s="4" t="s">
        <v>30</v>
      </c>
      <c r="Q232" s="4">
        <v>0</v>
      </c>
      <c r="R232" s="7">
        <v>44254</v>
      </c>
      <c r="S232" s="6">
        <v>44256</v>
      </c>
      <c r="T232" s="4" t="s">
        <v>31</v>
      </c>
      <c r="U232" s="4">
        <v>157</v>
      </c>
      <c r="V232" s="4">
        <v>0</v>
      </c>
      <c r="W232" s="4">
        <v>1993803</v>
      </c>
    </row>
    <row r="233" s="4" customFormat="1" spans="1:23">
      <c r="A233" s="4">
        <v>14474240253</v>
      </c>
      <c r="B233" s="4" t="s">
        <v>23</v>
      </c>
      <c r="C233" s="4" t="s">
        <v>24</v>
      </c>
      <c r="D233" s="4" t="s">
        <v>523</v>
      </c>
      <c r="E233" s="4" t="s">
        <v>524</v>
      </c>
      <c r="F233" s="6">
        <v>44254</v>
      </c>
      <c r="G233" s="6">
        <v>44255</v>
      </c>
      <c r="H233" s="4">
        <v>1</v>
      </c>
      <c r="I233" s="4">
        <v>1</v>
      </c>
      <c r="J233" s="4">
        <v>1</v>
      </c>
      <c r="K233" s="4" t="s">
        <v>27</v>
      </c>
      <c r="L233" s="4">
        <v>58</v>
      </c>
      <c r="M233" s="4">
        <v>58</v>
      </c>
      <c r="N233" s="4" t="s">
        <v>525</v>
      </c>
      <c r="O233" s="4" t="s">
        <v>29</v>
      </c>
      <c r="P233" s="4" t="s">
        <v>30</v>
      </c>
      <c r="Q233" s="4">
        <v>0</v>
      </c>
      <c r="R233" s="7">
        <v>44254</v>
      </c>
      <c r="S233" s="6">
        <v>44256</v>
      </c>
      <c r="T233" s="4" t="s">
        <v>31</v>
      </c>
      <c r="U233" s="4">
        <v>58</v>
      </c>
      <c r="V233" s="4">
        <v>0</v>
      </c>
      <c r="W233" s="4">
        <v>1993818</v>
      </c>
    </row>
    <row r="234" s="4" customFormat="1" spans="1:22">
      <c r="A234" s="4">
        <v>14474247327</v>
      </c>
      <c r="B234" s="4" t="s">
        <v>23</v>
      </c>
      <c r="C234" s="4" t="s">
        <v>24</v>
      </c>
      <c r="D234" s="4" t="s">
        <v>526</v>
      </c>
      <c r="E234" s="4" t="s">
        <v>71</v>
      </c>
      <c r="F234" s="6">
        <v>44254</v>
      </c>
      <c r="G234" s="6">
        <v>44255</v>
      </c>
      <c r="H234" s="4">
        <v>1</v>
      </c>
      <c r="I234" s="4">
        <v>1</v>
      </c>
      <c r="J234" s="4">
        <v>1</v>
      </c>
      <c r="K234" s="4" t="s">
        <v>27</v>
      </c>
      <c r="L234" s="4">
        <v>36</v>
      </c>
      <c r="M234" s="4">
        <v>36</v>
      </c>
      <c r="N234" s="4" t="s">
        <v>527</v>
      </c>
      <c r="O234" s="4" t="s">
        <v>29</v>
      </c>
      <c r="P234" s="4" t="s">
        <v>30</v>
      </c>
      <c r="Q234" s="4">
        <v>0</v>
      </c>
      <c r="R234" s="7">
        <v>44254</v>
      </c>
      <c r="S234" s="6">
        <v>44256</v>
      </c>
      <c r="T234" s="4" t="s">
        <v>31</v>
      </c>
      <c r="U234" s="4">
        <v>36</v>
      </c>
      <c r="V234" s="4">
        <v>0</v>
      </c>
    </row>
    <row r="235" s="4" customFormat="1" spans="1:23">
      <c r="A235" s="4">
        <v>14474249235</v>
      </c>
      <c r="B235" s="4" t="s">
        <v>23</v>
      </c>
      <c r="C235" s="4" t="s">
        <v>24</v>
      </c>
      <c r="D235" s="4" t="s">
        <v>511</v>
      </c>
      <c r="E235" s="4" t="s">
        <v>512</v>
      </c>
      <c r="F235" s="6">
        <v>44254</v>
      </c>
      <c r="G235" s="6">
        <v>44255</v>
      </c>
      <c r="H235" s="4">
        <v>1</v>
      </c>
      <c r="I235" s="4">
        <v>1</v>
      </c>
      <c r="J235" s="4">
        <v>1</v>
      </c>
      <c r="K235" s="4" t="s">
        <v>27</v>
      </c>
      <c r="L235" s="4">
        <v>359</v>
      </c>
      <c r="M235" s="4">
        <v>359</v>
      </c>
      <c r="N235" s="4" t="s">
        <v>528</v>
      </c>
      <c r="O235" s="4" t="s">
        <v>29</v>
      </c>
      <c r="P235" s="4" t="s">
        <v>30</v>
      </c>
      <c r="Q235" s="4">
        <v>0</v>
      </c>
      <c r="R235" s="7">
        <v>44254</v>
      </c>
      <c r="S235" s="6">
        <v>44256</v>
      </c>
      <c r="T235" s="4" t="s">
        <v>31</v>
      </c>
      <c r="U235" s="4">
        <v>359</v>
      </c>
      <c r="V235" s="4">
        <v>0</v>
      </c>
      <c r="W235" s="4">
        <v>1993825</v>
      </c>
    </row>
    <row r="236" s="4" customFormat="1" spans="1:23">
      <c r="A236" s="4">
        <v>14474271466</v>
      </c>
      <c r="B236" s="4" t="s">
        <v>23</v>
      </c>
      <c r="C236" s="4" t="s">
        <v>24</v>
      </c>
      <c r="D236" s="4" t="s">
        <v>475</v>
      </c>
      <c r="E236" s="4" t="s">
        <v>529</v>
      </c>
      <c r="F236" s="6">
        <v>44254</v>
      </c>
      <c r="G236" s="6">
        <v>44255</v>
      </c>
      <c r="H236" s="4">
        <v>1</v>
      </c>
      <c r="I236" s="4">
        <v>1</v>
      </c>
      <c r="J236" s="4">
        <v>1</v>
      </c>
      <c r="K236" s="4" t="s">
        <v>27</v>
      </c>
      <c r="L236" s="4">
        <v>64</v>
      </c>
      <c r="M236" s="4">
        <v>64</v>
      </c>
      <c r="N236" s="4" t="s">
        <v>530</v>
      </c>
      <c r="O236" s="4" t="s">
        <v>29</v>
      </c>
      <c r="P236" s="4" t="s">
        <v>30</v>
      </c>
      <c r="Q236" s="4">
        <v>0</v>
      </c>
      <c r="R236" s="7">
        <v>44254</v>
      </c>
      <c r="S236" s="6">
        <v>44256</v>
      </c>
      <c r="T236" s="4" t="s">
        <v>31</v>
      </c>
      <c r="U236" s="4">
        <v>64</v>
      </c>
      <c r="V236" s="4">
        <v>0</v>
      </c>
      <c r="W236" s="4">
        <v>1993834</v>
      </c>
    </row>
    <row r="237" s="4" customFormat="1" spans="1:23">
      <c r="A237" s="4">
        <v>14474276404</v>
      </c>
      <c r="B237" s="4" t="s">
        <v>23</v>
      </c>
      <c r="C237" s="4" t="s">
        <v>24</v>
      </c>
      <c r="D237" s="4" t="s">
        <v>531</v>
      </c>
      <c r="E237" s="4" t="s">
        <v>186</v>
      </c>
      <c r="F237" s="6">
        <v>44254</v>
      </c>
      <c r="G237" s="6">
        <v>44255</v>
      </c>
      <c r="H237" s="4">
        <v>1</v>
      </c>
      <c r="I237" s="4">
        <v>1</v>
      </c>
      <c r="J237" s="4">
        <v>1</v>
      </c>
      <c r="K237" s="4" t="s">
        <v>27</v>
      </c>
      <c r="L237" s="4">
        <v>146</v>
      </c>
      <c r="M237" s="4">
        <v>146</v>
      </c>
      <c r="N237" s="4" t="s">
        <v>532</v>
      </c>
      <c r="O237" s="4" t="s">
        <v>29</v>
      </c>
      <c r="P237" s="4" t="s">
        <v>30</v>
      </c>
      <c r="Q237" s="4">
        <v>0</v>
      </c>
      <c r="R237" s="7">
        <v>44254</v>
      </c>
      <c r="S237" s="6">
        <v>44256</v>
      </c>
      <c r="T237" s="4" t="s">
        <v>31</v>
      </c>
      <c r="U237" s="4">
        <v>146</v>
      </c>
      <c r="V237" s="4">
        <v>0</v>
      </c>
      <c r="W237" s="4">
        <v>1993837</v>
      </c>
    </row>
    <row r="238" s="4" customFormat="1" spans="1:23">
      <c r="A238" s="4">
        <v>14474360578</v>
      </c>
      <c r="B238" s="4" t="s">
        <v>23</v>
      </c>
      <c r="C238" s="4" t="s">
        <v>24</v>
      </c>
      <c r="D238" s="4" t="s">
        <v>533</v>
      </c>
      <c r="E238" s="4" t="s">
        <v>534</v>
      </c>
      <c r="F238" s="6">
        <v>44254</v>
      </c>
      <c r="G238" s="6">
        <v>44255</v>
      </c>
      <c r="H238" s="4">
        <v>1</v>
      </c>
      <c r="I238" s="4">
        <v>1</v>
      </c>
      <c r="J238" s="4">
        <v>1</v>
      </c>
      <c r="K238" s="4" t="s">
        <v>27</v>
      </c>
      <c r="L238" s="4">
        <v>164</v>
      </c>
      <c r="M238" s="4">
        <v>164</v>
      </c>
      <c r="N238" s="4" t="s">
        <v>535</v>
      </c>
      <c r="O238" s="4" t="s">
        <v>29</v>
      </c>
      <c r="P238" s="4" t="s">
        <v>30</v>
      </c>
      <c r="Q238" s="4">
        <v>0</v>
      </c>
      <c r="R238" s="7">
        <v>44254</v>
      </c>
      <c r="S238" s="6">
        <v>44256</v>
      </c>
      <c r="T238" s="4" t="s">
        <v>31</v>
      </c>
      <c r="U238" s="4">
        <v>164</v>
      </c>
      <c r="V238" s="4">
        <v>0</v>
      </c>
      <c r="W238" s="4">
        <v>1993864</v>
      </c>
    </row>
    <row r="239" s="4" customFormat="1" spans="1:23">
      <c r="A239" s="4">
        <v>14474750051</v>
      </c>
      <c r="B239" s="4" t="s">
        <v>23</v>
      </c>
      <c r="C239" s="4" t="s">
        <v>24</v>
      </c>
      <c r="D239" s="4" t="s">
        <v>536</v>
      </c>
      <c r="E239" s="4" t="s">
        <v>537</v>
      </c>
      <c r="F239" s="6">
        <v>44254</v>
      </c>
      <c r="G239" s="6">
        <v>44255</v>
      </c>
      <c r="H239" s="4">
        <v>1</v>
      </c>
      <c r="I239" s="4">
        <v>1</v>
      </c>
      <c r="J239" s="4">
        <v>1</v>
      </c>
      <c r="K239" s="4" t="s">
        <v>27</v>
      </c>
      <c r="L239" s="4">
        <v>114</v>
      </c>
      <c r="M239" s="4">
        <v>114</v>
      </c>
      <c r="N239" s="4" t="s">
        <v>538</v>
      </c>
      <c r="O239" s="4" t="s">
        <v>29</v>
      </c>
      <c r="P239" s="4" t="s">
        <v>30</v>
      </c>
      <c r="Q239" s="4">
        <v>0</v>
      </c>
      <c r="R239" s="7">
        <v>44254</v>
      </c>
      <c r="S239" s="6">
        <v>44256</v>
      </c>
      <c r="T239" s="4" t="s">
        <v>31</v>
      </c>
      <c r="U239" s="4">
        <v>114</v>
      </c>
      <c r="V239" s="4">
        <v>0</v>
      </c>
      <c r="W239" s="4">
        <v>1993954</v>
      </c>
    </row>
    <row r="240" s="4" customFormat="1" spans="1:23">
      <c r="A240" s="4">
        <v>14474753558</v>
      </c>
      <c r="B240" s="4" t="s">
        <v>23</v>
      </c>
      <c r="C240" s="4" t="s">
        <v>24</v>
      </c>
      <c r="D240" s="4" t="s">
        <v>337</v>
      </c>
      <c r="E240" s="4" t="s">
        <v>59</v>
      </c>
      <c r="F240" s="6">
        <v>44254</v>
      </c>
      <c r="G240" s="6">
        <v>44255</v>
      </c>
      <c r="H240" s="4">
        <v>1</v>
      </c>
      <c r="I240" s="4">
        <v>1</v>
      </c>
      <c r="J240" s="4">
        <v>1</v>
      </c>
      <c r="K240" s="4" t="s">
        <v>27</v>
      </c>
      <c r="L240" s="4">
        <v>84</v>
      </c>
      <c r="M240" s="4">
        <v>84</v>
      </c>
      <c r="N240" s="4" t="s">
        <v>539</v>
      </c>
      <c r="O240" s="4" t="s">
        <v>29</v>
      </c>
      <c r="P240" s="4" t="s">
        <v>30</v>
      </c>
      <c r="Q240" s="4">
        <v>0</v>
      </c>
      <c r="R240" s="7">
        <v>44254</v>
      </c>
      <c r="S240" s="6">
        <v>44256</v>
      </c>
      <c r="T240" s="4" t="s">
        <v>31</v>
      </c>
      <c r="U240" s="4">
        <v>84</v>
      </c>
      <c r="V240" s="4">
        <v>0</v>
      </c>
      <c r="W240" s="4">
        <v>1993956</v>
      </c>
    </row>
    <row r="241" s="4" customFormat="1" spans="1:23">
      <c r="A241" s="4">
        <v>14474896381</v>
      </c>
      <c r="B241" s="4" t="s">
        <v>23</v>
      </c>
      <c r="C241" s="4" t="s">
        <v>24</v>
      </c>
      <c r="D241" s="4" t="s">
        <v>540</v>
      </c>
      <c r="E241" s="4" t="s">
        <v>541</v>
      </c>
      <c r="F241" s="6">
        <v>44254</v>
      </c>
      <c r="G241" s="6">
        <v>44255</v>
      </c>
      <c r="H241" s="4">
        <v>1</v>
      </c>
      <c r="I241" s="4">
        <v>1</v>
      </c>
      <c r="J241" s="4">
        <v>1</v>
      </c>
      <c r="K241" s="4" t="s">
        <v>27</v>
      </c>
      <c r="L241" s="4">
        <v>22</v>
      </c>
      <c r="M241" s="4">
        <v>22</v>
      </c>
      <c r="N241" s="4" t="s">
        <v>542</v>
      </c>
      <c r="O241" s="4" t="s">
        <v>29</v>
      </c>
      <c r="P241" s="4" t="s">
        <v>30</v>
      </c>
      <c r="Q241" s="4">
        <v>0</v>
      </c>
      <c r="R241" s="7">
        <v>44254</v>
      </c>
      <c r="S241" s="6">
        <v>44256</v>
      </c>
      <c r="T241" s="4" t="s">
        <v>31</v>
      </c>
      <c r="U241" s="4">
        <v>22</v>
      </c>
      <c r="V241" s="4">
        <v>0</v>
      </c>
      <c r="W241" s="4">
        <v>1993978</v>
      </c>
    </row>
    <row r="242" s="4" customFormat="1" spans="1:23">
      <c r="A242" s="4">
        <v>14474915230</v>
      </c>
      <c r="B242" s="4" t="s">
        <v>23</v>
      </c>
      <c r="C242" s="4" t="s">
        <v>24</v>
      </c>
      <c r="D242" s="4" t="s">
        <v>543</v>
      </c>
      <c r="E242" s="4" t="s">
        <v>544</v>
      </c>
      <c r="F242" s="6">
        <v>44254</v>
      </c>
      <c r="G242" s="6">
        <v>44255</v>
      </c>
      <c r="H242" s="4">
        <v>1</v>
      </c>
      <c r="I242" s="4">
        <v>1</v>
      </c>
      <c r="J242" s="4">
        <v>1</v>
      </c>
      <c r="K242" s="4" t="s">
        <v>27</v>
      </c>
      <c r="L242" s="4">
        <v>34</v>
      </c>
      <c r="M242" s="4">
        <v>34</v>
      </c>
      <c r="N242" s="4" t="s">
        <v>545</v>
      </c>
      <c r="O242" s="4" t="s">
        <v>29</v>
      </c>
      <c r="P242" s="4" t="s">
        <v>30</v>
      </c>
      <c r="Q242" s="4">
        <v>0</v>
      </c>
      <c r="R242" s="7">
        <v>44254</v>
      </c>
      <c r="S242" s="6">
        <v>44256</v>
      </c>
      <c r="T242" s="4" t="s">
        <v>31</v>
      </c>
      <c r="U242" s="4">
        <v>34</v>
      </c>
      <c r="V242" s="4">
        <v>0</v>
      </c>
      <c r="W242" s="4">
        <v>1993981</v>
      </c>
    </row>
    <row r="243" s="4" customFormat="1" spans="1:23">
      <c r="A243" s="4">
        <v>14475088953</v>
      </c>
      <c r="B243" s="4" t="s">
        <v>23</v>
      </c>
      <c r="C243" s="4" t="s">
        <v>24</v>
      </c>
      <c r="D243" s="4" t="s">
        <v>546</v>
      </c>
      <c r="E243" s="4" t="s">
        <v>547</v>
      </c>
      <c r="F243" s="6">
        <v>44254</v>
      </c>
      <c r="G243" s="6">
        <v>44255</v>
      </c>
      <c r="H243" s="4">
        <v>1</v>
      </c>
      <c r="I243" s="4">
        <v>1</v>
      </c>
      <c r="J243" s="4">
        <v>1</v>
      </c>
      <c r="K243" s="4" t="s">
        <v>27</v>
      </c>
      <c r="L243" s="4">
        <v>30</v>
      </c>
      <c r="M243" s="4">
        <v>30</v>
      </c>
      <c r="N243" s="4" t="s">
        <v>548</v>
      </c>
      <c r="O243" s="4" t="s">
        <v>29</v>
      </c>
      <c r="P243" s="4" t="s">
        <v>30</v>
      </c>
      <c r="Q243" s="4">
        <v>0</v>
      </c>
      <c r="R243" s="7">
        <v>44254</v>
      </c>
      <c r="S243" s="6">
        <v>44256</v>
      </c>
      <c r="T243" s="4" t="s">
        <v>31</v>
      </c>
      <c r="U243" s="4">
        <v>30</v>
      </c>
      <c r="V243" s="4">
        <v>0</v>
      </c>
      <c r="W243" s="4">
        <v>1994022</v>
      </c>
    </row>
    <row r="244" s="4" customFormat="1" spans="1:23">
      <c r="A244" s="4">
        <v>14475191451</v>
      </c>
      <c r="B244" s="4" t="s">
        <v>23</v>
      </c>
      <c r="C244" s="4" t="s">
        <v>24</v>
      </c>
      <c r="D244" s="4" t="s">
        <v>549</v>
      </c>
      <c r="E244" s="4" t="s">
        <v>76</v>
      </c>
      <c r="F244" s="6">
        <v>44254</v>
      </c>
      <c r="G244" s="6">
        <v>44255</v>
      </c>
      <c r="H244" s="4">
        <v>1</v>
      </c>
      <c r="I244" s="4">
        <v>1</v>
      </c>
      <c r="J244" s="4">
        <v>1</v>
      </c>
      <c r="K244" s="4" t="s">
        <v>27</v>
      </c>
      <c r="L244" s="4">
        <v>17</v>
      </c>
      <c r="M244" s="4">
        <v>17</v>
      </c>
      <c r="N244" s="4" t="s">
        <v>550</v>
      </c>
      <c r="O244" s="4" t="s">
        <v>29</v>
      </c>
      <c r="P244" s="4" t="s">
        <v>30</v>
      </c>
      <c r="Q244" s="4">
        <v>0</v>
      </c>
      <c r="R244" s="7">
        <v>44254</v>
      </c>
      <c r="S244" s="6">
        <v>44256</v>
      </c>
      <c r="T244" s="4" t="s">
        <v>31</v>
      </c>
      <c r="U244" s="4">
        <v>17</v>
      </c>
      <c r="V244" s="4">
        <v>0</v>
      </c>
      <c r="W244" s="4">
        <v>1994037</v>
      </c>
    </row>
    <row r="245" s="4" customFormat="1" spans="1:23">
      <c r="A245" s="4">
        <v>14475214518</v>
      </c>
      <c r="B245" s="4" t="s">
        <v>23</v>
      </c>
      <c r="C245" s="4" t="s">
        <v>24</v>
      </c>
      <c r="D245" s="4" t="s">
        <v>475</v>
      </c>
      <c r="E245" s="4" t="s">
        <v>529</v>
      </c>
      <c r="F245" s="6">
        <v>44254</v>
      </c>
      <c r="G245" s="6">
        <v>44255</v>
      </c>
      <c r="H245" s="4">
        <v>1</v>
      </c>
      <c r="I245" s="4">
        <v>1</v>
      </c>
      <c r="J245" s="4">
        <v>1</v>
      </c>
      <c r="K245" s="4" t="s">
        <v>27</v>
      </c>
      <c r="L245" s="4">
        <v>64</v>
      </c>
      <c r="M245" s="4">
        <v>64</v>
      </c>
      <c r="N245" s="4" t="s">
        <v>551</v>
      </c>
      <c r="O245" s="4" t="s">
        <v>29</v>
      </c>
      <c r="P245" s="4" t="s">
        <v>30</v>
      </c>
      <c r="Q245" s="4">
        <v>0</v>
      </c>
      <c r="R245" s="7">
        <v>44254</v>
      </c>
      <c r="S245" s="6">
        <v>44256</v>
      </c>
      <c r="T245" s="4" t="s">
        <v>31</v>
      </c>
      <c r="U245" s="4">
        <v>64</v>
      </c>
      <c r="V245" s="4">
        <v>0</v>
      </c>
      <c r="W245" s="4">
        <v>1994046</v>
      </c>
    </row>
    <row r="246" s="4" customFormat="1" spans="1:23">
      <c r="A246" s="4">
        <v>14477806188</v>
      </c>
      <c r="B246" s="4" t="s">
        <v>23</v>
      </c>
      <c r="C246" s="4" t="s">
        <v>24</v>
      </c>
      <c r="D246" s="4" t="s">
        <v>55</v>
      </c>
      <c r="E246" s="4" t="s">
        <v>56</v>
      </c>
      <c r="F246" s="6">
        <v>44254</v>
      </c>
      <c r="G246" s="6">
        <v>44255</v>
      </c>
      <c r="H246" s="4">
        <v>1</v>
      </c>
      <c r="I246" s="4">
        <v>1</v>
      </c>
      <c r="J246" s="4">
        <v>1</v>
      </c>
      <c r="K246" s="4" t="s">
        <v>27</v>
      </c>
      <c r="L246" s="4">
        <v>27</v>
      </c>
      <c r="M246" s="4">
        <v>27</v>
      </c>
      <c r="N246" s="4" t="s">
        <v>552</v>
      </c>
      <c r="O246" s="4" t="s">
        <v>29</v>
      </c>
      <c r="P246" s="4" t="s">
        <v>30</v>
      </c>
      <c r="Q246" s="4">
        <v>0</v>
      </c>
      <c r="R246" s="7">
        <v>44254</v>
      </c>
      <c r="S246" s="6">
        <v>44256</v>
      </c>
      <c r="T246" s="4" t="s">
        <v>31</v>
      </c>
      <c r="U246" s="4">
        <v>27</v>
      </c>
      <c r="V246" s="4">
        <v>0</v>
      </c>
      <c r="W246" s="4">
        <v>1994061</v>
      </c>
    </row>
    <row r="247" s="4" customFormat="1" spans="1:23">
      <c r="A247" s="4">
        <v>14477884840</v>
      </c>
      <c r="B247" s="4" t="s">
        <v>23</v>
      </c>
      <c r="C247" s="4" t="s">
        <v>24</v>
      </c>
      <c r="D247" s="4" t="s">
        <v>553</v>
      </c>
      <c r="E247" s="4" t="s">
        <v>554</v>
      </c>
      <c r="F247" s="6">
        <v>44254</v>
      </c>
      <c r="G247" s="6">
        <v>44255</v>
      </c>
      <c r="H247" s="4">
        <v>1</v>
      </c>
      <c r="I247" s="4">
        <v>1</v>
      </c>
      <c r="J247" s="4">
        <v>1</v>
      </c>
      <c r="K247" s="4" t="s">
        <v>27</v>
      </c>
      <c r="L247" s="4">
        <v>94</v>
      </c>
      <c r="M247" s="4">
        <v>94</v>
      </c>
      <c r="N247" s="4" t="s">
        <v>555</v>
      </c>
      <c r="O247" s="4" t="s">
        <v>29</v>
      </c>
      <c r="P247" s="4" t="s">
        <v>30</v>
      </c>
      <c r="Q247" s="4">
        <v>0</v>
      </c>
      <c r="R247" s="7">
        <v>44254</v>
      </c>
      <c r="S247" s="6">
        <v>44256</v>
      </c>
      <c r="T247" s="4" t="s">
        <v>31</v>
      </c>
      <c r="U247" s="4">
        <v>94</v>
      </c>
      <c r="V247" s="4">
        <v>0</v>
      </c>
      <c r="W247" s="4">
        <v>1994076</v>
      </c>
    </row>
    <row r="248" s="4" customFormat="1" spans="1:23">
      <c r="A248" s="4">
        <v>14478144811</v>
      </c>
      <c r="B248" s="4" t="s">
        <v>23</v>
      </c>
      <c r="C248" s="4" t="s">
        <v>24</v>
      </c>
      <c r="D248" s="4" t="s">
        <v>509</v>
      </c>
      <c r="E248" s="4" t="s">
        <v>186</v>
      </c>
      <c r="F248" s="6">
        <v>44254</v>
      </c>
      <c r="G248" s="6">
        <v>44255</v>
      </c>
      <c r="H248" s="4">
        <v>1</v>
      </c>
      <c r="I248" s="4">
        <v>1</v>
      </c>
      <c r="J248" s="4">
        <v>1</v>
      </c>
      <c r="K248" s="4" t="s">
        <v>27</v>
      </c>
      <c r="L248" s="4">
        <v>20</v>
      </c>
      <c r="M248" s="4">
        <v>20</v>
      </c>
      <c r="N248" s="4" t="s">
        <v>556</v>
      </c>
      <c r="O248" s="4" t="s">
        <v>29</v>
      </c>
      <c r="P248" s="4" t="s">
        <v>30</v>
      </c>
      <c r="Q248" s="4">
        <v>0</v>
      </c>
      <c r="R248" s="7">
        <v>44254</v>
      </c>
      <c r="S248" s="6">
        <v>44256</v>
      </c>
      <c r="T248" s="4" t="s">
        <v>31</v>
      </c>
      <c r="U248" s="4">
        <v>20</v>
      </c>
      <c r="V248" s="4">
        <v>0</v>
      </c>
      <c r="W248" s="4">
        <v>1994091</v>
      </c>
    </row>
    <row r="249" s="4" customFormat="1" spans="1:23">
      <c r="A249" s="4">
        <v>14478275972</v>
      </c>
      <c r="B249" s="4" t="s">
        <v>23</v>
      </c>
      <c r="C249" s="4" t="s">
        <v>24</v>
      </c>
      <c r="D249" s="4" t="s">
        <v>557</v>
      </c>
      <c r="E249" s="4" t="s">
        <v>59</v>
      </c>
      <c r="F249" s="6">
        <v>44254</v>
      </c>
      <c r="G249" s="6">
        <v>44255</v>
      </c>
      <c r="H249" s="4">
        <v>1</v>
      </c>
      <c r="I249" s="4">
        <v>1</v>
      </c>
      <c r="J249" s="4">
        <v>1</v>
      </c>
      <c r="K249" s="4" t="s">
        <v>27</v>
      </c>
      <c r="L249" s="4">
        <v>22</v>
      </c>
      <c r="M249" s="4">
        <v>22</v>
      </c>
      <c r="N249" s="4" t="s">
        <v>558</v>
      </c>
      <c r="O249" s="4" t="s">
        <v>29</v>
      </c>
      <c r="P249" s="4" t="s">
        <v>30</v>
      </c>
      <c r="Q249" s="4">
        <v>0</v>
      </c>
      <c r="R249" s="7">
        <v>44254</v>
      </c>
      <c r="S249" s="6">
        <v>44256</v>
      </c>
      <c r="T249" s="4" t="s">
        <v>31</v>
      </c>
      <c r="U249" s="4">
        <v>22</v>
      </c>
      <c r="V249" s="4">
        <v>0</v>
      </c>
      <c r="W249" s="4">
        <v>1994113</v>
      </c>
    </row>
    <row r="250" s="4" customFormat="1" spans="1:23">
      <c r="A250" s="4">
        <v>14478364415</v>
      </c>
      <c r="B250" s="4" t="s">
        <v>23</v>
      </c>
      <c r="C250" s="4" t="s">
        <v>24</v>
      </c>
      <c r="D250" s="4" t="s">
        <v>559</v>
      </c>
      <c r="E250" s="4" t="s">
        <v>560</v>
      </c>
      <c r="F250" s="6">
        <v>44254</v>
      </c>
      <c r="G250" s="6">
        <v>44255</v>
      </c>
      <c r="H250" s="4">
        <v>1</v>
      </c>
      <c r="I250" s="4">
        <v>1</v>
      </c>
      <c r="J250" s="4">
        <v>1</v>
      </c>
      <c r="K250" s="4" t="s">
        <v>27</v>
      </c>
      <c r="L250" s="4">
        <v>24</v>
      </c>
      <c r="M250" s="4">
        <v>24</v>
      </c>
      <c r="N250" s="4" t="s">
        <v>561</v>
      </c>
      <c r="O250" s="4" t="s">
        <v>29</v>
      </c>
      <c r="P250" s="4" t="s">
        <v>30</v>
      </c>
      <c r="Q250" s="4">
        <v>0</v>
      </c>
      <c r="R250" s="7">
        <v>44254</v>
      </c>
      <c r="S250" s="6">
        <v>44256</v>
      </c>
      <c r="T250" s="4" t="s">
        <v>31</v>
      </c>
      <c r="U250" s="4">
        <v>24</v>
      </c>
      <c r="V250" s="4">
        <v>0</v>
      </c>
      <c r="W250" s="4">
        <v>1994127</v>
      </c>
    </row>
    <row r="251" s="4" customFormat="1" spans="1:23">
      <c r="A251" s="4">
        <v>14478476122</v>
      </c>
      <c r="B251" s="4" t="s">
        <v>23</v>
      </c>
      <c r="C251" s="4" t="s">
        <v>24</v>
      </c>
      <c r="D251" s="4" t="s">
        <v>562</v>
      </c>
      <c r="E251" s="4" t="s">
        <v>563</v>
      </c>
      <c r="F251" s="6">
        <v>44254</v>
      </c>
      <c r="G251" s="6">
        <v>44255</v>
      </c>
      <c r="H251" s="4">
        <v>1</v>
      </c>
      <c r="I251" s="4">
        <v>1</v>
      </c>
      <c r="J251" s="4">
        <v>1</v>
      </c>
      <c r="K251" s="4" t="s">
        <v>27</v>
      </c>
      <c r="L251" s="4">
        <v>54</v>
      </c>
      <c r="M251" s="4">
        <v>54</v>
      </c>
      <c r="N251" s="4" t="s">
        <v>564</v>
      </c>
      <c r="O251" s="4" t="s">
        <v>29</v>
      </c>
      <c r="P251" s="4" t="s">
        <v>30</v>
      </c>
      <c r="Q251" s="4">
        <v>0</v>
      </c>
      <c r="R251" s="7">
        <v>44254</v>
      </c>
      <c r="S251" s="6">
        <v>44256</v>
      </c>
      <c r="T251" s="4" t="s">
        <v>31</v>
      </c>
      <c r="U251" s="4">
        <v>54</v>
      </c>
      <c r="V251" s="4">
        <v>0</v>
      </c>
      <c r="W251" s="4">
        <v>1994138</v>
      </c>
    </row>
    <row r="252" s="4" customFormat="1" spans="1:23">
      <c r="A252" s="4">
        <v>14478434194</v>
      </c>
      <c r="B252" s="4" t="s">
        <v>23</v>
      </c>
      <c r="C252" s="4" t="s">
        <v>24</v>
      </c>
      <c r="D252" s="4" t="s">
        <v>183</v>
      </c>
      <c r="E252" s="4" t="s">
        <v>59</v>
      </c>
      <c r="F252" s="6">
        <v>44254</v>
      </c>
      <c r="G252" s="6">
        <v>44255</v>
      </c>
      <c r="H252" s="4">
        <v>1</v>
      </c>
      <c r="I252" s="4">
        <v>1</v>
      </c>
      <c r="J252" s="4">
        <v>1</v>
      </c>
      <c r="K252" s="4" t="s">
        <v>27</v>
      </c>
      <c r="L252" s="4">
        <v>55</v>
      </c>
      <c r="M252" s="4">
        <v>55</v>
      </c>
      <c r="N252" s="4" t="s">
        <v>565</v>
      </c>
      <c r="O252" s="4" t="s">
        <v>29</v>
      </c>
      <c r="P252" s="4" t="s">
        <v>30</v>
      </c>
      <c r="Q252" s="4">
        <v>0</v>
      </c>
      <c r="R252" s="7">
        <v>44254</v>
      </c>
      <c r="S252" s="6">
        <v>44256</v>
      </c>
      <c r="T252" s="4" t="s">
        <v>31</v>
      </c>
      <c r="U252" s="4">
        <v>55</v>
      </c>
      <c r="V252" s="4">
        <v>0</v>
      </c>
      <c r="W252" s="4">
        <v>1994144</v>
      </c>
    </row>
    <row r="253" s="4" customFormat="1" spans="1:23">
      <c r="A253" s="4">
        <v>14478690470</v>
      </c>
      <c r="B253" s="4" t="s">
        <v>23</v>
      </c>
      <c r="C253" s="4" t="s">
        <v>24</v>
      </c>
      <c r="D253" s="4" t="s">
        <v>566</v>
      </c>
      <c r="E253" s="4" t="s">
        <v>567</v>
      </c>
      <c r="F253" s="6">
        <v>44254</v>
      </c>
      <c r="G253" s="6">
        <v>44255</v>
      </c>
      <c r="H253" s="4">
        <v>1</v>
      </c>
      <c r="I253" s="4">
        <v>1</v>
      </c>
      <c r="J253" s="4">
        <v>1</v>
      </c>
      <c r="K253" s="4" t="s">
        <v>27</v>
      </c>
      <c r="L253" s="4">
        <v>144</v>
      </c>
      <c r="M253" s="4">
        <v>144</v>
      </c>
      <c r="N253" s="4" t="s">
        <v>568</v>
      </c>
      <c r="O253" s="4" t="s">
        <v>29</v>
      </c>
      <c r="P253" s="4" t="s">
        <v>30</v>
      </c>
      <c r="Q253" s="4">
        <v>0</v>
      </c>
      <c r="R253" s="7">
        <v>44254</v>
      </c>
      <c r="S253" s="6">
        <v>44256</v>
      </c>
      <c r="T253" s="4" t="s">
        <v>31</v>
      </c>
      <c r="U253" s="4">
        <v>144</v>
      </c>
      <c r="V253" s="4">
        <v>0</v>
      </c>
      <c r="W253" s="4">
        <v>1994172</v>
      </c>
    </row>
    <row r="254" s="4" customFormat="1" spans="1:23">
      <c r="A254" s="4">
        <v>14478763859</v>
      </c>
      <c r="B254" s="4" t="s">
        <v>23</v>
      </c>
      <c r="C254" s="4" t="s">
        <v>24</v>
      </c>
      <c r="D254" s="4" t="s">
        <v>569</v>
      </c>
      <c r="E254" s="4" t="s">
        <v>142</v>
      </c>
      <c r="F254" s="6">
        <v>44254</v>
      </c>
      <c r="G254" s="6">
        <v>44255</v>
      </c>
      <c r="H254" s="4">
        <v>1</v>
      </c>
      <c r="I254" s="4">
        <v>1</v>
      </c>
      <c r="J254" s="4">
        <v>1</v>
      </c>
      <c r="K254" s="4" t="s">
        <v>27</v>
      </c>
      <c r="L254" s="4">
        <v>18</v>
      </c>
      <c r="M254" s="4">
        <v>18</v>
      </c>
      <c r="N254" s="4" t="s">
        <v>570</v>
      </c>
      <c r="O254" s="4" t="s">
        <v>29</v>
      </c>
      <c r="P254" s="4" t="s">
        <v>30</v>
      </c>
      <c r="Q254" s="4">
        <v>0</v>
      </c>
      <c r="R254" s="7">
        <v>44254</v>
      </c>
      <c r="S254" s="6">
        <v>44256</v>
      </c>
      <c r="T254" s="4" t="s">
        <v>31</v>
      </c>
      <c r="U254" s="4">
        <v>18</v>
      </c>
      <c r="V254" s="4">
        <v>0</v>
      </c>
      <c r="W254" s="4">
        <v>1994190</v>
      </c>
    </row>
    <row r="255" s="4" customFormat="1" spans="1:23">
      <c r="A255" s="4">
        <v>14478989217</v>
      </c>
      <c r="B255" s="4" t="s">
        <v>23</v>
      </c>
      <c r="C255" s="4" t="s">
        <v>24</v>
      </c>
      <c r="D255" s="4" t="s">
        <v>571</v>
      </c>
      <c r="E255" s="4" t="s">
        <v>572</v>
      </c>
      <c r="F255" s="6">
        <v>44254</v>
      </c>
      <c r="G255" s="6">
        <v>44255</v>
      </c>
      <c r="H255" s="4">
        <v>1</v>
      </c>
      <c r="I255" s="4">
        <v>1</v>
      </c>
      <c r="J255" s="4">
        <v>1</v>
      </c>
      <c r="K255" s="4" t="s">
        <v>27</v>
      </c>
      <c r="L255" s="4">
        <v>110</v>
      </c>
      <c r="M255" s="4">
        <v>110</v>
      </c>
      <c r="N255" s="4" t="s">
        <v>573</v>
      </c>
      <c r="O255" s="4" t="s">
        <v>29</v>
      </c>
      <c r="P255" s="4" t="s">
        <v>30</v>
      </c>
      <c r="Q255" s="4">
        <v>0</v>
      </c>
      <c r="R255" s="7">
        <v>44254</v>
      </c>
      <c r="S255" s="6">
        <v>44256</v>
      </c>
      <c r="T255" s="4" t="s">
        <v>31</v>
      </c>
      <c r="U255" s="4">
        <v>110</v>
      </c>
      <c r="V255" s="4">
        <v>0</v>
      </c>
      <c r="W255" s="4">
        <v>1994237</v>
      </c>
    </row>
    <row r="256" s="4" customFormat="1" spans="1:23">
      <c r="A256" s="4">
        <v>14479170404</v>
      </c>
      <c r="B256" s="4" t="s">
        <v>23</v>
      </c>
      <c r="C256" s="4" t="s">
        <v>24</v>
      </c>
      <c r="D256" s="4" t="s">
        <v>574</v>
      </c>
      <c r="E256" s="4" t="s">
        <v>575</v>
      </c>
      <c r="F256" s="6">
        <v>44254</v>
      </c>
      <c r="G256" s="6">
        <v>44255</v>
      </c>
      <c r="H256" s="4">
        <v>1</v>
      </c>
      <c r="I256" s="4">
        <v>1</v>
      </c>
      <c r="J256" s="4">
        <v>1</v>
      </c>
      <c r="K256" s="4" t="s">
        <v>27</v>
      </c>
      <c r="L256" s="4">
        <v>94</v>
      </c>
      <c r="M256" s="4">
        <v>94</v>
      </c>
      <c r="N256" s="4" t="s">
        <v>576</v>
      </c>
      <c r="O256" s="4" t="s">
        <v>29</v>
      </c>
      <c r="P256" s="4" t="s">
        <v>30</v>
      </c>
      <c r="Q256" s="4">
        <v>0</v>
      </c>
      <c r="R256" s="7">
        <v>44254</v>
      </c>
      <c r="S256" s="6">
        <v>44256</v>
      </c>
      <c r="T256" s="4" t="s">
        <v>31</v>
      </c>
      <c r="U256" s="4">
        <v>94</v>
      </c>
      <c r="V256" s="4">
        <v>0</v>
      </c>
      <c r="W256" s="4">
        <v>1994278</v>
      </c>
    </row>
    <row r="257" s="4" customFormat="1" spans="1:23">
      <c r="A257" s="4">
        <v>14479181010</v>
      </c>
      <c r="B257" s="4" t="s">
        <v>23</v>
      </c>
      <c r="C257" s="4" t="s">
        <v>24</v>
      </c>
      <c r="D257" s="4" t="s">
        <v>577</v>
      </c>
      <c r="E257" s="4" t="s">
        <v>451</v>
      </c>
      <c r="F257" s="6">
        <v>44254</v>
      </c>
      <c r="G257" s="6">
        <v>44255</v>
      </c>
      <c r="H257" s="4">
        <v>1</v>
      </c>
      <c r="I257" s="4">
        <v>1</v>
      </c>
      <c r="J257" s="4">
        <v>1</v>
      </c>
      <c r="K257" s="4" t="s">
        <v>27</v>
      </c>
      <c r="L257" s="4">
        <v>133</v>
      </c>
      <c r="M257" s="4">
        <v>133</v>
      </c>
      <c r="N257" s="4" t="s">
        <v>578</v>
      </c>
      <c r="O257" s="4" t="s">
        <v>29</v>
      </c>
      <c r="P257" s="4" t="s">
        <v>30</v>
      </c>
      <c r="Q257" s="4">
        <v>0</v>
      </c>
      <c r="R257" s="7">
        <v>44254</v>
      </c>
      <c r="S257" s="6">
        <v>44256</v>
      </c>
      <c r="T257" s="4" t="s">
        <v>31</v>
      </c>
      <c r="U257" s="4">
        <v>133</v>
      </c>
      <c r="V257" s="4">
        <v>0</v>
      </c>
      <c r="W257" s="4">
        <v>1994280</v>
      </c>
    </row>
    <row r="258" s="4" customFormat="1" spans="1:23">
      <c r="A258" s="4">
        <v>14479598034</v>
      </c>
      <c r="B258" s="4" t="s">
        <v>23</v>
      </c>
      <c r="C258" s="4" t="s">
        <v>24</v>
      </c>
      <c r="D258" s="4" t="s">
        <v>579</v>
      </c>
      <c r="E258" s="4" t="s">
        <v>580</v>
      </c>
      <c r="F258" s="6">
        <v>44254</v>
      </c>
      <c r="G258" s="6">
        <v>44255</v>
      </c>
      <c r="H258" s="4">
        <v>1</v>
      </c>
      <c r="I258" s="4">
        <v>1</v>
      </c>
      <c r="J258" s="4">
        <v>1</v>
      </c>
      <c r="K258" s="4" t="s">
        <v>27</v>
      </c>
      <c r="L258" s="4">
        <v>64</v>
      </c>
      <c r="M258" s="4">
        <v>64</v>
      </c>
      <c r="N258" s="4" t="s">
        <v>581</v>
      </c>
      <c r="O258" s="4" t="s">
        <v>29</v>
      </c>
      <c r="P258" s="4" t="s">
        <v>30</v>
      </c>
      <c r="Q258" s="4">
        <v>0</v>
      </c>
      <c r="R258" s="7">
        <v>44254</v>
      </c>
      <c r="S258" s="6">
        <v>44256</v>
      </c>
      <c r="T258" s="4" t="s">
        <v>31</v>
      </c>
      <c r="U258" s="4">
        <v>64</v>
      </c>
      <c r="V258" s="4">
        <v>0</v>
      </c>
      <c r="W258" s="4">
        <v>1994427</v>
      </c>
    </row>
    <row r="259" s="4" customFormat="1" spans="1:23">
      <c r="A259" s="4">
        <v>14479607439</v>
      </c>
      <c r="B259" s="4" t="s">
        <v>23</v>
      </c>
      <c r="C259" s="4" t="s">
        <v>24</v>
      </c>
      <c r="D259" s="4" t="s">
        <v>582</v>
      </c>
      <c r="E259" s="4" t="s">
        <v>71</v>
      </c>
      <c r="F259" s="6">
        <v>44254</v>
      </c>
      <c r="G259" s="6">
        <v>44255</v>
      </c>
      <c r="H259" s="4">
        <v>1</v>
      </c>
      <c r="I259" s="4">
        <v>1</v>
      </c>
      <c r="J259" s="4">
        <v>1</v>
      </c>
      <c r="K259" s="4" t="s">
        <v>27</v>
      </c>
      <c r="L259" s="4">
        <v>14</v>
      </c>
      <c r="M259" s="4">
        <v>14</v>
      </c>
      <c r="N259" s="4" t="s">
        <v>583</v>
      </c>
      <c r="O259" s="4" t="s">
        <v>29</v>
      </c>
      <c r="P259" s="4" t="s">
        <v>30</v>
      </c>
      <c r="Q259" s="4">
        <v>0</v>
      </c>
      <c r="R259" s="7">
        <v>44254</v>
      </c>
      <c r="S259" s="6">
        <v>44256</v>
      </c>
      <c r="T259" s="4" t="s">
        <v>31</v>
      </c>
      <c r="U259" s="4">
        <v>14</v>
      </c>
      <c r="V259" s="4">
        <v>0</v>
      </c>
      <c r="W259" s="4">
        <v>1994432</v>
      </c>
    </row>
    <row r="260" s="4" customFormat="1" spans="1:23">
      <c r="A260" s="4">
        <v>14480099257</v>
      </c>
      <c r="B260" s="4" t="s">
        <v>23</v>
      </c>
      <c r="C260" s="4" t="s">
        <v>24</v>
      </c>
      <c r="D260" s="4" t="s">
        <v>584</v>
      </c>
      <c r="E260" s="4" t="s">
        <v>124</v>
      </c>
      <c r="F260" s="6">
        <v>44254</v>
      </c>
      <c r="G260" s="6">
        <v>44255</v>
      </c>
      <c r="H260" s="4">
        <v>1</v>
      </c>
      <c r="I260" s="4">
        <v>1</v>
      </c>
      <c r="J260" s="4">
        <v>1</v>
      </c>
      <c r="K260" s="4" t="s">
        <v>27</v>
      </c>
      <c r="L260" s="4">
        <v>16</v>
      </c>
      <c r="M260" s="4">
        <v>16</v>
      </c>
      <c r="N260" s="4" t="s">
        <v>585</v>
      </c>
      <c r="O260" s="4" t="s">
        <v>29</v>
      </c>
      <c r="P260" s="4" t="s">
        <v>30</v>
      </c>
      <c r="Q260" s="4">
        <v>0</v>
      </c>
      <c r="R260" s="7">
        <v>44254</v>
      </c>
      <c r="S260" s="6">
        <v>44256</v>
      </c>
      <c r="T260" s="4" t="s">
        <v>31</v>
      </c>
      <c r="U260" s="4">
        <v>16</v>
      </c>
      <c r="V260" s="4">
        <v>0</v>
      </c>
      <c r="W260" s="4">
        <v>1994683</v>
      </c>
    </row>
  </sheetData>
  <autoFilter ref="A1:W26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7"/>
  <sheetViews>
    <sheetView tabSelected="1" topLeftCell="A221" workbookViewId="0">
      <selection activeCell="E255" sqref="E255"/>
    </sheetView>
  </sheetViews>
  <sheetFormatPr defaultColWidth="9" defaultRowHeight="13.5"/>
  <cols>
    <col min="1" max="1" width="12.625" style="4"/>
    <col min="2" max="2" width="9.375" style="4"/>
    <col min="3" max="20" width="9" style="4"/>
    <col min="21" max="21" width="10.375" style="4"/>
    <col min="22" max="16365" width="9" style="4"/>
  </cols>
  <sheetData>
    <row r="1" s="4" customFormat="1" spans="1:11">
      <c r="A1" s="4" t="s">
        <v>0</v>
      </c>
      <c r="B1" s="4" t="s">
        <v>12</v>
      </c>
      <c r="K1" s="4" t="s">
        <v>586</v>
      </c>
    </row>
    <row r="2" s="4" customFormat="1" spans="1:11">
      <c r="A2" s="5">
        <v>14480099257</v>
      </c>
      <c r="B2" s="5">
        <v>16</v>
      </c>
      <c r="C2" s="5" t="str">
        <f>VLOOKUP(A2,HOP!A:H,8,0)</f>
        <v>16.00</v>
      </c>
      <c r="D2" s="5">
        <f>VLOOKUP(A2,HOP!A:B,2,0)</f>
        <v>1994683</v>
      </c>
      <c r="E2" s="5">
        <f t="shared" ref="E2:E65" si="0">B2-C2</f>
        <v>0</v>
      </c>
      <c r="K2" s="5" t="str">
        <f>$K$1&amp;D2</f>
        <v>,1994683</v>
      </c>
    </row>
    <row r="3" s="4" customFormat="1" spans="1:11">
      <c r="A3" s="5">
        <v>14479607439</v>
      </c>
      <c r="B3" s="5">
        <v>14</v>
      </c>
      <c r="C3" s="5" t="str">
        <f>VLOOKUP(A3,HOP!A:H,8,0)</f>
        <v>14.00</v>
      </c>
      <c r="D3" s="5">
        <f>VLOOKUP(A3,HOP!A:B,2,0)</f>
        <v>1994432</v>
      </c>
      <c r="E3" s="5">
        <f t="shared" si="0"/>
        <v>0</v>
      </c>
      <c r="K3" s="5" t="str">
        <f>$K$1&amp;D3</f>
        <v>,1994432</v>
      </c>
    </row>
    <row r="4" s="4" customFormat="1" spans="1:11">
      <c r="A4" s="5">
        <v>14479598034</v>
      </c>
      <c r="B4" s="5">
        <v>64</v>
      </c>
      <c r="C4" s="5" t="str">
        <f>VLOOKUP(A4,HOP!A:H,8,0)</f>
        <v>64.00</v>
      </c>
      <c r="D4" s="5">
        <f>VLOOKUP(A4,HOP!A:B,2,0)</f>
        <v>1994427</v>
      </c>
      <c r="E4" s="5">
        <f t="shared" si="0"/>
        <v>0</v>
      </c>
      <c r="K4" s="5" t="str">
        <f>$K$1&amp;D4</f>
        <v>,1994427</v>
      </c>
    </row>
    <row r="5" s="4" customFormat="1" spans="1:11">
      <c r="A5" s="5">
        <v>14479181010</v>
      </c>
      <c r="B5" s="5">
        <v>133</v>
      </c>
      <c r="C5" s="5" t="str">
        <f>VLOOKUP(A5,HOP!A:H,8,0)</f>
        <v>133.00</v>
      </c>
      <c r="D5" s="5">
        <f>VLOOKUP(A5,HOP!A:B,2,0)</f>
        <v>1994280</v>
      </c>
      <c r="E5" s="5">
        <f t="shared" si="0"/>
        <v>0</v>
      </c>
      <c r="K5" s="5" t="str">
        <f>$K$1&amp;D5</f>
        <v>,1994280</v>
      </c>
    </row>
    <row r="6" s="4" customFormat="1" spans="1:11">
      <c r="A6" s="5">
        <v>14479170404</v>
      </c>
      <c r="B6" s="5">
        <v>94</v>
      </c>
      <c r="C6" s="5" t="str">
        <f>VLOOKUP(A6,HOP!A:H,8,0)</f>
        <v>94.00</v>
      </c>
      <c r="D6" s="5">
        <f>VLOOKUP(A6,HOP!A:B,2,0)</f>
        <v>1994278</v>
      </c>
      <c r="E6" s="5">
        <f t="shared" si="0"/>
        <v>0</v>
      </c>
      <c r="K6" s="5" t="str">
        <f>$K$1&amp;D6</f>
        <v>,1994278</v>
      </c>
    </row>
    <row r="7" s="4" customFormat="1" spans="1:11">
      <c r="A7" s="5">
        <v>14478989217</v>
      </c>
      <c r="B7" s="5">
        <v>110</v>
      </c>
      <c r="C7" s="5" t="str">
        <f>VLOOKUP(A7,HOP!A:H,8,0)</f>
        <v>110.00</v>
      </c>
      <c r="D7" s="5">
        <f>VLOOKUP(A7,HOP!A:B,2,0)</f>
        <v>1994237</v>
      </c>
      <c r="E7" s="5">
        <f t="shared" si="0"/>
        <v>0</v>
      </c>
      <c r="K7" s="5" t="str">
        <f>$K$1&amp;D7</f>
        <v>,1994237</v>
      </c>
    </row>
    <row r="8" s="4" customFormat="1" spans="1:11">
      <c r="A8" s="5">
        <v>14478763859</v>
      </c>
      <c r="B8" s="5">
        <v>18</v>
      </c>
      <c r="C8" s="5" t="str">
        <f>VLOOKUP(A8,HOP!A:H,8,0)</f>
        <v>18.00</v>
      </c>
      <c r="D8" s="5">
        <f>VLOOKUP(A8,HOP!A:B,2,0)</f>
        <v>1994190</v>
      </c>
      <c r="E8" s="5">
        <f t="shared" si="0"/>
        <v>0</v>
      </c>
      <c r="K8" s="5" t="str">
        <f>$K$1&amp;D8</f>
        <v>,1994190</v>
      </c>
    </row>
    <row r="9" s="4" customFormat="1" spans="1:11">
      <c r="A9" s="5">
        <v>14478690470</v>
      </c>
      <c r="B9" s="5">
        <v>144</v>
      </c>
      <c r="C9" s="5" t="str">
        <f>VLOOKUP(A9,HOP!A:H,8,0)</f>
        <v>144.00</v>
      </c>
      <c r="D9" s="5">
        <f>VLOOKUP(A9,HOP!A:B,2,0)</f>
        <v>1994172</v>
      </c>
      <c r="E9" s="5">
        <f t="shared" si="0"/>
        <v>0</v>
      </c>
      <c r="K9" s="5" t="str">
        <f>$K$1&amp;D9</f>
        <v>,1994172</v>
      </c>
    </row>
    <row r="10" s="4" customFormat="1" spans="1:11">
      <c r="A10" s="5">
        <v>14478476122</v>
      </c>
      <c r="B10" s="5">
        <v>54</v>
      </c>
      <c r="C10" s="5" t="str">
        <f>VLOOKUP(A10,HOP!A:H,8,0)</f>
        <v>54.00</v>
      </c>
      <c r="D10" s="5">
        <f>VLOOKUP(A10,HOP!A:B,2,0)</f>
        <v>1994138</v>
      </c>
      <c r="E10" s="5">
        <f t="shared" si="0"/>
        <v>0</v>
      </c>
      <c r="K10" s="5" t="str">
        <f>$K$1&amp;D10</f>
        <v>,1994138</v>
      </c>
    </row>
    <row r="11" s="4" customFormat="1" spans="1:11">
      <c r="A11" s="5">
        <v>14478434194</v>
      </c>
      <c r="B11" s="5">
        <v>55</v>
      </c>
      <c r="C11" s="5" t="str">
        <f>VLOOKUP(A11,HOP!A:H,8,0)</f>
        <v>55.00</v>
      </c>
      <c r="D11" s="5">
        <f>VLOOKUP(A11,HOP!A:B,2,0)</f>
        <v>1994144</v>
      </c>
      <c r="E11" s="5">
        <f t="shared" si="0"/>
        <v>0</v>
      </c>
      <c r="K11" s="5" t="str">
        <f>$K$1&amp;D11</f>
        <v>,1994144</v>
      </c>
    </row>
    <row r="12" s="4" customFormat="1" spans="1:11">
      <c r="A12" s="5">
        <v>14478364415</v>
      </c>
      <c r="B12" s="5">
        <v>24</v>
      </c>
      <c r="C12" s="5" t="str">
        <f>VLOOKUP(A12,HOP!A:H,8,0)</f>
        <v>24.00</v>
      </c>
      <c r="D12" s="5">
        <f>VLOOKUP(A12,HOP!A:B,2,0)</f>
        <v>1994127</v>
      </c>
      <c r="E12" s="5">
        <f t="shared" si="0"/>
        <v>0</v>
      </c>
      <c r="K12" s="5" t="str">
        <f>$K$1&amp;D12</f>
        <v>,1994127</v>
      </c>
    </row>
    <row r="13" s="4" customFormat="1" spans="1:11">
      <c r="A13" s="5">
        <v>14478275972</v>
      </c>
      <c r="B13" s="5">
        <v>22</v>
      </c>
      <c r="C13" s="5" t="str">
        <f>VLOOKUP(A13,HOP!A:H,8,0)</f>
        <v>22.00</v>
      </c>
      <c r="D13" s="5">
        <f>VLOOKUP(A13,HOP!A:B,2,0)</f>
        <v>1994113</v>
      </c>
      <c r="E13" s="5">
        <f t="shared" si="0"/>
        <v>0</v>
      </c>
      <c r="K13" s="5" t="str">
        <f>$K$1&amp;D13</f>
        <v>,1994113</v>
      </c>
    </row>
    <row r="14" s="4" customFormat="1" spans="1:11">
      <c r="A14" s="5">
        <v>14478144811</v>
      </c>
      <c r="B14" s="5">
        <v>20</v>
      </c>
      <c r="C14" s="5" t="str">
        <f>VLOOKUP(A14,HOP!A:H,8,0)</f>
        <v>20.00</v>
      </c>
      <c r="D14" s="5">
        <f>VLOOKUP(A14,HOP!A:B,2,0)</f>
        <v>1994091</v>
      </c>
      <c r="E14" s="5">
        <f t="shared" si="0"/>
        <v>0</v>
      </c>
      <c r="K14" s="5" t="str">
        <f>$K$1&amp;D14</f>
        <v>,1994091</v>
      </c>
    </row>
    <row r="15" s="4" customFormat="1" spans="1:11">
      <c r="A15" s="5">
        <v>14477884840</v>
      </c>
      <c r="B15" s="5">
        <v>94</v>
      </c>
      <c r="C15" s="5" t="str">
        <f>VLOOKUP(A15,HOP!A:H,8,0)</f>
        <v>94.00</v>
      </c>
      <c r="D15" s="5">
        <f>VLOOKUP(A15,HOP!A:B,2,0)</f>
        <v>1994076</v>
      </c>
      <c r="E15" s="5">
        <f t="shared" si="0"/>
        <v>0</v>
      </c>
      <c r="K15" s="5" t="str">
        <f>$K$1&amp;D15</f>
        <v>,1994076</v>
      </c>
    </row>
    <row r="16" s="4" customFormat="1" spans="1:11">
      <c r="A16" s="5">
        <v>14477806188</v>
      </c>
      <c r="B16" s="5">
        <v>27</v>
      </c>
      <c r="C16" s="5" t="str">
        <f>VLOOKUP(A16,HOP!A:H,8,0)</f>
        <v>27.00</v>
      </c>
      <c r="D16" s="5">
        <f>VLOOKUP(A16,HOP!A:B,2,0)</f>
        <v>1994061</v>
      </c>
      <c r="E16" s="5">
        <f t="shared" si="0"/>
        <v>0</v>
      </c>
      <c r="K16" s="5" t="str">
        <f>$K$1&amp;D16</f>
        <v>,1994061</v>
      </c>
    </row>
    <row r="17" s="4" customFormat="1" spans="1:11">
      <c r="A17" s="5">
        <v>14475214518</v>
      </c>
      <c r="B17" s="5">
        <v>64</v>
      </c>
      <c r="C17" s="5" t="str">
        <f>VLOOKUP(A17,HOP!A:H,8,0)</f>
        <v>64.00</v>
      </c>
      <c r="D17" s="5">
        <f>VLOOKUP(A17,HOP!A:B,2,0)</f>
        <v>1994046</v>
      </c>
      <c r="E17" s="5">
        <f t="shared" si="0"/>
        <v>0</v>
      </c>
      <c r="K17" s="5" t="str">
        <f>$K$1&amp;D17</f>
        <v>,1994046</v>
      </c>
    </row>
    <row r="18" s="4" customFormat="1" spans="1:11">
      <c r="A18" s="5">
        <v>14475191451</v>
      </c>
      <c r="B18" s="5">
        <v>17</v>
      </c>
      <c r="C18" s="5" t="str">
        <f>VLOOKUP(A18,HOP!A:H,8,0)</f>
        <v>17.00</v>
      </c>
      <c r="D18" s="5">
        <f>VLOOKUP(A18,HOP!A:B,2,0)</f>
        <v>1994037</v>
      </c>
      <c r="E18" s="5">
        <f t="shared" si="0"/>
        <v>0</v>
      </c>
      <c r="K18" s="5" t="str">
        <f>$K$1&amp;D18</f>
        <v>,1994037</v>
      </c>
    </row>
    <row r="19" s="4" customFormat="1" spans="1:11">
      <c r="A19" s="5">
        <v>14475088953</v>
      </c>
      <c r="B19" s="5">
        <v>30</v>
      </c>
      <c r="C19" s="5" t="str">
        <f>VLOOKUP(A19,HOP!A:H,8,0)</f>
        <v>30.00</v>
      </c>
      <c r="D19" s="5">
        <f>VLOOKUP(A19,HOP!A:B,2,0)</f>
        <v>1994022</v>
      </c>
      <c r="E19" s="5">
        <f t="shared" si="0"/>
        <v>0</v>
      </c>
      <c r="K19" s="5" t="str">
        <f>$K$1&amp;D19</f>
        <v>,1994022</v>
      </c>
    </row>
    <row r="20" s="4" customFormat="1" spans="1:11">
      <c r="A20" s="5">
        <v>14474915230</v>
      </c>
      <c r="B20" s="5">
        <v>34</v>
      </c>
      <c r="C20" s="5" t="str">
        <f>VLOOKUP(A20,HOP!A:H,8,0)</f>
        <v>34.00</v>
      </c>
      <c r="D20" s="5">
        <f>VLOOKUP(A20,HOP!A:B,2,0)</f>
        <v>1993981</v>
      </c>
      <c r="E20" s="5">
        <f t="shared" si="0"/>
        <v>0</v>
      </c>
      <c r="K20" s="5" t="str">
        <f>$K$1&amp;D20</f>
        <v>,1993981</v>
      </c>
    </row>
    <row r="21" s="4" customFormat="1" spans="1:11">
      <c r="A21" s="5">
        <v>14474896381</v>
      </c>
      <c r="B21" s="5">
        <v>22</v>
      </c>
      <c r="C21" s="5" t="str">
        <f>VLOOKUP(A21,HOP!A:H,8,0)</f>
        <v>22.00</v>
      </c>
      <c r="D21" s="5">
        <f>VLOOKUP(A21,HOP!A:B,2,0)</f>
        <v>1993978</v>
      </c>
      <c r="E21" s="5">
        <f t="shared" si="0"/>
        <v>0</v>
      </c>
      <c r="K21" s="5" t="str">
        <f>$K$1&amp;D21</f>
        <v>,1993978</v>
      </c>
    </row>
    <row r="22" s="4" customFormat="1" spans="1:11">
      <c r="A22" s="5">
        <v>14474753558</v>
      </c>
      <c r="B22" s="5">
        <v>84</v>
      </c>
      <c r="C22" s="5" t="str">
        <f>VLOOKUP(A22,HOP!A:H,8,0)</f>
        <v>84.00</v>
      </c>
      <c r="D22" s="5">
        <f>VLOOKUP(A22,HOP!A:B,2,0)</f>
        <v>1993956</v>
      </c>
      <c r="E22" s="5">
        <f t="shared" si="0"/>
        <v>0</v>
      </c>
      <c r="K22" s="5" t="str">
        <f>$K$1&amp;D22</f>
        <v>,1993956</v>
      </c>
    </row>
    <row r="23" s="4" customFormat="1" spans="1:11">
      <c r="A23" s="5">
        <v>14474750051</v>
      </c>
      <c r="B23" s="5">
        <v>114</v>
      </c>
      <c r="C23" s="5" t="str">
        <f>VLOOKUP(A23,HOP!A:H,8,0)</f>
        <v>114.00</v>
      </c>
      <c r="D23" s="5">
        <f>VLOOKUP(A23,HOP!A:B,2,0)</f>
        <v>1993954</v>
      </c>
      <c r="E23" s="5">
        <f t="shared" si="0"/>
        <v>0</v>
      </c>
      <c r="K23" s="5" t="str">
        <f>$K$1&amp;D23</f>
        <v>,1993954</v>
      </c>
    </row>
    <row r="24" s="4" customFormat="1" spans="1:11">
      <c r="A24" s="5">
        <v>14474360578</v>
      </c>
      <c r="B24" s="5">
        <v>164</v>
      </c>
      <c r="C24" s="5" t="str">
        <f>VLOOKUP(A24,HOP!A:H,8,0)</f>
        <v>164.00</v>
      </c>
      <c r="D24" s="5">
        <f>VLOOKUP(A24,HOP!A:B,2,0)</f>
        <v>1993864</v>
      </c>
      <c r="E24" s="5">
        <f t="shared" si="0"/>
        <v>0</v>
      </c>
      <c r="K24" s="5" t="str">
        <f>$K$1&amp;D24</f>
        <v>,1993864</v>
      </c>
    </row>
    <row r="25" s="4" customFormat="1" spans="1:11">
      <c r="A25" s="5">
        <v>14474276404</v>
      </c>
      <c r="B25" s="5">
        <v>146</v>
      </c>
      <c r="C25" s="5" t="str">
        <f>VLOOKUP(A25,HOP!A:H,8,0)</f>
        <v>146.00</v>
      </c>
      <c r="D25" s="5">
        <f>VLOOKUP(A25,HOP!A:B,2,0)</f>
        <v>1993837</v>
      </c>
      <c r="E25" s="5">
        <f t="shared" si="0"/>
        <v>0</v>
      </c>
      <c r="K25" s="5" t="str">
        <f>$K$1&amp;D25</f>
        <v>,1993837</v>
      </c>
    </row>
    <row r="26" s="4" customFormat="1" spans="1:11">
      <c r="A26" s="5">
        <v>14474271466</v>
      </c>
      <c r="B26" s="5">
        <v>64</v>
      </c>
      <c r="C26" s="5" t="str">
        <f>VLOOKUP(A26,HOP!A:H,8,0)</f>
        <v>64.00</v>
      </c>
      <c r="D26" s="5">
        <f>VLOOKUP(A26,HOP!A:B,2,0)</f>
        <v>1993834</v>
      </c>
      <c r="E26" s="5">
        <f t="shared" si="0"/>
        <v>0</v>
      </c>
      <c r="K26" s="5" t="str">
        <f>$K$1&amp;D26</f>
        <v>,1993834</v>
      </c>
    </row>
    <row r="27" s="4" customFormat="1" spans="1:11">
      <c r="A27" s="5">
        <v>14474249235</v>
      </c>
      <c r="B27" s="5">
        <v>359</v>
      </c>
      <c r="C27" s="5" t="str">
        <f>VLOOKUP(A27,HOP!A:H,8,0)</f>
        <v>359.00</v>
      </c>
      <c r="D27" s="5">
        <f>VLOOKUP(A27,HOP!A:B,2,0)</f>
        <v>1993825</v>
      </c>
      <c r="E27" s="5">
        <f t="shared" si="0"/>
        <v>0</v>
      </c>
      <c r="K27" s="5" t="str">
        <f>$K$1&amp;D27</f>
        <v>,1993825</v>
      </c>
    </row>
    <row r="28" s="4" customFormat="1" spans="1:11">
      <c r="A28" s="5">
        <v>14474247327</v>
      </c>
      <c r="B28" s="5">
        <v>36</v>
      </c>
      <c r="C28" s="5" t="str">
        <f>VLOOKUP(A28,HOP!A:H,8,0)</f>
        <v>36.00</v>
      </c>
      <c r="D28" s="5">
        <f>VLOOKUP(A28,HOP!A:B,2,0)</f>
        <v>1993822</v>
      </c>
      <c r="E28" s="5">
        <f t="shared" si="0"/>
        <v>0</v>
      </c>
      <c r="K28" s="5" t="str">
        <f>$K$1&amp;D28</f>
        <v>,1993822</v>
      </c>
    </row>
    <row r="29" s="4" customFormat="1" spans="1:11">
      <c r="A29" s="5">
        <v>14474240253</v>
      </c>
      <c r="B29" s="5">
        <v>58</v>
      </c>
      <c r="C29" s="5" t="str">
        <f>VLOOKUP(A29,HOP!A:H,8,0)</f>
        <v>58.00</v>
      </c>
      <c r="D29" s="5">
        <f>VLOOKUP(A29,HOP!A:B,2,0)</f>
        <v>1993818</v>
      </c>
      <c r="E29" s="5">
        <f t="shared" si="0"/>
        <v>0</v>
      </c>
      <c r="K29" s="5" t="str">
        <f>$K$1&amp;D29</f>
        <v>,1993818</v>
      </c>
    </row>
    <row r="30" s="4" customFormat="1" spans="1:11">
      <c r="A30" s="5">
        <v>14474198101</v>
      </c>
      <c r="B30" s="5">
        <v>157</v>
      </c>
      <c r="C30" s="5" t="str">
        <f>VLOOKUP(A30,HOP!A:H,8,0)</f>
        <v>157.00</v>
      </c>
      <c r="D30" s="5">
        <f>VLOOKUP(A30,HOP!A:B,2,0)</f>
        <v>1993803</v>
      </c>
      <c r="E30" s="5">
        <f t="shared" si="0"/>
        <v>0</v>
      </c>
      <c r="K30" s="5" t="str">
        <f>$K$1&amp;D30</f>
        <v>,1993803</v>
      </c>
    </row>
    <row r="31" s="4" customFormat="1" spans="1:11">
      <c r="A31" s="5">
        <v>14474074890</v>
      </c>
      <c r="B31" s="5">
        <v>11</v>
      </c>
      <c r="C31" s="5" t="str">
        <f>VLOOKUP(A31,HOP!A:H,8,0)</f>
        <v>11.00</v>
      </c>
      <c r="D31" s="5">
        <f>VLOOKUP(A31,HOP!A:B,2,0)</f>
        <v>1993773</v>
      </c>
      <c r="E31" s="5">
        <f t="shared" si="0"/>
        <v>0</v>
      </c>
      <c r="K31" s="5" t="str">
        <f>$K$1&amp;D31</f>
        <v>,1993773</v>
      </c>
    </row>
    <row r="32" s="4" customFormat="1" spans="1:11">
      <c r="A32" s="5">
        <v>14473954984</v>
      </c>
      <c r="B32" s="5">
        <v>168</v>
      </c>
      <c r="C32" s="5" t="str">
        <f>VLOOKUP(A32,HOP!A:H,8,0)</f>
        <v>168.00</v>
      </c>
      <c r="D32" s="5">
        <f>VLOOKUP(A32,HOP!A:B,2,0)</f>
        <v>1993727</v>
      </c>
      <c r="E32" s="5">
        <f t="shared" si="0"/>
        <v>0</v>
      </c>
      <c r="K32" s="5" t="str">
        <f>$K$1&amp;D32</f>
        <v>,1993727</v>
      </c>
    </row>
    <row r="33" s="4" customFormat="1" spans="1:11">
      <c r="A33" s="5">
        <v>14473950267</v>
      </c>
      <c r="B33" s="5">
        <v>108</v>
      </c>
      <c r="C33" s="5" t="str">
        <f>VLOOKUP(A33,HOP!A:H,8,0)</f>
        <v>108.00</v>
      </c>
      <c r="D33" s="5">
        <f>VLOOKUP(A33,HOP!A:B,2,0)</f>
        <v>1993722</v>
      </c>
      <c r="E33" s="5">
        <f t="shared" si="0"/>
        <v>0</v>
      </c>
      <c r="K33" s="5" t="str">
        <f>$K$1&amp;D33</f>
        <v>,1993722</v>
      </c>
    </row>
    <row r="34" s="4" customFormat="1" spans="1:11">
      <c r="A34" s="5">
        <v>14473631676</v>
      </c>
      <c r="B34" s="5">
        <v>365</v>
      </c>
      <c r="C34" s="5" t="str">
        <f>VLOOKUP(A34,HOP!A:H,8,0)</f>
        <v>365.00</v>
      </c>
      <c r="D34" s="5">
        <f>VLOOKUP(A34,HOP!A:B,2,0)</f>
        <v>1993615</v>
      </c>
      <c r="E34" s="5">
        <f t="shared" si="0"/>
        <v>0</v>
      </c>
      <c r="K34" s="5" t="str">
        <f>$K$1&amp;D34</f>
        <v>,1993615</v>
      </c>
    </row>
    <row r="35" s="4" customFormat="1" spans="1:11">
      <c r="A35" s="5">
        <v>14473499675</v>
      </c>
      <c r="B35" s="5">
        <v>21</v>
      </c>
      <c r="C35" s="5" t="str">
        <f>VLOOKUP(A35,HOP!A:H,8,0)</f>
        <v>21.00</v>
      </c>
      <c r="D35" s="5">
        <f>VLOOKUP(A35,HOP!A:B,2,0)</f>
        <v>1993587</v>
      </c>
      <c r="E35" s="5">
        <f t="shared" si="0"/>
        <v>0</v>
      </c>
      <c r="K35" s="5" t="str">
        <f>$K$1&amp;D35</f>
        <v>,1993587</v>
      </c>
    </row>
    <row r="36" s="4" customFormat="1" spans="1:11">
      <c r="A36" s="5">
        <v>14473166330</v>
      </c>
      <c r="B36" s="5">
        <v>59</v>
      </c>
      <c r="C36" s="5" t="str">
        <f>VLOOKUP(A36,HOP!A:H,8,0)</f>
        <v>59.00</v>
      </c>
      <c r="D36" s="5">
        <f>VLOOKUP(A36,HOP!A:B,2,0)</f>
        <v>1993424</v>
      </c>
      <c r="E36" s="5">
        <f t="shared" si="0"/>
        <v>0</v>
      </c>
      <c r="K36" s="5" t="str">
        <f>$K$1&amp;D36</f>
        <v>,1993424</v>
      </c>
    </row>
    <row r="37" s="4" customFormat="1" spans="1:11">
      <c r="A37" s="5">
        <v>14473088398</v>
      </c>
      <c r="B37" s="5">
        <v>0</v>
      </c>
      <c r="C37" s="5">
        <v>0</v>
      </c>
      <c r="D37" s="5">
        <v>1993365</v>
      </c>
      <c r="E37" s="5">
        <f t="shared" si="0"/>
        <v>0</v>
      </c>
      <c r="K37" s="5" t="str">
        <f>$K$1&amp;D37</f>
        <v>,1993365</v>
      </c>
    </row>
    <row r="38" s="4" customFormat="1" spans="1:11">
      <c r="A38" s="5">
        <v>14472935153</v>
      </c>
      <c r="B38" s="5">
        <v>41</v>
      </c>
      <c r="C38" s="5" t="str">
        <f>VLOOKUP(A38,HOP!A:H,8,0)</f>
        <v>41.00</v>
      </c>
      <c r="D38" s="5">
        <f>VLOOKUP(A38,HOP!A:B,2,0)</f>
        <v>1993271</v>
      </c>
      <c r="E38" s="5">
        <f t="shared" si="0"/>
        <v>0</v>
      </c>
      <c r="K38" s="5" t="str">
        <f>$K$1&amp;D38</f>
        <v>,1993271</v>
      </c>
    </row>
    <row r="39" s="4" customFormat="1" spans="1:11">
      <c r="A39" s="5">
        <v>14472395132</v>
      </c>
      <c r="B39" s="5">
        <v>36</v>
      </c>
      <c r="C39" s="5" t="str">
        <f>VLOOKUP(A39,HOP!A:H,8,0)</f>
        <v>36.00</v>
      </c>
      <c r="D39" s="5">
        <f>VLOOKUP(A39,HOP!A:B,2,0)</f>
        <v>1993024</v>
      </c>
      <c r="E39" s="5">
        <f t="shared" si="0"/>
        <v>0</v>
      </c>
      <c r="K39" s="5" t="str">
        <f>$K$1&amp;D39</f>
        <v>,1993024</v>
      </c>
    </row>
    <row r="40" s="4" customFormat="1" spans="1:11">
      <c r="A40" s="5">
        <v>14472343215</v>
      </c>
      <c r="B40" s="5">
        <v>17</v>
      </c>
      <c r="C40" s="5" t="str">
        <f>VLOOKUP(A40,HOP!A:H,8,0)</f>
        <v>17.00</v>
      </c>
      <c r="D40" s="5">
        <f>VLOOKUP(A40,HOP!A:B,2,0)</f>
        <v>1992994</v>
      </c>
      <c r="E40" s="5">
        <f t="shared" si="0"/>
        <v>0</v>
      </c>
      <c r="K40" s="5" t="str">
        <f>$K$1&amp;D40</f>
        <v>,1992994</v>
      </c>
    </row>
    <row r="41" s="4" customFormat="1" spans="1:11">
      <c r="A41" s="5">
        <v>14472308151</v>
      </c>
      <c r="B41" s="5">
        <v>149</v>
      </c>
      <c r="C41" s="5" t="str">
        <f>VLOOKUP(A41,HOP!A:H,8,0)</f>
        <v>149.00</v>
      </c>
      <c r="D41" s="5">
        <f>VLOOKUP(A41,HOP!A:B,2,0)</f>
        <v>1992985</v>
      </c>
      <c r="E41" s="5">
        <f t="shared" si="0"/>
        <v>0</v>
      </c>
      <c r="K41" s="5" t="str">
        <f>$K$1&amp;D41</f>
        <v>,1992985</v>
      </c>
    </row>
    <row r="42" s="4" customFormat="1" spans="1:11">
      <c r="A42" s="5">
        <v>14472305874</v>
      </c>
      <c r="B42" s="5">
        <v>18</v>
      </c>
      <c r="C42" s="5" t="str">
        <f>VLOOKUP(A42,HOP!A:H,8,0)</f>
        <v>18.00</v>
      </c>
      <c r="D42" s="5">
        <f>VLOOKUP(A42,HOP!A:B,2,0)</f>
        <v>1992981</v>
      </c>
      <c r="E42" s="5">
        <f t="shared" si="0"/>
        <v>0</v>
      </c>
      <c r="K42" s="5" t="str">
        <f>$K$1&amp;D42</f>
        <v>,1992981</v>
      </c>
    </row>
    <row r="43" s="4" customFormat="1" spans="1:11">
      <c r="A43" s="5">
        <v>14472192492</v>
      </c>
      <c r="B43" s="5">
        <v>27</v>
      </c>
      <c r="C43" s="5" t="str">
        <f>VLOOKUP(A43,HOP!A:H,8,0)</f>
        <v>27.00</v>
      </c>
      <c r="D43" s="5">
        <f>VLOOKUP(A43,HOP!A:B,2,0)</f>
        <v>1992926</v>
      </c>
      <c r="E43" s="5">
        <f t="shared" si="0"/>
        <v>0</v>
      </c>
      <c r="K43" s="5" t="str">
        <f>$K$1&amp;D43</f>
        <v>,1992926</v>
      </c>
    </row>
    <row r="44" s="4" customFormat="1" spans="1:11">
      <c r="A44" s="5">
        <v>14472173339</v>
      </c>
      <c r="B44" s="5">
        <v>20</v>
      </c>
      <c r="C44" s="5" t="str">
        <f>VLOOKUP(A44,HOP!A:H,8,0)</f>
        <v>20.00</v>
      </c>
      <c r="D44" s="5">
        <f>VLOOKUP(A44,HOP!A:B,2,0)</f>
        <v>1992919</v>
      </c>
      <c r="E44" s="5">
        <f t="shared" si="0"/>
        <v>0</v>
      </c>
      <c r="K44" s="5" t="str">
        <f>$K$1&amp;D44</f>
        <v>,1992919</v>
      </c>
    </row>
    <row r="45" s="4" customFormat="1" spans="1:11">
      <c r="A45" s="5">
        <v>14472153112</v>
      </c>
      <c r="B45" s="5">
        <v>86</v>
      </c>
      <c r="C45" s="5" t="str">
        <f>VLOOKUP(A45,HOP!A:H,8,0)</f>
        <v>86.00</v>
      </c>
      <c r="D45" s="5">
        <f>VLOOKUP(A45,HOP!A:B,2,0)</f>
        <v>1992910</v>
      </c>
      <c r="E45" s="5">
        <f t="shared" si="0"/>
        <v>0</v>
      </c>
      <c r="K45" s="5" t="str">
        <f>$K$1&amp;D45</f>
        <v>,1992910</v>
      </c>
    </row>
    <row r="46" s="4" customFormat="1" spans="1:11">
      <c r="A46" s="5">
        <v>14472145768</v>
      </c>
      <c r="B46" s="5">
        <v>29</v>
      </c>
      <c r="C46" s="5" t="str">
        <f>VLOOKUP(A46,HOP!A:H,8,0)</f>
        <v>29.00</v>
      </c>
      <c r="D46" s="5">
        <f>VLOOKUP(A46,HOP!A:B,2,0)</f>
        <v>1992905</v>
      </c>
      <c r="E46" s="5">
        <f t="shared" si="0"/>
        <v>0</v>
      </c>
      <c r="K46" s="5" t="str">
        <f>$K$1&amp;D46</f>
        <v>,1992905</v>
      </c>
    </row>
    <row r="47" s="4" customFormat="1" spans="1:11">
      <c r="A47" s="5">
        <v>14472080764</v>
      </c>
      <c r="B47" s="5">
        <v>126</v>
      </c>
      <c r="C47" s="5" t="str">
        <f>VLOOKUP(A47,HOP!A:H,8,0)</f>
        <v>126.00</v>
      </c>
      <c r="D47" s="5">
        <f>VLOOKUP(A47,HOP!A:B,2,0)</f>
        <v>1992879</v>
      </c>
      <c r="E47" s="5">
        <f t="shared" si="0"/>
        <v>0</v>
      </c>
      <c r="K47" s="5" t="str">
        <f>$K$1&amp;D47</f>
        <v>,1992879</v>
      </c>
    </row>
    <row r="48" s="4" customFormat="1" spans="1:11">
      <c r="A48" s="5">
        <v>14472069906</v>
      </c>
      <c r="B48" s="5">
        <v>144</v>
      </c>
      <c r="C48" s="5" t="str">
        <f>VLOOKUP(A48,HOP!A:H,8,0)</f>
        <v>144.00</v>
      </c>
      <c r="D48" s="5">
        <f>VLOOKUP(A48,HOP!A:B,2,0)</f>
        <v>1992877</v>
      </c>
      <c r="E48" s="5">
        <f t="shared" si="0"/>
        <v>0</v>
      </c>
      <c r="K48" s="5" t="str">
        <f>$K$1&amp;D48</f>
        <v>,1992877</v>
      </c>
    </row>
    <row r="49" s="4" customFormat="1" spans="1:11">
      <c r="A49" s="5">
        <v>14471978194</v>
      </c>
      <c r="B49" s="5">
        <v>22</v>
      </c>
      <c r="C49" s="5" t="str">
        <f>VLOOKUP(A49,HOP!A:H,8,0)</f>
        <v>22.00</v>
      </c>
      <c r="D49" s="5">
        <f>VLOOKUP(A49,HOP!A:B,2,0)</f>
        <v>1992827</v>
      </c>
      <c r="E49" s="5">
        <f t="shared" si="0"/>
        <v>0</v>
      </c>
      <c r="K49" s="5" t="str">
        <f>$K$1&amp;D49</f>
        <v>,1992827</v>
      </c>
    </row>
    <row r="50" s="4" customFormat="1" spans="1:11">
      <c r="A50" s="5">
        <v>14471929249</v>
      </c>
      <c r="B50" s="5">
        <v>64</v>
      </c>
      <c r="C50" s="5" t="str">
        <f>VLOOKUP(A50,HOP!A:H,8,0)</f>
        <v>64.00</v>
      </c>
      <c r="D50" s="5">
        <f>VLOOKUP(A50,HOP!A:B,2,0)</f>
        <v>1992814</v>
      </c>
      <c r="E50" s="5">
        <f t="shared" si="0"/>
        <v>0</v>
      </c>
      <c r="K50" s="5" t="str">
        <f>$K$1&amp;D50</f>
        <v>,1992814</v>
      </c>
    </row>
    <row r="51" s="4" customFormat="1" spans="1:11">
      <c r="A51" s="5">
        <v>14471900433</v>
      </c>
      <c r="B51" s="5">
        <v>17</v>
      </c>
      <c r="C51" s="5" t="str">
        <f>VLOOKUP(A51,HOP!A:H,8,0)</f>
        <v>17.00</v>
      </c>
      <c r="D51" s="5">
        <f>VLOOKUP(A51,HOP!A:B,2,0)</f>
        <v>1992792</v>
      </c>
      <c r="E51" s="5">
        <f t="shared" si="0"/>
        <v>0</v>
      </c>
      <c r="K51" s="5" t="str">
        <f>$K$1&amp;D51</f>
        <v>,1992792</v>
      </c>
    </row>
    <row r="52" s="4" customFormat="1" spans="1:11">
      <c r="A52" s="5">
        <v>14471899031</v>
      </c>
      <c r="B52" s="5">
        <v>45</v>
      </c>
      <c r="C52" s="5" t="str">
        <f>VLOOKUP(A52,HOP!A:H,8,0)</f>
        <v>45.00</v>
      </c>
      <c r="D52" s="5">
        <f>VLOOKUP(A52,HOP!A:B,2,0)</f>
        <v>1992793</v>
      </c>
      <c r="E52" s="5">
        <f t="shared" si="0"/>
        <v>0</v>
      </c>
      <c r="K52" s="5" t="str">
        <f>$K$1&amp;D52</f>
        <v>,1992793</v>
      </c>
    </row>
    <row r="53" s="4" customFormat="1" spans="1:11">
      <c r="A53" s="5">
        <v>14471772402</v>
      </c>
      <c r="B53" s="5">
        <v>20</v>
      </c>
      <c r="C53" s="5" t="str">
        <f>VLOOKUP(A53,HOP!A:H,8,0)</f>
        <v>20.00</v>
      </c>
      <c r="D53" s="5">
        <f>VLOOKUP(A53,HOP!A:B,2,0)</f>
        <v>1992753</v>
      </c>
      <c r="E53" s="5">
        <f t="shared" si="0"/>
        <v>0</v>
      </c>
      <c r="K53" s="5" t="str">
        <f>$K$1&amp;D53</f>
        <v>,1992753</v>
      </c>
    </row>
    <row r="54" s="4" customFormat="1" spans="1:11">
      <c r="A54" s="5">
        <v>14471657487</v>
      </c>
      <c r="B54" s="5">
        <v>0</v>
      </c>
      <c r="C54" s="5" t="str">
        <f>VLOOKUP(A54,HOP!A:H,8,0)</f>
        <v>0.00</v>
      </c>
      <c r="D54" s="5">
        <f>VLOOKUP(A54,HOP!A:B,2,0)</f>
        <v>1992711</v>
      </c>
      <c r="E54" s="5">
        <f t="shared" si="0"/>
        <v>0</v>
      </c>
      <c r="K54" s="5" t="str">
        <f>$K$1&amp;D54</f>
        <v>,1992711</v>
      </c>
    </row>
    <row r="55" s="4" customFormat="1" spans="1:11">
      <c r="A55" s="5">
        <v>14471569970</v>
      </c>
      <c r="B55" s="5">
        <v>102</v>
      </c>
      <c r="C55" s="5" t="str">
        <f>VLOOKUP(A55,HOP!A:H,8,0)</f>
        <v>102.00</v>
      </c>
      <c r="D55" s="5">
        <f>VLOOKUP(A55,HOP!A:B,2,0)</f>
        <v>1992684</v>
      </c>
      <c r="E55" s="5">
        <f t="shared" si="0"/>
        <v>0</v>
      </c>
      <c r="K55" s="5" t="str">
        <f>$K$1&amp;D55</f>
        <v>,1992684</v>
      </c>
    </row>
    <row r="56" s="4" customFormat="1" spans="1:11">
      <c r="A56" s="5">
        <v>14471525699</v>
      </c>
      <c r="B56" s="5">
        <v>96</v>
      </c>
      <c r="C56" s="5" t="str">
        <f>VLOOKUP(A56,HOP!A:H,8,0)</f>
        <v>96.00</v>
      </c>
      <c r="D56" s="5">
        <f>VLOOKUP(A56,HOP!A:B,2,0)</f>
        <v>1992665</v>
      </c>
      <c r="E56" s="5">
        <f t="shared" si="0"/>
        <v>0</v>
      </c>
      <c r="K56" s="5" t="str">
        <f>$K$1&amp;D56</f>
        <v>,1992665</v>
      </c>
    </row>
    <row r="57" s="4" customFormat="1" spans="1:11">
      <c r="A57" s="5">
        <v>14471306925</v>
      </c>
      <c r="B57" s="5">
        <v>446</v>
      </c>
      <c r="C57" s="5" t="str">
        <f>VLOOKUP(A57,HOP!A:H,8,0)</f>
        <v>446.00</v>
      </c>
      <c r="D57" s="5">
        <f>VLOOKUP(A57,HOP!A:B,2,0)</f>
        <v>1992604</v>
      </c>
      <c r="E57" s="5">
        <f t="shared" si="0"/>
        <v>0</v>
      </c>
      <c r="K57" s="5" t="str">
        <f>$K$1&amp;D57</f>
        <v>,1992604</v>
      </c>
    </row>
    <row r="58" s="4" customFormat="1" spans="1:11">
      <c r="A58" s="5">
        <v>14471122654</v>
      </c>
      <c r="B58" s="5">
        <v>29</v>
      </c>
      <c r="C58" s="5" t="str">
        <f>VLOOKUP(A58,HOP!A:H,8,0)</f>
        <v>29.00</v>
      </c>
      <c r="D58" s="5">
        <f>VLOOKUP(A58,HOP!A:B,2,0)</f>
        <v>1992561</v>
      </c>
      <c r="E58" s="5">
        <f t="shared" si="0"/>
        <v>0</v>
      </c>
      <c r="K58" s="5" t="str">
        <f>$K$1&amp;D58</f>
        <v>,1992561</v>
      </c>
    </row>
    <row r="59" s="4" customFormat="1" spans="1:11">
      <c r="A59" s="5">
        <v>14471079561</v>
      </c>
      <c r="B59" s="5">
        <v>92</v>
      </c>
      <c r="C59" s="5" t="str">
        <f>VLOOKUP(A59,HOP!A:H,8,0)</f>
        <v>92.00</v>
      </c>
      <c r="D59" s="5">
        <f>VLOOKUP(A59,HOP!A:B,2,0)</f>
        <v>1992555</v>
      </c>
      <c r="E59" s="5">
        <f t="shared" si="0"/>
        <v>0</v>
      </c>
      <c r="K59" s="5" t="str">
        <f>$K$1&amp;D59</f>
        <v>,1992555</v>
      </c>
    </row>
    <row r="60" s="4" customFormat="1" spans="1:11">
      <c r="A60" s="5">
        <v>14470928608</v>
      </c>
      <c r="B60" s="5">
        <v>17</v>
      </c>
      <c r="C60" s="5" t="str">
        <f>VLOOKUP(A60,HOP!A:H,8,0)</f>
        <v>17.00</v>
      </c>
      <c r="D60" s="5">
        <f>VLOOKUP(A60,HOP!A:B,2,0)</f>
        <v>1992527</v>
      </c>
      <c r="E60" s="5">
        <f t="shared" si="0"/>
        <v>0</v>
      </c>
      <c r="K60" s="5" t="str">
        <f>$K$1&amp;D60</f>
        <v>,1992527</v>
      </c>
    </row>
    <row r="61" s="4" customFormat="1" spans="1:11">
      <c r="A61" s="5">
        <v>14467990694</v>
      </c>
      <c r="B61" s="5">
        <v>86</v>
      </c>
      <c r="C61" s="5" t="str">
        <f>VLOOKUP(A61,HOP!A:H,8,0)</f>
        <v>86.00</v>
      </c>
      <c r="D61" s="5">
        <f>VLOOKUP(A61,HOP!A:B,2,0)</f>
        <v>1992419</v>
      </c>
      <c r="E61" s="5">
        <f t="shared" si="0"/>
        <v>0</v>
      </c>
      <c r="K61" s="5" t="str">
        <f>$K$1&amp;D61</f>
        <v>,1992419</v>
      </c>
    </row>
    <row r="62" s="4" customFormat="1" spans="1:11">
      <c r="A62" s="5">
        <v>14467891718</v>
      </c>
      <c r="B62" s="5">
        <v>111</v>
      </c>
      <c r="C62" s="5" t="str">
        <f>VLOOKUP(A62,HOP!A:H,8,0)</f>
        <v>111.00</v>
      </c>
      <c r="D62" s="5">
        <f>VLOOKUP(A62,HOP!A:B,2,0)</f>
        <v>1992376</v>
      </c>
      <c r="E62" s="5">
        <f t="shared" si="0"/>
        <v>0</v>
      </c>
      <c r="K62" s="5" t="str">
        <f>$K$1&amp;D62</f>
        <v>,1992376</v>
      </c>
    </row>
    <row r="63" s="4" customFormat="1" spans="1:11">
      <c r="A63" s="5">
        <v>14467880319</v>
      </c>
      <c r="B63" s="5">
        <v>24</v>
      </c>
      <c r="C63" s="5" t="str">
        <f>VLOOKUP(A63,HOP!A:H,8,0)</f>
        <v>24.00</v>
      </c>
      <c r="D63" s="5">
        <f>VLOOKUP(A63,HOP!A:B,2,0)</f>
        <v>1992383</v>
      </c>
      <c r="E63" s="5">
        <f t="shared" si="0"/>
        <v>0</v>
      </c>
      <c r="K63" s="5" t="str">
        <f>$K$1&amp;D63</f>
        <v>,1992383</v>
      </c>
    </row>
    <row r="64" s="4" customFormat="1" spans="1:11">
      <c r="A64" s="5">
        <v>14467798818</v>
      </c>
      <c r="B64" s="5">
        <v>14</v>
      </c>
      <c r="C64" s="5" t="str">
        <f>VLOOKUP(A64,HOP!A:H,8,0)</f>
        <v>14.00</v>
      </c>
      <c r="D64" s="5">
        <f>VLOOKUP(A64,HOP!A:B,2,0)</f>
        <v>1992346</v>
      </c>
      <c r="E64" s="5">
        <f t="shared" si="0"/>
        <v>0</v>
      </c>
      <c r="K64" s="5" t="str">
        <f>$K$1&amp;D64</f>
        <v>,1992346</v>
      </c>
    </row>
    <row r="65" s="4" customFormat="1" spans="1:11">
      <c r="A65" s="5">
        <v>14467760636</v>
      </c>
      <c r="B65" s="5">
        <v>113</v>
      </c>
      <c r="C65" s="5" t="str">
        <f>VLOOKUP(A65,HOP!A:H,8,0)</f>
        <v>113.00</v>
      </c>
      <c r="D65" s="5">
        <f>VLOOKUP(A65,HOP!A:B,2,0)</f>
        <v>1992337</v>
      </c>
      <c r="E65" s="5">
        <f t="shared" si="0"/>
        <v>0</v>
      </c>
      <c r="K65" s="5" t="str">
        <f>$K$1&amp;D65</f>
        <v>,1992337</v>
      </c>
    </row>
    <row r="66" s="4" customFormat="1" spans="1:11">
      <c r="A66" s="5">
        <v>14467535681</v>
      </c>
      <c r="B66" s="5">
        <v>150</v>
      </c>
      <c r="C66" s="5" t="str">
        <f>VLOOKUP(A66,HOP!A:H,8,0)</f>
        <v>150.00</v>
      </c>
      <c r="D66" s="5">
        <f>VLOOKUP(A66,HOP!A:B,2,0)</f>
        <v>1992270</v>
      </c>
      <c r="E66" s="5">
        <f t="shared" ref="E66:E129" si="1">B66-C66</f>
        <v>0</v>
      </c>
      <c r="K66" s="5" t="str">
        <f>$K$1&amp;D66</f>
        <v>,1992270</v>
      </c>
    </row>
    <row r="67" s="4" customFormat="1" spans="1:11">
      <c r="A67" s="5">
        <v>14467509978</v>
      </c>
      <c r="B67" s="5">
        <v>74</v>
      </c>
      <c r="C67" s="5" t="str">
        <f>VLOOKUP(A67,HOP!A:H,8,0)</f>
        <v>74.00</v>
      </c>
      <c r="D67" s="5">
        <f>VLOOKUP(A67,HOP!A:B,2,0)</f>
        <v>1992265</v>
      </c>
      <c r="E67" s="5">
        <f t="shared" si="1"/>
        <v>0</v>
      </c>
      <c r="K67" s="5" t="str">
        <f>$K$1&amp;D67</f>
        <v>,1992265</v>
      </c>
    </row>
    <row r="68" s="4" customFormat="1" spans="1:11">
      <c r="A68" s="5">
        <v>14467488447</v>
      </c>
      <c r="B68" s="5">
        <v>82</v>
      </c>
      <c r="C68" s="5" t="str">
        <f>VLOOKUP(A68,HOP!A:H,8,0)</f>
        <v>82.00</v>
      </c>
      <c r="D68" s="5">
        <f>VLOOKUP(A68,HOP!A:B,2,0)</f>
        <v>1992241</v>
      </c>
      <c r="E68" s="5">
        <f t="shared" si="1"/>
        <v>0</v>
      </c>
      <c r="K68" s="5" t="str">
        <f>$K$1&amp;D68</f>
        <v>,1992241</v>
      </c>
    </row>
    <row r="69" s="4" customFormat="1" spans="1:11">
      <c r="A69" s="5">
        <v>14467477061</v>
      </c>
      <c r="B69" s="5">
        <v>50</v>
      </c>
      <c r="C69" s="5" t="str">
        <f>VLOOKUP(A69,HOP!A:H,8,0)</f>
        <v>50.00</v>
      </c>
      <c r="D69" s="5">
        <f>VLOOKUP(A69,HOP!A:B,2,0)</f>
        <v>1992228</v>
      </c>
      <c r="E69" s="5">
        <f t="shared" si="1"/>
        <v>0</v>
      </c>
      <c r="K69" s="5" t="str">
        <f>$K$1&amp;D69</f>
        <v>,1992228</v>
      </c>
    </row>
    <row r="70" s="4" customFormat="1" spans="1:11">
      <c r="A70" s="5">
        <v>14467454290</v>
      </c>
      <c r="B70" s="5">
        <v>72</v>
      </c>
      <c r="C70" s="5" t="str">
        <f>VLOOKUP(A70,HOP!A:H,8,0)</f>
        <v>72.00</v>
      </c>
      <c r="D70" s="5">
        <f>VLOOKUP(A70,HOP!A:B,2,0)</f>
        <v>1992215</v>
      </c>
      <c r="E70" s="5">
        <f t="shared" si="1"/>
        <v>0</v>
      </c>
      <c r="K70" s="5" t="str">
        <f>$K$1&amp;D70</f>
        <v>,1992215</v>
      </c>
    </row>
    <row r="71" s="4" customFormat="1" spans="1:11">
      <c r="A71" s="5">
        <v>14467396469</v>
      </c>
      <c r="B71" s="5">
        <v>76</v>
      </c>
      <c r="C71" s="5" t="str">
        <f>VLOOKUP(A71,HOP!A:H,8,0)</f>
        <v>76.00</v>
      </c>
      <c r="D71" s="5">
        <f>VLOOKUP(A71,HOP!A:B,2,0)</f>
        <v>1992184</v>
      </c>
      <c r="E71" s="5">
        <f t="shared" si="1"/>
        <v>0</v>
      </c>
      <c r="K71" s="5" t="str">
        <f>$K$1&amp;D71</f>
        <v>,1992184</v>
      </c>
    </row>
    <row r="72" s="4" customFormat="1" spans="1:11">
      <c r="A72" s="5">
        <v>14467384701</v>
      </c>
      <c r="B72" s="5">
        <v>95</v>
      </c>
      <c r="C72" s="5" t="str">
        <f>VLOOKUP(A72,HOP!A:H,8,0)</f>
        <v>95.00</v>
      </c>
      <c r="D72" s="5">
        <f>VLOOKUP(A72,HOP!A:B,2,0)</f>
        <v>1992178</v>
      </c>
      <c r="E72" s="5">
        <f t="shared" si="1"/>
        <v>0</v>
      </c>
      <c r="K72" s="5" t="str">
        <f>$K$1&amp;D72</f>
        <v>,1992178</v>
      </c>
    </row>
    <row r="73" s="4" customFormat="1" spans="1:11">
      <c r="A73" s="5">
        <v>14467375397</v>
      </c>
      <c r="B73" s="5">
        <v>72</v>
      </c>
      <c r="C73" s="5" t="str">
        <f>VLOOKUP(A73,HOP!A:H,8,0)</f>
        <v>72.00</v>
      </c>
      <c r="D73" s="5">
        <f>VLOOKUP(A73,HOP!A:B,2,0)</f>
        <v>1992174</v>
      </c>
      <c r="E73" s="5">
        <f t="shared" si="1"/>
        <v>0</v>
      </c>
      <c r="K73" s="5" t="str">
        <f>$K$1&amp;D73</f>
        <v>,1992174</v>
      </c>
    </row>
    <row r="74" s="4" customFormat="1" spans="1:11">
      <c r="A74" s="5">
        <v>14467367487</v>
      </c>
      <c r="B74" s="5">
        <v>105</v>
      </c>
      <c r="C74" s="5" t="str">
        <f>VLOOKUP(A74,HOP!A:H,8,0)</f>
        <v>105.00</v>
      </c>
      <c r="D74" s="5">
        <f>VLOOKUP(A74,HOP!A:B,2,0)</f>
        <v>1992169</v>
      </c>
      <c r="E74" s="5">
        <f t="shared" si="1"/>
        <v>0</v>
      </c>
      <c r="K74" s="5" t="str">
        <f>$K$1&amp;D74</f>
        <v>,1992169</v>
      </c>
    </row>
    <row r="75" s="4" customFormat="1" spans="1:11">
      <c r="A75" s="5">
        <v>14467294871</v>
      </c>
      <c r="B75" s="5">
        <v>1152</v>
      </c>
      <c r="C75" s="5" t="str">
        <f>VLOOKUP(A75,HOP!A:H,8,0)</f>
        <v>1152.00</v>
      </c>
      <c r="D75" s="5">
        <f>VLOOKUP(A75,HOP!A:B,2,0)</f>
        <v>1992142</v>
      </c>
      <c r="E75" s="5">
        <f t="shared" si="1"/>
        <v>0</v>
      </c>
      <c r="K75" s="5" t="str">
        <f>$K$1&amp;D75</f>
        <v>,1992142</v>
      </c>
    </row>
    <row r="76" s="4" customFormat="1" spans="1:11">
      <c r="A76" s="5">
        <v>14467161781</v>
      </c>
      <c r="B76" s="5">
        <v>46</v>
      </c>
      <c r="C76" s="5" t="str">
        <f>VLOOKUP(A76,HOP!A:H,8,0)</f>
        <v>46.00</v>
      </c>
      <c r="D76" s="5">
        <f>VLOOKUP(A76,HOP!A:B,2,0)</f>
        <v>1992104</v>
      </c>
      <c r="E76" s="5">
        <f t="shared" si="1"/>
        <v>0</v>
      </c>
      <c r="K76" s="5" t="str">
        <f>$K$1&amp;D76</f>
        <v>,1992104</v>
      </c>
    </row>
    <row r="77" s="4" customFormat="1" spans="1:11">
      <c r="A77" s="5">
        <v>14467126145</v>
      </c>
      <c r="B77" s="5">
        <v>25</v>
      </c>
      <c r="C77" s="5" t="str">
        <f>VLOOKUP(A77,HOP!A:H,8,0)</f>
        <v>25.00</v>
      </c>
      <c r="D77" s="5">
        <f>VLOOKUP(A77,HOP!A:B,2,0)</f>
        <v>1992087</v>
      </c>
      <c r="E77" s="5">
        <f t="shared" si="1"/>
        <v>0</v>
      </c>
      <c r="K77" s="5" t="str">
        <f>$K$1&amp;D77</f>
        <v>,1992087</v>
      </c>
    </row>
    <row r="78" s="4" customFormat="1" spans="1:11">
      <c r="A78" s="5">
        <v>14467122232</v>
      </c>
      <c r="B78" s="5">
        <v>387</v>
      </c>
      <c r="C78" s="5" t="str">
        <f>VLOOKUP(A78,HOP!A:H,8,0)</f>
        <v>387.00</v>
      </c>
      <c r="D78" s="5">
        <f>VLOOKUP(A78,HOP!A:B,2,0)</f>
        <v>1992089</v>
      </c>
      <c r="E78" s="5">
        <f t="shared" si="1"/>
        <v>0</v>
      </c>
      <c r="K78" s="5" t="str">
        <f>$K$1&amp;D78</f>
        <v>,1992089</v>
      </c>
    </row>
    <row r="79" s="4" customFormat="1" spans="1:11">
      <c r="A79" s="5">
        <v>14467121583</v>
      </c>
      <c r="B79" s="5">
        <v>16</v>
      </c>
      <c r="C79" s="5" t="str">
        <f>VLOOKUP(A79,HOP!A:H,8,0)</f>
        <v>16.00</v>
      </c>
      <c r="D79" s="5">
        <f>VLOOKUP(A79,HOP!A:B,2,0)</f>
        <v>1992085</v>
      </c>
      <c r="E79" s="5">
        <f t="shared" si="1"/>
        <v>0</v>
      </c>
      <c r="K79" s="5" t="str">
        <f>$K$1&amp;D79</f>
        <v>,1992085</v>
      </c>
    </row>
    <row r="80" s="4" customFormat="1" spans="1:11">
      <c r="A80" s="5">
        <v>14466994083</v>
      </c>
      <c r="B80" s="5">
        <v>61</v>
      </c>
      <c r="C80" s="5" t="str">
        <f>VLOOKUP(A80,HOP!A:H,8,0)</f>
        <v>61.00</v>
      </c>
      <c r="D80" s="5">
        <f>VLOOKUP(A80,HOP!A:B,2,0)</f>
        <v>1992046</v>
      </c>
      <c r="E80" s="5">
        <f t="shared" si="1"/>
        <v>0</v>
      </c>
      <c r="K80" s="5" t="str">
        <f>$K$1&amp;D80</f>
        <v>,1992046</v>
      </c>
    </row>
    <row r="81" s="4" customFormat="1" spans="1:11">
      <c r="A81" s="5">
        <v>14466978180</v>
      </c>
      <c r="B81" s="5">
        <v>23</v>
      </c>
      <c r="C81" s="5" t="str">
        <f>VLOOKUP(A81,HOP!A:H,8,0)</f>
        <v>23.00</v>
      </c>
      <c r="D81" s="5">
        <f>VLOOKUP(A81,HOP!A:B,2,0)</f>
        <v>1992041</v>
      </c>
      <c r="E81" s="5">
        <f t="shared" si="1"/>
        <v>0</v>
      </c>
      <c r="K81" s="5" t="str">
        <f>$K$1&amp;D81</f>
        <v>,1992041</v>
      </c>
    </row>
    <row r="82" s="4" customFormat="1" spans="1:11">
      <c r="A82" s="5">
        <v>14466781928</v>
      </c>
      <c r="B82" s="5">
        <v>76</v>
      </c>
      <c r="C82" s="5" t="str">
        <f>VLOOKUP(A82,HOP!A:H,8,0)</f>
        <v>76.00</v>
      </c>
      <c r="D82" s="5">
        <f>VLOOKUP(A82,HOP!A:B,2,0)</f>
        <v>1991962</v>
      </c>
      <c r="E82" s="5">
        <f t="shared" si="1"/>
        <v>0</v>
      </c>
      <c r="K82" s="5" t="str">
        <f>$K$1&amp;D82</f>
        <v>,1991962</v>
      </c>
    </row>
    <row r="83" s="4" customFormat="1" spans="1:11">
      <c r="A83" s="5">
        <v>14466548538</v>
      </c>
      <c r="B83" s="5">
        <v>20</v>
      </c>
      <c r="C83" s="5" t="str">
        <f>VLOOKUP(A83,HOP!A:H,8,0)</f>
        <v>20.00</v>
      </c>
      <c r="D83" s="5">
        <f>VLOOKUP(A83,HOP!A:B,2,0)</f>
        <v>1991848</v>
      </c>
      <c r="E83" s="5">
        <f t="shared" si="1"/>
        <v>0</v>
      </c>
      <c r="K83" s="5" t="str">
        <f>$K$1&amp;D83</f>
        <v>,1991848</v>
      </c>
    </row>
    <row r="84" s="4" customFormat="1" spans="1:11">
      <c r="A84" s="5">
        <v>14466459826</v>
      </c>
      <c r="B84" s="5">
        <v>26</v>
      </c>
      <c r="C84" s="5" t="str">
        <f>VLOOKUP(A84,HOP!A:H,8,0)</f>
        <v>26.00</v>
      </c>
      <c r="D84" s="5">
        <f>VLOOKUP(A84,HOP!A:B,2,0)</f>
        <v>1991807</v>
      </c>
      <c r="E84" s="5">
        <f t="shared" si="1"/>
        <v>0</v>
      </c>
      <c r="K84" s="5" t="str">
        <f>$K$1&amp;D84</f>
        <v>,1991807</v>
      </c>
    </row>
    <row r="85" s="4" customFormat="1" spans="1:11">
      <c r="A85" s="5">
        <v>14466377320</v>
      </c>
      <c r="B85" s="5">
        <v>262</v>
      </c>
      <c r="C85" s="5" t="str">
        <f>VLOOKUP(A85,HOP!A:H,8,0)</f>
        <v>262.00</v>
      </c>
      <c r="D85" s="5">
        <f>VLOOKUP(A85,HOP!A:B,2,0)</f>
        <v>1991752</v>
      </c>
      <c r="E85" s="5">
        <f t="shared" si="1"/>
        <v>0</v>
      </c>
      <c r="K85" s="5" t="str">
        <f>$K$1&amp;D85</f>
        <v>,1991752</v>
      </c>
    </row>
    <row r="86" s="4" customFormat="1" spans="1:11">
      <c r="A86" s="5">
        <v>14466346220</v>
      </c>
      <c r="B86" s="5">
        <v>20</v>
      </c>
      <c r="C86" s="5" t="str">
        <f>VLOOKUP(A86,HOP!A:H,8,0)</f>
        <v>20.00</v>
      </c>
      <c r="D86" s="5">
        <f>VLOOKUP(A86,HOP!A:B,2,0)</f>
        <v>1991736</v>
      </c>
      <c r="E86" s="5">
        <f t="shared" si="1"/>
        <v>0</v>
      </c>
      <c r="K86" s="5" t="str">
        <f>$K$1&amp;D86</f>
        <v>,1991736</v>
      </c>
    </row>
    <row r="87" s="4" customFormat="1" spans="1:11">
      <c r="A87" s="5">
        <v>14466294969</v>
      </c>
      <c r="B87" s="5">
        <v>18</v>
      </c>
      <c r="C87" s="5" t="str">
        <f>VLOOKUP(A87,HOP!A:H,8,0)</f>
        <v>18.00</v>
      </c>
      <c r="D87" s="5">
        <f>VLOOKUP(A87,HOP!A:B,2,0)</f>
        <v>1991711</v>
      </c>
      <c r="E87" s="5">
        <f t="shared" si="1"/>
        <v>0</v>
      </c>
      <c r="K87" s="5" t="str">
        <f>$K$1&amp;D87</f>
        <v>,1991711</v>
      </c>
    </row>
    <row r="88" s="4" customFormat="1" spans="1:11">
      <c r="A88" s="5">
        <v>14466275422</v>
      </c>
      <c r="B88" s="5">
        <v>21</v>
      </c>
      <c r="C88" s="5" t="str">
        <f>VLOOKUP(A88,HOP!A:H,8,0)</f>
        <v>21.00</v>
      </c>
      <c r="D88" s="5">
        <f>VLOOKUP(A88,HOP!A:B,2,0)</f>
        <v>1991701</v>
      </c>
      <c r="E88" s="5">
        <f t="shared" si="1"/>
        <v>0</v>
      </c>
      <c r="K88" s="5" t="str">
        <f>$K$1&amp;D88</f>
        <v>,1991701</v>
      </c>
    </row>
    <row r="89" s="4" customFormat="1" spans="1:11">
      <c r="A89" s="5">
        <v>14466234405</v>
      </c>
      <c r="B89" s="5">
        <v>14</v>
      </c>
      <c r="C89" s="5" t="str">
        <f>VLOOKUP(A89,HOP!A:H,8,0)</f>
        <v>14.00</v>
      </c>
      <c r="D89" s="5">
        <f>VLOOKUP(A89,HOP!A:B,2,0)</f>
        <v>1991685</v>
      </c>
      <c r="E89" s="5">
        <f t="shared" si="1"/>
        <v>0</v>
      </c>
      <c r="K89" s="5" t="str">
        <f>$K$1&amp;D89</f>
        <v>,1991685</v>
      </c>
    </row>
    <row r="90" s="4" customFormat="1" spans="1:11">
      <c r="A90" s="5">
        <v>14466148454</v>
      </c>
      <c r="B90" s="5">
        <v>226</v>
      </c>
      <c r="C90" s="5" t="str">
        <f>VLOOKUP(A90,HOP!A:H,8,0)</f>
        <v>226.00</v>
      </c>
      <c r="D90" s="5">
        <f>VLOOKUP(A90,HOP!A:B,2,0)</f>
        <v>1991657</v>
      </c>
      <c r="E90" s="5">
        <f t="shared" si="1"/>
        <v>0</v>
      </c>
      <c r="K90" s="5" t="str">
        <f>$K$1&amp;D90</f>
        <v>,1991657</v>
      </c>
    </row>
    <row r="91" s="4" customFormat="1" spans="1:11">
      <c r="A91" s="5">
        <v>14465905720</v>
      </c>
      <c r="B91" s="5">
        <v>18</v>
      </c>
      <c r="C91" s="5" t="str">
        <f>VLOOKUP(A91,HOP!A:H,8,0)</f>
        <v>18.00</v>
      </c>
      <c r="D91" s="5">
        <f>VLOOKUP(A91,HOP!A:B,2,0)</f>
        <v>1991599</v>
      </c>
      <c r="E91" s="5">
        <f t="shared" si="1"/>
        <v>0</v>
      </c>
      <c r="K91" s="5" t="str">
        <f>$K$1&amp;D91</f>
        <v>,1991599</v>
      </c>
    </row>
    <row r="92" s="4" customFormat="1" spans="1:11">
      <c r="A92" s="5">
        <v>14465853721</v>
      </c>
      <c r="B92" s="5">
        <v>24</v>
      </c>
      <c r="C92" s="5" t="str">
        <f>VLOOKUP(A92,HOP!A:H,8,0)</f>
        <v>24.00</v>
      </c>
      <c r="D92" s="5">
        <f>VLOOKUP(A92,HOP!A:B,2,0)</f>
        <v>1991586</v>
      </c>
      <c r="E92" s="5">
        <f t="shared" si="1"/>
        <v>0</v>
      </c>
      <c r="K92" s="5" t="str">
        <f>$K$1&amp;D92</f>
        <v>,1991586</v>
      </c>
    </row>
    <row r="93" s="4" customFormat="1" spans="1:11">
      <c r="A93" s="5">
        <v>14465830269</v>
      </c>
      <c r="B93" s="5">
        <v>19</v>
      </c>
      <c r="C93" s="5" t="str">
        <f>VLOOKUP(A93,HOP!A:H,8,0)</f>
        <v>19.00</v>
      </c>
      <c r="D93" s="5">
        <f>VLOOKUP(A93,HOP!A:B,2,0)</f>
        <v>1991579</v>
      </c>
      <c r="E93" s="5">
        <f t="shared" si="1"/>
        <v>0</v>
      </c>
      <c r="K93" s="5" t="str">
        <f>$K$1&amp;D93</f>
        <v>,1991579</v>
      </c>
    </row>
    <row r="94" s="4" customFormat="1" spans="1:11">
      <c r="A94" s="5">
        <v>14465153777</v>
      </c>
      <c r="B94" s="5">
        <v>24</v>
      </c>
      <c r="C94" s="5" t="str">
        <f>VLOOKUP(A94,HOP!A:H,8,0)</f>
        <v>24.00</v>
      </c>
      <c r="D94" s="5">
        <f>VLOOKUP(A94,HOP!A:B,2,0)</f>
        <v>1991434</v>
      </c>
      <c r="E94" s="5">
        <f t="shared" si="1"/>
        <v>0</v>
      </c>
      <c r="K94" s="5" t="str">
        <f>$K$1&amp;D94</f>
        <v>,1991434</v>
      </c>
    </row>
    <row r="95" s="4" customFormat="1" spans="1:11">
      <c r="A95" s="5">
        <v>14465147873</v>
      </c>
      <c r="B95" s="5">
        <v>13</v>
      </c>
      <c r="C95" s="5" t="str">
        <f>VLOOKUP(A95,HOP!A:H,8,0)</f>
        <v>13.00</v>
      </c>
      <c r="D95" s="5">
        <f>VLOOKUP(A95,HOP!A:B,2,0)</f>
        <v>1991430</v>
      </c>
      <c r="E95" s="5">
        <f t="shared" si="1"/>
        <v>0</v>
      </c>
      <c r="K95" s="5" t="str">
        <f>$K$1&amp;D95</f>
        <v>,1991430</v>
      </c>
    </row>
    <row r="96" s="4" customFormat="1" spans="1:11">
      <c r="A96" s="5">
        <v>14465053141</v>
      </c>
      <c r="B96" s="5">
        <v>0</v>
      </c>
      <c r="C96" s="5" t="str">
        <f>VLOOKUP(A96,HOP!A:H,8,0)</f>
        <v>0.00</v>
      </c>
      <c r="D96" s="5">
        <f>VLOOKUP(A96,HOP!A:B,2,0)</f>
        <v>1991404</v>
      </c>
      <c r="E96" s="5">
        <f t="shared" si="1"/>
        <v>0</v>
      </c>
      <c r="K96" s="5" t="str">
        <f>$K$1&amp;D96</f>
        <v>,1991404</v>
      </c>
    </row>
    <row r="97" s="4" customFormat="1" spans="1:11">
      <c r="A97" s="5">
        <v>14464955503</v>
      </c>
      <c r="B97" s="5">
        <v>147</v>
      </c>
      <c r="C97" s="5" t="str">
        <f>VLOOKUP(A97,HOP!A:H,8,0)</f>
        <v>147.00</v>
      </c>
      <c r="D97" s="5">
        <f>VLOOKUP(A97,HOP!A:B,2,0)</f>
        <v>1991369</v>
      </c>
      <c r="E97" s="5">
        <f t="shared" si="1"/>
        <v>0</v>
      </c>
      <c r="K97" s="5" t="str">
        <f>$K$1&amp;D97</f>
        <v>,1991369</v>
      </c>
    </row>
    <row r="98" s="4" customFormat="1" spans="1:11">
      <c r="A98" s="5">
        <v>14464945678</v>
      </c>
      <c r="B98" s="5">
        <v>18</v>
      </c>
      <c r="C98" s="5" t="str">
        <f>VLOOKUP(A98,HOP!A:H,8,0)</f>
        <v>18.00</v>
      </c>
      <c r="D98" s="5">
        <f>VLOOKUP(A98,HOP!A:B,2,0)</f>
        <v>1991364</v>
      </c>
      <c r="E98" s="5">
        <f t="shared" si="1"/>
        <v>0</v>
      </c>
      <c r="K98" s="5" t="str">
        <f>$K$1&amp;D98</f>
        <v>,1991364</v>
      </c>
    </row>
    <row r="99" s="4" customFormat="1" spans="1:11">
      <c r="A99" s="5">
        <v>14464916853</v>
      </c>
      <c r="B99" s="5">
        <v>112</v>
      </c>
      <c r="C99" s="5" t="str">
        <f>VLOOKUP(A99,HOP!A:H,8,0)</f>
        <v>112.00</v>
      </c>
      <c r="D99" s="5">
        <f>VLOOKUP(A99,HOP!A:B,2,0)</f>
        <v>1991356</v>
      </c>
      <c r="E99" s="5">
        <f t="shared" si="1"/>
        <v>0</v>
      </c>
      <c r="K99" s="5" t="str">
        <f>$K$1&amp;D99</f>
        <v>,1991356</v>
      </c>
    </row>
    <row r="100" s="4" customFormat="1" spans="1:11">
      <c r="A100" s="5">
        <v>14464701829</v>
      </c>
      <c r="B100" s="5">
        <v>87</v>
      </c>
      <c r="C100" s="5" t="str">
        <f>VLOOKUP(A100,HOP!A:H,8,0)</f>
        <v>87.00</v>
      </c>
      <c r="D100" s="5">
        <f>VLOOKUP(A100,HOP!A:B,2,0)</f>
        <v>1991322</v>
      </c>
      <c r="E100" s="5">
        <f t="shared" si="1"/>
        <v>0</v>
      </c>
      <c r="K100" s="5" t="str">
        <f>$K$1&amp;D100</f>
        <v>,1991322</v>
      </c>
    </row>
    <row r="101" s="4" customFormat="1" spans="1:11">
      <c r="A101" s="5">
        <v>14464686306</v>
      </c>
      <c r="B101" s="5">
        <v>65</v>
      </c>
      <c r="C101" s="5" t="str">
        <f>VLOOKUP(A101,HOP!A:H,8,0)</f>
        <v>65.00</v>
      </c>
      <c r="D101" s="5">
        <f>VLOOKUP(A101,HOP!A:B,2,0)</f>
        <v>1991321</v>
      </c>
      <c r="E101" s="5">
        <f t="shared" si="1"/>
        <v>0</v>
      </c>
      <c r="K101" s="5" t="str">
        <f>$K$1&amp;D101</f>
        <v>,1991321</v>
      </c>
    </row>
    <row r="102" s="4" customFormat="1" spans="1:11">
      <c r="A102" s="5">
        <v>14464685269</v>
      </c>
      <c r="B102" s="5">
        <v>84</v>
      </c>
      <c r="C102" s="5" t="str">
        <f>VLOOKUP(A102,HOP!A:H,8,0)</f>
        <v>84.00</v>
      </c>
      <c r="D102" s="5">
        <f>VLOOKUP(A102,HOP!A:B,2,0)</f>
        <v>1991316</v>
      </c>
      <c r="E102" s="5">
        <f t="shared" si="1"/>
        <v>0</v>
      </c>
      <c r="K102" s="5" t="str">
        <f>$K$1&amp;D102</f>
        <v>,1991316</v>
      </c>
    </row>
    <row r="103" s="4" customFormat="1" spans="1:11">
      <c r="A103" s="5">
        <v>14464673849</v>
      </c>
      <c r="B103" s="5">
        <v>20</v>
      </c>
      <c r="C103" s="5" t="str">
        <f>VLOOKUP(A103,HOP!A:H,8,0)</f>
        <v>20.00</v>
      </c>
      <c r="D103" s="5">
        <f>VLOOKUP(A103,HOP!A:B,2,0)</f>
        <v>1991315</v>
      </c>
      <c r="E103" s="5">
        <f t="shared" si="1"/>
        <v>0</v>
      </c>
      <c r="K103" s="5" t="str">
        <f>$K$1&amp;D103</f>
        <v>,1991315</v>
      </c>
    </row>
    <row r="104" s="4" customFormat="1" spans="1:11">
      <c r="A104" s="5">
        <v>14464660852</v>
      </c>
      <c r="B104" s="5">
        <v>0</v>
      </c>
      <c r="C104" s="5">
        <v>0</v>
      </c>
      <c r="D104" s="5">
        <v>1991309</v>
      </c>
      <c r="E104" s="5">
        <f t="shared" si="1"/>
        <v>0</v>
      </c>
      <c r="K104" s="5" t="str">
        <f>$K$1&amp;D104</f>
        <v>,1991309</v>
      </c>
    </row>
    <row r="105" s="4" customFormat="1" spans="1:11">
      <c r="A105" s="5">
        <v>14464600617</v>
      </c>
      <c r="B105" s="5">
        <v>153</v>
      </c>
      <c r="C105" s="5" t="str">
        <f>VLOOKUP(A105,HOP!A:H,8,0)</f>
        <v>153.00</v>
      </c>
      <c r="D105" s="5">
        <f>VLOOKUP(A105,HOP!A:B,2,0)</f>
        <v>1991300</v>
      </c>
      <c r="E105" s="5">
        <f t="shared" si="1"/>
        <v>0</v>
      </c>
      <c r="K105" s="5" t="str">
        <f>$K$1&amp;D105</f>
        <v>,1991300</v>
      </c>
    </row>
    <row r="106" s="4" customFormat="1" spans="1:11">
      <c r="A106" s="5">
        <v>14464599574</v>
      </c>
      <c r="B106" s="5">
        <v>36</v>
      </c>
      <c r="C106" s="5" t="str">
        <f>VLOOKUP(A106,HOP!A:H,8,0)</f>
        <v>36.00</v>
      </c>
      <c r="D106" s="5">
        <f>VLOOKUP(A106,HOP!A:B,2,0)</f>
        <v>1991298</v>
      </c>
      <c r="E106" s="5">
        <f t="shared" si="1"/>
        <v>0</v>
      </c>
      <c r="K106" s="5" t="str">
        <f>$K$1&amp;D106</f>
        <v>,1991298</v>
      </c>
    </row>
    <row r="107" s="4" customFormat="1" spans="1:11">
      <c r="A107" s="5">
        <v>14464351920</v>
      </c>
      <c r="B107" s="5">
        <v>130</v>
      </c>
      <c r="C107" s="5" t="str">
        <f>VLOOKUP(A107,HOP!A:H,8,0)</f>
        <v>130.00</v>
      </c>
      <c r="D107" s="5">
        <f>VLOOKUP(A107,HOP!A:B,2,0)</f>
        <v>1991240</v>
      </c>
      <c r="E107" s="5">
        <f t="shared" si="1"/>
        <v>0</v>
      </c>
      <c r="K107" s="5" t="str">
        <f>$K$1&amp;D107</f>
        <v>,1991240</v>
      </c>
    </row>
    <row r="108" s="4" customFormat="1" spans="1:11">
      <c r="A108" s="5">
        <v>14463641123</v>
      </c>
      <c r="B108" s="5">
        <v>114</v>
      </c>
      <c r="C108" s="5" t="str">
        <f>VLOOKUP(A108,HOP!A:H,8,0)</f>
        <v>114.00</v>
      </c>
      <c r="D108" s="5">
        <f>VLOOKUP(A108,HOP!A:B,2,0)</f>
        <v>1991113</v>
      </c>
      <c r="E108" s="5">
        <f t="shared" si="1"/>
        <v>0</v>
      </c>
      <c r="K108" s="5" t="str">
        <f>$K$1&amp;D108</f>
        <v>,1991113</v>
      </c>
    </row>
    <row r="109" s="4" customFormat="1" spans="1:11">
      <c r="A109" s="5">
        <v>14463574247</v>
      </c>
      <c r="B109" s="5">
        <v>41</v>
      </c>
      <c r="C109" s="5" t="str">
        <f>VLOOKUP(A109,HOP!A:H,8,0)</f>
        <v>41.00</v>
      </c>
      <c r="D109" s="5">
        <f>VLOOKUP(A109,HOP!A:B,2,0)</f>
        <v>1991107</v>
      </c>
      <c r="E109" s="5">
        <f t="shared" si="1"/>
        <v>0</v>
      </c>
      <c r="K109" s="5" t="str">
        <f>$K$1&amp;D109</f>
        <v>,1991107</v>
      </c>
    </row>
    <row r="110" s="4" customFormat="1" spans="1:11">
      <c r="A110" s="5">
        <v>14460672358</v>
      </c>
      <c r="B110" s="5">
        <v>322</v>
      </c>
      <c r="C110" s="5" t="str">
        <f>VLOOKUP(A110,HOP!A:H,8,0)</f>
        <v>322.00</v>
      </c>
      <c r="D110" s="5">
        <f>VLOOKUP(A110,HOP!A:B,2,0)</f>
        <v>1991081</v>
      </c>
      <c r="E110" s="5">
        <f t="shared" si="1"/>
        <v>0</v>
      </c>
      <c r="K110" s="5" t="str">
        <f>$K$1&amp;D110</f>
        <v>,1991081</v>
      </c>
    </row>
    <row r="111" s="4" customFormat="1" spans="1:11">
      <c r="A111" s="5">
        <v>14460505745</v>
      </c>
      <c r="B111" s="5">
        <v>79</v>
      </c>
      <c r="C111" s="5" t="str">
        <f>VLOOKUP(A111,HOP!A:H,8,0)</f>
        <v>79.00</v>
      </c>
      <c r="D111" s="5">
        <f>VLOOKUP(A111,HOP!A:B,2,0)</f>
        <v>1991038</v>
      </c>
      <c r="E111" s="5">
        <f t="shared" si="1"/>
        <v>0</v>
      </c>
      <c r="K111" s="5" t="str">
        <f>$K$1&amp;D111</f>
        <v>,1991038</v>
      </c>
    </row>
    <row r="112" s="4" customFormat="1" spans="1:11">
      <c r="A112" s="5">
        <v>14460278684</v>
      </c>
      <c r="B112" s="5">
        <v>108</v>
      </c>
      <c r="C112" s="5" t="str">
        <f>VLOOKUP(A112,HOP!A:H,8,0)</f>
        <v>108.00</v>
      </c>
      <c r="D112" s="5">
        <f>VLOOKUP(A112,HOP!A:B,2,0)</f>
        <v>1990989</v>
      </c>
      <c r="E112" s="5">
        <f t="shared" si="1"/>
        <v>0</v>
      </c>
      <c r="K112" s="5" t="str">
        <f>$K$1&amp;D112</f>
        <v>,1990989</v>
      </c>
    </row>
    <row r="113" s="4" customFormat="1" spans="1:11">
      <c r="A113" s="5">
        <v>14460232443</v>
      </c>
      <c r="B113" s="5">
        <v>58</v>
      </c>
      <c r="C113" s="5" t="str">
        <f>VLOOKUP(A113,HOP!A:H,8,0)</f>
        <v>58.00</v>
      </c>
      <c r="D113" s="5">
        <f>VLOOKUP(A113,HOP!A:B,2,0)</f>
        <v>1990976</v>
      </c>
      <c r="E113" s="5">
        <f t="shared" si="1"/>
        <v>0</v>
      </c>
      <c r="K113" s="5" t="str">
        <f>$K$1&amp;D113</f>
        <v>,1990976</v>
      </c>
    </row>
    <row r="114" s="4" customFormat="1" spans="1:11">
      <c r="A114" s="5">
        <v>14459886181</v>
      </c>
      <c r="B114" s="5">
        <v>91</v>
      </c>
      <c r="C114" s="5" t="str">
        <f>VLOOKUP(A114,HOP!A:H,8,0)</f>
        <v>91.00</v>
      </c>
      <c r="D114" s="5">
        <f>VLOOKUP(A114,HOP!A:B,2,0)</f>
        <v>1990893</v>
      </c>
      <c r="E114" s="5">
        <f t="shared" si="1"/>
        <v>0</v>
      </c>
      <c r="K114" s="5" t="str">
        <f>$K$1&amp;D114</f>
        <v>,1990893</v>
      </c>
    </row>
    <row r="115" s="4" customFormat="1" spans="1:11">
      <c r="A115" s="5">
        <v>14459880302</v>
      </c>
      <c r="B115" s="5">
        <v>51</v>
      </c>
      <c r="C115" s="5" t="str">
        <f>VLOOKUP(A115,HOP!A:H,8,0)</f>
        <v>51.00</v>
      </c>
      <c r="D115" s="5">
        <f>VLOOKUP(A115,HOP!A:B,2,0)</f>
        <v>1990886</v>
      </c>
      <c r="E115" s="5">
        <f t="shared" si="1"/>
        <v>0</v>
      </c>
      <c r="K115" s="5" t="str">
        <f>$K$1&amp;D115</f>
        <v>,1990886</v>
      </c>
    </row>
    <row r="116" s="4" customFormat="1" spans="1:11">
      <c r="A116" s="5">
        <v>14459739562</v>
      </c>
      <c r="B116" s="5">
        <v>24</v>
      </c>
      <c r="C116" s="5" t="str">
        <f>VLOOKUP(A116,HOP!A:H,8,0)</f>
        <v>24.00</v>
      </c>
      <c r="D116" s="5">
        <f>VLOOKUP(A116,HOP!A:B,2,0)</f>
        <v>1990839</v>
      </c>
      <c r="E116" s="5">
        <f t="shared" si="1"/>
        <v>0</v>
      </c>
      <c r="K116" s="5" t="str">
        <f>$K$1&amp;D116</f>
        <v>,1990839</v>
      </c>
    </row>
    <row r="117" s="4" customFormat="1" spans="1:11">
      <c r="A117" s="5">
        <v>14459663539</v>
      </c>
      <c r="B117" s="5">
        <v>86</v>
      </c>
      <c r="C117" s="5" t="str">
        <f>VLOOKUP(A117,HOP!A:H,8,0)</f>
        <v>86.00</v>
      </c>
      <c r="D117" s="5">
        <f>VLOOKUP(A117,HOP!A:B,2,0)</f>
        <v>1990825</v>
      </c>
      <c r="E117" s="5">
        <f t="shared" si="1"/>
        <v>0</v>
      </c>
      <c r="K117" s="5" t="str">
        <f>$K$1&amp;D117</f>
        <v>,1990825</v>
      </c>
    </row>
    <row r="118" s="4" customFormat="1" spans="1:11">
      <c r="A118" s="5">
        <v>14459165907</v>
      </c>
      <c r="B118" s="5">
        <v>107</v>
      </c>
      <c r="C118" s="5" t="str">
        <f>VLOOKUP(A118,HOP!A:H,8,0)</f>
        <v>107.00</v>
      </c>
      <c r="D118" s="5">
        <f>VLOOKUP(A118,HOP!A:B,2,0)</f>
        <v>1990665</v>
      </c>
      <c r="E118" s="5">
        <f t="shared" si="1"/>
        <v>0</v>
      </c>
      <c r="K118" s="5" t="str">
        <f>$K$1&amp;D118</f>
        <v>,1990665</v>
      </c>
    </row>
    <row r="119" s="4" customFormat="1" spans="1:11">
      <c r="A119" s="5">
        <v>14458893731</v>
      </c>
      <c r="B119" s="5">
        <v>49</v>
      </c>
      <c r="C119" s="5" t="str">
        <f>VLOOKUP(A119,HOP!A:H,8,0)</f>
        <v>49.00</v>
      </c>
      <c r="D119" s="5">
        <f>VLOOKUP(A119,HOP!A:B,2,0)</f>
        <v>1990589</v>
      </c>
      <c r="E119" s="5">
        <f t="shared" si="1"/>
        <v>0</v>
      </c>
      <c r="K119" s="5" t="str">
        <f>$K$1&amp;D119</f>
        <v>,1990589</v>
      </c>
    </row>
    <row r="120" s="4" customFormat="1" spans="1:11">
      <c r="A120" s="5">
        <v>14458202484</v>
      </c>
      <c r="B120" s="5">
        <v>130</v>
      </c>
      <c r="C120" s="5" t="str">
        <f>VLOOKUP(A120,HOP!A:H,8,0)</f>
        <v>130.00</v>
      </c>
      <c r="D120" s="5">
        <f>VLOOKUP(A120,HOP!A:B,2,0)</f>
        <v>1990468</v>
      </c>
      <c r="E120" s="5">
        <f t="shared" si="1"/>
        <v>0</v>
      </c>
      <c r="K120" s="5" t="str">
        <f>$K$1&amp;D120</f>
        <v>,1990468</v>
      </c>
    </row>
    <row r="121" s="4" customFormat="1" spans="1:11">
      <c r="A121" s="5">
        <v>14458161771</v>
      </c>
      <c r="B121" s="5">
        <v>48</v>
      </c>
      <c r="C121" s="5" t="str">
        <f>VLOOKUP(A121,HOP!A:H,8,0)</f>
        <v>48.00</v>
      </c>
      <c r="D121" s="5">
        <f>VLOOKUP(A121,HOP!A:B,2,0)</f>
        <v>1990460</v>
      </c>
      <c r="E121" s="5">
        <f t="shared" si="1"/>
        <v>0</v>
      </c>
      <c r="K121" s="5" t="str">
        <f>$K$1&amp;D121</f>
        <v>,1990460</v>
      </c>
    </row>
    <row r="122" s="4" customFormat="1" spans="1:11">
      <c r="A122" s="5">
        <v>14458008708</v>
      </c>
      <c r="B122" s="5">
        <v>138</v>
      </c>
      <c r="C122" s="5" t="str">
        <f>VLOOKUP(A122,HOP!A:H,8,0)</f>
        <v>138.00</v>
      </c>
      <c r="D122" s="5">
        <f>VLOOKUP(A122,HOP!A:B,2,0)</f>
        <v>1990424</v>
      </c>
      <c r="E122" s="5">
        <f t="shared" si="1"/>
        <v>0</v>
      </c>
      <c r="K122" s="5" t="str">
        <f>$K$1&amp;D122</f>
        <v>,1990424</v>
      </c>
    </row>
    <row r="123" s="4" customFormat="1" spans="1:11">
      <c r="A123" s="5">
        <v>14457771206</v>
      </c>
      <c r="B123" s="5">
        <v>33</v>
      </c>
      <c r="C123" s="5" t="str">
        <f>VLOOKUP(A123,HOP!A:H,8,0)</f>
        <v>33.00</v>
      </c>
      <c r="D123" s="5">
        <f>VLOOKUP(A123,HOP!A:B,2,0)</f>
        <v>1990373</v>
      </c>
      <c r="E123" s="5">
        <f t="shared" si="1"/>
        <v>0</v>
      </c>
      <c r="K123" s="5" t="str">
        <f>$K$1&amp;D123</f>
        <v>,1990373</v>
      </c>
    </row>
    <row r="124" s="4" customFormat="1" spans="1:11">
      <c r="A124" s="5">
        <v>14457716938</v>
      </c>
      <c r="B124" s="5">
        <v>53</v>
      </c>
      <c r="C124" s="5" t="str">
        <f>VLOOKUP(A124,HOP!A:H,8,0)</f>
        <v>53.00</v>
      </c>
      <c r="D124" s="5">
        <f>VLOOKUP(A124,HOP!A:B,2,0)</f>
        <v>1990364</v>
      </c>
      <c r="E124" s="5">
        <f t="shared" si="1"/>
        <v>0</v>
      </c>
      <c r="K124" s="5" t="str">
        <f>$K$1&amp;D124</f>
        <v>,1990364</v>
      </c>
    </row>
    <row r="125" s="4" customFormat="1" spans="1:11">
      <c r="A125" s="4">
        <v>14457364215</v>
      </c>
      <c r="B125" s="4">
        <v>48</v>
      </c>
      <c r="C125" s="4" t="str">
        <f>VLOOKUP(A125,HOP!A:H,8,0)</f>
        <v>48.00</v>
      </c>
      <c r="D125" s="4">
        <f>VLOOKUP(A125,HOP!A:B,2,0)</f>
        <v>1990287</v>
      </c>
      <c r="E125" s="4">
        <f t="shared" si="1"/>
        <v>0</v>
      </c>
      <c r="K125" s="4" t="str">
        <f>$K$1&amp;D125</f>
        <v>,1990287</v>
      </c>
    </row>
    <row r="126" s="4" customFormat="1" spans="1:11">
      <c r="A126" s="5">
        <v>14457287911</v>
      </c>
      <c r="B126" s="5">
        <v>11</v>
      </c>
      <c r="C126" s="5" t="str">
        <f>VLOOKUP(A126,HOP!A:H,8,0)</f>
        <v>11.00</v>
      </c>
      <c r="D126" s="5">
        <f>VLOOKUP(A126,HOP!A:B,2,0)</f>
        <v>1990276</v>
      </c>
      <c r="E126" s="5">
        <f t="shared" si="1"/>
        <v>0</v>
      </c>
      <c r="K126" s="5" t="str">
        <f>$K$1&amp;D126</f>
        <v>,1990276</v>
      </c>
    </row>
    <row r="127" s="4" customFormat="1" spans="1:11">
      <c r="A127" s="5">
        <v>14457225016</v>
      </c>
      <c r="B127" s="5">
        <v>24</v>
      </c>
      <c r="C127" s="5" t="str">
        <f>VLOOKUP(A127,HOP!A:H,8,0)</f>
        <v>24.00</v>
      </c>
      <c r="D127" s="5">
        <f>VLOOKUP(A127,HOP!A:B,2,0)</f>
        <v>1990255</v>
      </c>
      <c r="E127" s="5">
        <f t="shared" si="1"/>
        <v>0</v>
      </c>
      <c r="K127" s="5" t="str">
        <f>$K$1&amp;D127</f>
        <v>,1990255</v>
      </c>
    </row>
    <row r="128" s="4" customFormat="1" spans="1:11">
      <c r="A128" s="5">
        <v>14457219431</v>
      </c>
      <c r="B128" s="5">
        <v>122</v>
      </c>
      <c r="C128" s="5" t="str">
        <f>VLOOKUP(A128,HOP!A:H,8,0)</f>
        <v>122.00</v>
      </c>
      <c r="D128" s="5">
        <f>VLOOKUP(A128,HOP!A:B,2,0)</f>
        <v>1990257</v>
      </c>
      <c r="E128" s="5">
        <f t="shared" si="1"/>
        <v>0</v>
      </c>
      <c r="K128" s="5" t="str">
        <f>$K$1&amp;D128</f>
        <v>,1990257</v>
      </c>
    </row>
    <row r="129" s="4" customFormat="1" spans="1:11">
      <c r="A129" s="5">
        <v>14457060882</v>
      </c>
      <c r="B129" s="5">
        <v>201</v>
      </c>
      <c r="C129" s="5" t="str">
        <f>VLOOKUP(A129,HOP!A:H,8,0)</f>
        <v>201.00</v>
      </c>
      <c r="D129" s="5">
        <f>VLOOKUP(A129,HOP!A:B,2,0)</f>
        <v>1990219</v>
      </c>
      <c r="E129" s="5">
        <f t="shared" si="1"/>
        <v>0</v>
      </c>
      <c r="K129" s="5" t="str">
        <f>$K$1&amp;D129</f>
        <v>,1990219</v>
      </c>
    </row>
    <row r="130" s="4" customFormat="1" spans="1:11">
      <c r="A130" s="5">
        <v>14457032915</v>
      </c>
      <c r="B130" s="5">
        <v>38</v>
      </c>
      <c r="C130" s="5" t="str">
        <f>VLOOKUP(A130,HOP!A:H,8,0)</f>
        <v>38.00</v>
      </c>
      <c r="D130" s="5">
        <f>VLOOKUP(A130,HOP!A:B,2,0)</f>
        <v>1990213</v>
      </c>
      <c r="E130" s="5">
        <f t="shared" ref="E130:E193" si="2">B130-C130</f>
        <v>0</v>
      </c>
      <c r="K130" s="5" t="str">
        <f>$K$1&amp;D130</f>
        <v>,1990213</v>
      </c>
    </row>
    <row r="131" s="4" customFormat="1" spans="1:11">
      <c r="A131" s="5">
        <v>14456986310</v>
      </c>
      <c r="B131" s="5">
        <v>20</v>
      </c>
      <c r="C131" s="5" t="str">
        <f>VLOOKUP(A131,HOP!A:H,8,0)</f>
        <v>20.00</v>
      </c>
      <c r="D131" s="5">
        <f>VLOOKUP(A131,HOP!A:B,2,0)</f>
        <v>1990204</v>
      </c>
      <c r="E131" s="5">
        <f t="shared" si="2"/>
        <v>0</v>
      </c>
      <c r="K131" s="5" t="str">
        <f>$K$1&amp;D131</f>
        <v>,1990204</v>
      </c>
    </row>
    <row r="132" s="4" customFormat="1" spans="1:11">
      <c r="A132" s="5">
        <v>14456905988</v>
      </c>
      <c r="B132" s="5">
        <v>138</v>
      </c>
      <c r="C132" s="5" t="str">
        <f>VLOOKUP(A132,HOP!A:H,8,0)</f>
        <v>138.00</v>
      </c>
      <c r="D132" s="5">
        <f>VLOOKUP(A132,HOP!A:B,2,0)</f>
        <v>1990190</v>
      </c>
      <c r="E132" s="5">
        <f t="shared" si="2"/>
        <v>0</v>
      </c>
      <c r="K132" s="5" t="str">
        <f>$K$1&amp;D132</f>
        <v>,1990190</v>
      </c>
    </row>
    <row r="133" s="4" customFormat="1" spans="1:11">
      <c r="A133" s="5">
        <v>14456773352</v>
      </c>
      <c r="B133" s="5">
        <v>137</v>
      </c>
      <c r="C133" s="5" t="str">
        <f>VLOOKUP(A133,HOP!A:H,8,0)</f>
        <v>137.00</v>
      </c>
      <c r="D133" s="5">
        <f>VLOOKUP(A133,HOP!A:B,2,0)</f>
        <v>1990174</v>
      </c>
      <c r="E133" s="5">
        <f t="shared" si="2"/>
        <v>0</v>
      </c>
      <c r="K133" s="5" t="str">
        <f>$K$1&amp;D133</f>
        <v>,1990174</v>
      </c>
    </row>
    <row r="134" s="4" customFormat="1" spans="1:11">
      <c r="A134" s="5">
        <v>14456722373</v>
      </c>
      <c r="B134" s="5">
        <v>108</v>
      </c>
      <c r="C134" s="5" t="str">
        <f>VLOOKUP(A134,HOP!A:H,8,0)</f>
        <v>108.00</v>
      </c>
      <c r="D134" s="5">
        <f>VLOOKUP(A134,HOP!A:B,2,0)</f>
        <v>1990164</v>
      </c>
      <c r="E134" s="5">
        <f t="shared" si="2"/>
        <v>0</v>
      </c>
      <c r="K134" s="5" t="str">
        <f>$K$1&amp;D134</f>
        <v>,1990164</v>
      </c>
    </row>
    <row r="135" s="4" customFormat="1" spans="1:11">
      <c r="A135" s="5">
        <v>14456508575</v>
      </c>
      <c r="B135" s="5">
        <v>129</v>
      </c>
      <c r="C135" s="5" t="str">
        <f>VLOOKUP(A135,HOP!A:H,8,0)</f>
        <v>129.00</v>
      </c>
      <c r="D135" s="5">
        <f>VLOOKUP(A135,HOP!A:B,2,0)</f>
        <v>1990125</v>
      </c>
      <c r="E135" s="5">
        <f t="shared" si="2"/>
        <v>0</v>
      </c>
      <c r="K135" s="5" t="str">
        <f>$K$1&amp;D135</f>
        <v>,1990125</v>
      </c>
    </row>
    <row r="136" s="4" customFormat="1" spans="1:11">
      <c r="A136" s="5">
        <v>14456412057</v>
      </c>
      <c r="B136" s="5">
        <v>484</v>
      </c>
      <c r="C136" s="5" t="str">
        <f>VLOOKUP(A136,HOP!A:H,8,0)</f>
        <v>484.00</v>
      </c>
      <c r="D136" s="5">
        <f>VLOOKUP(A136,HOP!A:B,2,0)</f>
        <v>1990109</v>
      </c>
      <c r="E136" s="5">
        <f t="shared" si="2"/>
        <v>0</v>
      </c>
      <c r="K136" s="5" t="str">
        <f>$K$1&amp;D136</f>
        <v>,1990109</v>
      </c>
    </row>
    <row r="137" s="4" customFormat="1" spans="1:11">
      <c r="A137" s="5">
        <v>14456340855</v>
      </c>
      <c r="B137" s="5">
        <v>228</v>
      </c>
      <c r="C137" s="5" t="str">
        <f>VLOOKUP(A137,HOP!A:H,8,0)</f>
        <v>228.00</v>
      </c>
      <c r="D137" s="5">
        <f>VLOOKUP(A137,HOP!A:B,2,0)</f>
        <v>1990102</v>
      </c>
      <c r="E137" s="5">
        <f t="shared" si="2"/>
        <v>0</v>
      </c>
      <c r="K137" s="5" t="str">
        <f>$K$1&amp;D137</f>
        <v>,1990102</v>
      </c>
    </row>
    <row r="138" s="4" customFormat="1" spans="1:11">
      <c r="A138" s="5">
        <v>14453590416</v>
      </c>
      <c r="B138" s="5">
        <v>32</v>
      </c>
      <c r="C138" s="5" t="str">
        <f>VLOOKUP(A138,HOP!A:H,8,0)</f>
        <v>32.00</v>
      </c>
      <c r="D138" s="5">
        <f>VLOOKUP(A138,HOP!A:B,2,0)</f>
        <v>1990056</v>
      </c>
      <c r="E138" s="5">
        <f t="shared" si="2"/>
        <v>0</v>
      </c>
      <c r="K138" s="5" t="str">
        <f>$K$1&amp;D138</f>
        <v>,1990056</v>
      </c>
    </row>
    <row r="139" s="4" customFormat="1" spans="1:11">
      <c r="A139" s="5">
        <v>14453226386</v>
      </c>
      <c r="B139" s="5">
        <v>65</v>
      </c>
      <c r="C139" s="5" t="str">
        <f>VLOOKUP(A139,HOP!A:H,8,0)</f>
        <v>65.00</v>
      </c>
      <c r="D139" s="5">
        <f>VLOOKUP(A139,HOP!A:B,2,0)</f>
        <v>1989984</v>
      </c>
      <c r="E139" s="5">
        <f t="shared" si="2"/>
        <v>0</v>
      </c>
      <c r="K139" s="5" t="str">
        <f>$K$1&amp;D139</f>
        <v>,1989984</v>
      </c>
    </row>
    <row r="140" s="4" customFormat="1" spans="1:11">
      <c r="A140" s="5">
        <v>14453016848</v>
      </c>
      <c r="B140" s="5">
        <v>17</v>
      </c>
      <c r="C140" s="5" t="str">
        <f>VLOOKUP(A140,HOP!A:H,8,0)</f>
        <v>17.00</v>
      </c>
      <c r="D140" s="5">
        <f>VLOOKUP(A140,HOP!A:B,2,0)</f>
        <v>1989907</v>
      </c>
      <c r="E140" s="5">
        <f t="shared" si="2"/>
        <v>0</v>
      </c>
      <c r="K140" s="5" t="str">
        <f>$K$1&amp;D140</f>
        <v>,1989907</v>
      </c>
    </row>
    <row r="141" s="4" customFormat="1" spans="1:11">
      <c r="A141" s="5">
        <v>14453004326</v>
      </c>
      <c r="B141" s="5">
        <v>13</v>
      </c>
      <c r="C141" s="5" t="str">
        <f>VLOOKUP(A141,HOP!A:H,8,0)</f>
        <v>13.00</v>
      </c>
      <c r="D141" s="5">
        <f>VLOOKUP(A141,HOP!A:B,2,0)</f>
        <v>1989903</v>
      </c>
      <c r="E141" s="5">
        <f t="shared" si="2"/>
        <v>0</v>
      </c>
      <c r="K141" s="5" t="str">
        <f>$K$1&amp;D141</f>
        <v>,1989903</v>
      </c>
    </row>
    <row r="142" s="4" customFormat="1" spans="1:11">
      <c r="A142" s="5">
        <v>14452989119</v>
      </c>
      <c r="B142" s="5">
        <v>17</v>
      </c>
      <c r="C142" s="5" t="str">
        <f>VLOOKUP(A142,HOP!A:H,8,0)</f>
        <v>17.00</v>
      </c>
      <c r="D142" s="5">
        <f>VLOOKUP(A142,HOP!A:B,2,0)</f>
        <v>1989897</v>
      </c>
      <c r="E142" s="5">
        <f t="shared" si="2"/>
        <v>0</v>
      </c>
      <c r="K142" s="5" t="str">
        <f>$K$1&amp;D142</f>
        <v>,1989897</v>
      </c>
    </row>
    <row r="143" s="4" customFormat="1" spans="1:11">
      <c r="A143" s="5">
        <v>14452903785</v>
      </c>
      <c r="B143" s="5">
        <v>0</v>
      </c>
      <c r="C143" s="5">
        <v>0</v>
      </c>
      <c r="D143" s="5">
        <v>1989869</v>
      </c>
      <c r="E143" s="5">
        <f t="shared" si="2"/>
        <v>0</v>
      </c>
      <c r="K143" s="5" t="str">
        <f>$K$1&amp;D143</f>
        <v>,1989869</v>
      </c>
    </row>
    <row r="144" s="4" customFormat="1" spans="1:11">
      <c r="A144" s="5">
        <v>14452827996</v>
      </c>
      <c r="B144" s="5">
        <v>55</v>
      </c>
      <c r="C144" s="5" t="str">
        <f>VLOOKUP(A144,HOP!A:H,8,0)</f>
        <v>55.00</v>
      </c>
      <c r="D144" s="5">
        <f>VLOOKUP(A144,HOP!A:B,2,0)</f>
        <v>1989841</v>
      </c>
      <c r="E144" s="5">
        <f t="shared" si="2"/>
        <v>0</v>
      </c>
      <c r="K144" s="5" t="str">
        <f>$K$1&amp;D144</f>
        <v>,1989841</v>
      </c>
    </row>
    <row r="145" s="4" customFormat="1" spans="1:11">
      <c r="A145" s="5">
        <v>14452599373</v>
      </c>
      <c r="B145" s="5">
        <v>66</v>
      </c>
      <c r="C145" s="5" t="str">
        <f>VLOOKUP(A145,HOP!A:H,8,0)</f>
        <v>66.00</v>
      </c>
      <c r="D145" s="5">
        <f>VLOOKUP(A145,HOP!A:B,2,0)</f>
        <v>1989767</v>
      </c>
      <c r="E145" s="5">
        <f t="shared" si="2"/>
        <v>0</v>
      </c>
      <c r="K145" s="5" t="str">
        <f>$K$1&amp;D145</f>
        <v>,1989767</v>
      </c>
    </row>
    <row r="146" s="4" customFormat="1" spans="1:11">
      <c r="A146" s="5">
        <v>14452583972</v>
      </c>
      <c r="B146" s="5">
        <v>18</v>
      </c>
      <c r="C146" s="5" t="str">
        <f>VLOOKUP(A146,HOP!A:H,8,0)</f>
        <v>18.00</v>
      </c>
      <c r="D146" s="5">
        <f>VLOOKUP(A146,HOP!A:B,2,0)</f>
        <v>1989762</v>
      </c>
      <c r="E146" s="5">
        <f t="shared" si="2"/>
        <v>0</v>
      </c>
      <c r="K146" s="5" t="str">
        <f>$K$1&amp;D146</f>
        <v>,1989762</v>
      </c>
    </row>
    <row r="147" s="4" customFormat="1" spans="1:11">
      <c r="A147" s="5">
        <v>14452575744</v>
      </c>
      <c r="B147" s="5">
        <v>126</v>
      </c>
      <c r="C147" s="5" t="str">
        <f>VLOOKUP(A147,HOP!A:H,8,0)</f>
        <v>126.00</v>
      </c>
      <c r="D147" s="5">
        <f>VLOOKUP(A147,HOP!A:B,2,0)</f>
        <v>1989758</v>
      </c>
      <c r="E147" s="5">
        <f t="shared" si="2"/>
        <v>0</v>
      </c>
      <c r="K147" s="5" t="str">
        <f>$K$1&amp;D147</f>
        <v>,1989758</v>
      </c>
    </row>
    <row r="148" s="4" customFormat="1" spans="1:11">
      <c r="A148" s="5">
        <v>14452521840</v>
      </c>
      <c r="B148" s="5">
        <v>0</v>
      </c>
      <c r="C148" s="5">
        <v>0</v>
      </c>
      <c r="D148" s="5">
        <v>1989749</v>
      </c>
      <c r="E148" s="5">
        <f t="shared" si="2"/>
        <v>0</v>
      </c>
      <c r="K148" s="5" t="str">
        <f>$K$1&amp;D148</f>
        <v>,1989749</v>
      </c>
    </row>
    <row r="149" s="4" customFormat="1" spans="1:11">
      <c r="A149" s="5">
        <v>14452341141</v>
      </c>
      <c r="B149" s="5">
        <v>176</v>
      </c>
      <c r="C149" s="5" t="str">
        <f>VLOOKUP(A149,HOP!A:H,8,0)</f>
        <v>176.00</v>
      </c>
      <c r="D149" s="5">
        <f>VLOOKUP(A149,HOP!A:B,2,0)</f>
        <v>1989694</v>
      </c>
      <c r="E149" s="5">
        <f t="shared" si="2"/>
        <v>0</v>
      </c>
      <c r="K149" s="5" t="str">
        <f>$K$1&amp;D149</f>
        <v>,1989694</v>
      </c>
    </row>
    <row r="150" s="4" customFormat="1" spans="1:11">
      <c r="A150" s="5">
        <v>14451950538</v>
      </c>
      <c r="B150" s="5">
        <v>84</v>
      </c>
      <c r="C150" s="5" t="str">
        <f>VLOOKUP(A150,HOP!A:H,8,0)</f>
        <v>84.00</v>
      </c>
      <c r="D150" s="5">
        <f>VLOOKUP(A150,HOP!A:B,2,0)</f>
        <v>1989595</v>
      </c>
      <c r="E150" s="5">
        <f t="shared" si="2"/>
        <v>0</v>
      </c>
      <c r="K150" s="5" t="str">
        <f>$K$1&amp;D150</f>
        <v>,1989595</v>
      </c>
    </row>
    <row r="151" s="4" customFormat="1" spans="1:11">
      <c r="A151" s="5">
        <v>14451619382</v>
      </c>
      <c r="B151" s="5">
        <v>25</v>
      </c>
      <c r="C151" s="5" t="str">
        <f>VLOOKUP(A151,HOP!A:H,8,0)</f>
        <v>25.00</v>
      </c>
      <c r="D151" s="5">
        <f>VLOOKUP(A151,HOP!A:B,2,0)</f>
        <v>1989517</v>
      </c>
      <c r="E151" s="5">
        <f t="shared" si="2"/>
        <v>0</v>
      </c>
      <c r="K151" s="5" t="str">
        <f>$K$1&amp;D151</f>
        <v>,1989517</v>
      </c>
    </row>
    <row r="152" s="4" customFormat="1" spans="1:11">
      <c r="A152" s="5">
        <v>14451354780</v>
      </c>
      <c r="B152" s="5">
        <v>112</v>
      </c>
      <c r="C152" s="5" t="str">
        <f>VLOOKUP(A152,HOP!A:H,8,0)</f>
        <v>112.00</v>
      </c>
      <c r="D152" s="5">
        <f>VLOOKUP(A152,HOP!A:B,2,0)</f>
        <v>1989446</v>
      </c>
      <c r="E152" s="5">
        <f t="shared" si="2"/>
        <v>0</v>
      </c>
      <c r="K152" s="5" t="str">
        <f>$K$1&amp;D152</f>
        <v>,1989446</v>
      </c>
    </row>
    <row r="153" s="4" customFormat="1" spans="1:11">
      <c r="A153" s="5">
        <v>14451055312</v>
      </c>
      <c r="B153" s="5">
        <v>26</v>
      </c>
      <c r="C153" s="5" t="str">
        <f>VLOOKUP(A153,HOP!A:H,8,0)</f>
        <v>26.00</v>
      </c>
      <c r="D153" s="5">
        <f>VLOOKUP(A153,HOP!A:B,2,0)</f>
        <v>1989378</v>
      </c>
      <c r="E153" s="5">
        <f t="shared" si="2"/>
        <v>0</v>
      </c>
      <c r="K153" s="5" t="str">
        <f>$K$1&amp;D153</f>
        <v>,1989378</v>
      </c>
    </row>
    <row r="154" s="4" customFormat="1" spans="1:11">
      <c r="A154" s="5">
        <v>14450993579</v>
      </c>
      <c r="B154" s="5">
        <v>40</v>
      </c>
      <c r="C154" s="5" t="str">
        <f>VLOOKUP(A154,HOP!A:H,8,0)</f>
        <v>40.00</v>
      </c>
      <c r="D154" s="5">
        <f>VLOOKUP(A154,HOP!A:B,2,0)</f>
        <v>1989362</v>
      </c>
      <c r="E154" s="5">
        <f t="shared" si="2"/>
        <v>0</v>
      </c>
      <c r="K154" s="5" t="str">
        <f>$K$1&amp;D154</f>
        <v>,1989362</v>
      </c>
    </row>
    <row r="155" s="4" customFormat="1" spans="1:11">
      <c r="A155" s="5">
        <v>14450991068</v>
      </c>
      <c r="B155" s="5">
        <v>0</v>
      </c>
      <c r="C155" s="5" t="str">
        <f>VLOOKUP(A155,HOP!A:H,8,0)</f>
        <v>0.00</v>
      </c>
      <c r="D155" s="5">
        <f>VLOOKUP(A155,HOP!A:B,2,0)</f>
        <v>1989361</v>
      </c>
      <c r="E155" s="5">
        <f t="shared" si="2"/>
        <v>0</v>
      </c>
      <c r="K155" s="5" t="str">
        <f>$K$1&amp;D155</f>
        <v>,1989361</v>
      </c>
    </row>
    <row r="156" s="4" customFormat="1" spans="1:11">
      <c r="A156" s="5">
        <v>14450818650</v>
      </c>
      <c r="B156" s="5">
        <v>62</v>
      </c>
      <c r="C156" s="5" t="str">
        <f>VLOOKUP(A156,HOP!A:H,8,0)</f>
        <v>62.00</v>
      </c>
      <c r="D156" s="5">
        <f>VLOOKUP(A156,HOP!A:B,2,0)</f>
        <v>1989319</v>
      </c>
      <c r="E156" s="5">
        <f t="shared" si="2"/>
        <v>0</v>
      </c>
      <c r="K156" s="5" t="str">
        <f>$K$1&amp;D156</f>
        <v>,1989319</v>
      </c>
    </row>
    <row r="157" s="4" customFormat="1" spans="1:11">
      <c r="A157" s="5">
        <v>14450779607</v>
      </c>
      <c r="B157" s="5">
        <v>82</v>
      </c>
      <c r="C157" s="5" t="str">
        <f>VLOOKUP(A157,HOP!A:H,8,0)</f>
        <v>82.00</v>
      </c>
      <c r="D157" s="5">
        <f>VLOOKUP(A157,HOP!A:B,2,0)</f>
        <v>1989314</v>
      </c>
      <c r="E157" s="5">
        <f t="shared" si="2"/>
        <v>0</v>
      </c>
      <c r="K157" s="5" t="str">
        <f>$K$1&amp;D157</f>
        <v>,1989314</v>
      </c>
    </row>
    <row r="158" s="4" customFormat="1" spans="1:11">
      <c r="A158" s="5">
        <v>14450612111</v>
      </c>
      <c r="B158" s="5">
        <v>74</v>
      </c>
      <c r="C158" s="5" t="str">
        <f>VLOOKUP(A158,HOP!A:H,8,0)</f>
        <v>74.00</v>
      </c>
      <c r="D158" s="5">
        <f>VLOOKUP(A158,HOP!A:B,2,0)</f>
        <v>1989266</v>
      </c>
      <c r="E158" s="5">
        <f t="shared" si="2"/>
        <v>0</v>
      </c>
      <c r="K158" s="5" t="str">
        <f>$K$1&amp;D158</f>
        <v>,1989266</v>
      </c>
    </row>
    <row r="159" s="4" customFormat="1" spans="1:11">
      <c r="A159" s="5">
        <v>14450232069</v>
      </c>
      <c r="B159" s="5">
        <v>37</v>
      </c>
      <c r="C159" s="5" t="str">
        <f>VLOOKUP(A159,HOP!A:H,8,0)</f>
        <v>37.00</v>
      </c>
      <c r="D159" s="5">
        <f>VLOOKUP(A159,HOP!A:B,2,0)</f>
        <v>1989182</v>
      </c>
      <c r="E159" s="5">
        <f t="shared" si="2"/>
        <v>0</v>
      </c>
      <c r="K159" s="5" t="str">
        <f>$K$1&amp;D159</f>
        <v>,1989182</v>
      </c>
    </row>
    <row r="160" s="4" customFormat="1" spans="1:11">
      <c r="A160" s="5">
        <v>14450221342</v>
      </c>
      <c r="B160" s="5">
        <v>65</v>
      </c>
      <c r="C160" s="5" t="str">
        <f>VLOOKUP(A160,HOP!A:H,8,0)</f>
        <v>65.00</v>
      </c>
      <c r="D160" s="5">
        <f>VLOOKUP(A160,HOP!A:B,2,0)</f>
        <v>1989192</v>
      </c>
      <c r="E160" s="5">
        <f t="shared" si="2"/>
        <v>0</v>
      </c>
      <c r="K160" s="5" t="str">
        <f>$K$1&amp;D160</f>
        <v>,1989192</v>
      </c>
    </row>
    <row r="161" s="4" customFormat="1" spans="1:11">
      <c r="A161" s="5">
        <v>14450009143</v>
      </c>
      <c r="B161" s="5">
        <v>152</v>
      </c>
      <c r="C161" s="5" t="str">
        <f>VLOOKUP(A161,HOP!A:H,8,0)</f>
        <v>152.00</v>
      </c>
      <c r="D161" s="5">
        <f>VLOOKUP(A161,HOP!A:B,2,0)</f>
        <v>1989132</v>
      </c>
      <c r="E161" s="5">
        <f t="shared" si="2"/>
        <v>0</v>
      </c>
      <c r="K161" s="5" t="str">
        <f>$K$1&amp;D161</f>
        <v>,1989132</v>
      </c>
    </row>
    <row r="162" s="4" customFormat="1" spans="1:11">
      <c r="A162" s="5">
        <v>14447376370</v>
      </c>
      <c r="B162" s="5">
        <v>12</v>
      </c>
      <c r="C162" s="5" t="str">
        <f>VLOOKUP(A162,HOP!A:H,8,0)</f>
        <v>12.00</v>
      </c>
      <c r="D162" s="5">
        <f>VLOOKUP(A162,HOP!A:B,2,0)</f>
        <v>1989031</v>
      </c>
      <c r="E162" s="5">
        <f t="shared" si="2"/>
        <v>0</v>
      </c>
      <c r="K162" s="5" t="str">
        <f>$K$1&amp;D162</f>
        <v>,1989031</v>
      </c>
    </row>
    <row r="163" s="4" customFormat="1" spans="1:11">
      <c r="A163" s="5">
        <v>14447246941</v>
      </c>
      <c r="B163" s="5">
        <v>66</v>
      </c>
      <c r="C163" s="5" t="str">
        <f>VLOOKUP(A163,HOP!A:H,8,0)</f>
        <v>66.00</v>
      </c>
      <c r="D163" s="5">
        <f>VLOOKUP(A163,HOP!A:B,2,0)</f>
        <v>1989009</v>
      </c>
      <c r="E163" s="5">
        <f t="shared" si="2"/>
        <v>0</v>
      </c>
      <c r="K163" s="5" t="str">
        <f>$K$1&amp;D163</f>
        <v>,1989009</v>
      </c>
    </row>
    <row r="164" s="4" customFormat="1" spans="1:11">
      <c r="A164" s="5">
        <v>14447243956</v>
      </c>
      <c r="B164" s="5">
        <v>65</v>
      </c>
      <c r="C164" s="5" t="str">
        <f>VLOOKUP(A164,HOP!A:H,8,0)</f>
        <v>65.00</v>
      </c>
      <c r="D164" s="5">
        <f>VLOOKUP(A164,HOP!A:B,2,0)</f>
        <v>1989002</v>
      </c>
      <c r="E164" s="5">
        <f t="shared" si="2"/>
        <v>0</v>
      </c>
      <c r="K164" s="5" t="str">
        <f>$K$1&amp;D164</f>
        <v>,1989002</v>
      </c>
    </row>
    <row r="165" s="4" customFormat="1" spans="1:11">
      <c r="A165" s="5">
        <v>14446314623</v>
      </c>
      <c r="B165" s="5">
        <v>39</v>
      </c>
      <c r="C165" s="5" t="str">
        <f>VLOOKUP(A165,HOP!A:H,8,0)</f>
        <v>39.00</v>
      </c>
      <c r="D165" s="5">
        <f>VLOOKUP(A165,HOP!A:B,2,0)</f>
        <v>1988628</v>
      </c>
      <c r="E165" s="5">
        <f t="shared" si="2"/>
        <v>0</v>
      </c>
      <c r="K165" s="5" t="str">
        <f>$K$1&amp;D165</f>
        <v>,1988628</v>
      </c>
    </row>
    <row r="166" s="4" customFormat="1" spans="1:11">
      <c r="A166" s="5">
        <v>14446052611</v>
      </c>
      <c r="B166" s="5">
        <v>90</v>
      </c>
      <c r="C166" s="5" t="str">
        <f>VLOOKUP(A166,HOP!A:H,8,0)</f>
        <v>90.00</v>
      </c>
      <c r="D166" s="5">
        <f>VLOOKUP(A166,HOP!A:B,2,0)</f>
        <v>1988554</v>
      </c>
      <c r="E166" s="5">
        <f t="shared" si="2"/>
        <v>0</v>
      </c>
      <c r="K166" s="5" t="str">
        <f>$K$1&amp;D166</f>
        <v>,1988554</v>
      </c>
    </row>
    <row r="167" s="4" customFormat="1" spans="1:11">
      <c r="A167" s="5">
        <v>14445756526</v>
      </c>
      <c r="B167" s="5">
        <v>46</v>
      </c>
      <c r="C167" s="5" t="str">
        <f>VLOOKUP(A167,HOP!A:H,8,0)</f>
        <v>46.00</v>
      </c>
      <c r="D167" s="5">
        <f>VLOOKUP(A167,HOP!A:B,2,0)</f>
        <v>1988508</v>
      </c>
      <c r="E167" s="5">
        <f t="shared" si="2"/>
        <v>0</v>
      </c>
      <c r="K167" s="5" t="str">
        <f>$K$1&amp;D167</f>
        <v>,1988508</v>
      </c>
    </row>
    <row r="168" s="4" customFormat="1" spans="1:11">
      <c r="A168" s="5">
        <v>14445691710</v>
      </c>
      <c r="B168" s="5">
        <v>10</v>
      </c>
      <c r="C168" s="5" t="str">
        <f>VLOOKUP(A168,HOP!A:H,8,0)</f>
        <v>10.00</v>
      </c>
      <c r="D168" s="5">
        <f>VLOOKUP(A168,HOP!A:B,2,0)</f>
        <v>1988504</v>
      </c>
      <c r="E168" s="5">
        <f t="shared" si="2"/>
        <v>0</v>
      </c>
      <c r="K168" s="5" t="str">
        <f>$K$1&amp;D168</f>
        <v>,1988504</v>
      </c>
    </row>
    <row r="169" s="4" customFormat="1" spans="1:11">
      <c r="A169" s="5">
        <v>14445638940</v>
      </c>
      <c r="B169" s="5">
        <v>14</v>
      </c>
      <c r="C169" s="5" t="str">
        <f>VLOOKUP(A169,HOP!A:H,8,0)</f>
        <v>14.00</v>
      </c>
      <c r="D169" s="5">
        <f>VLOOKUP(A169,HOP!A:B,2,0)</f>
        <v>1988494</v>
      </c>
      <c r="E169" s="5">
        <f t="shared" si="2"/>
        <v>0</v>
      </c>
      <c r="K169" s="5" t="str">
        <f>$K$1&amp;D169</f>
        <v>,1988494</v>
      </c>
    </row>
    <row r="170" s="4" customFormat="1" spans="1:11">
      <c r="A170" s="5">
        <v>14445588152</v>
      </c>
      <c r="B170" s="5">
        <v>10</v>
      </c>
      <c r="C170" s="5" t="str">
        <f>VLOOKUP(A170,HOP!A:H,8,0)</f>
        <v>10.00</v>
      </c>
      <c r="D170" s="5">
        <f>VLOOKUP(A170,HOP!A:B,2,0)</f>
        <v>1988483</v>
      </c>
      <c r="E170" s="5">
        <f t="shared" si="2"/>
        <v>0</v>
      </c>
      <c r="K170" s="5" t="str">
        <f>$K$1&amp;D170</f>
        <v>,1988483</v>
      </c>
    </row>
    <row r="171" s="4" customFormat="1" spans="1:11">
      <c r="A171" s="5">
        <v>14445537607</v>
      </c>
      <c r="B171" s="5">
        <v>89</v>
      </c>
      <c r="C171" s="5" t="str">
        <f>VLOOKUP(A171,HOP!A:H,8,0)</f>
        <v>89.00</v>
      </c>
      <c r="D171" s="5">
        <f>VLOOKUP(A171,HOP!A:B,2,0)</f>
        <v>1988488</v>
      </c>
      <c r="E171" s="5">
        <f t="shared" si="2"/>
        <v>0</v>
      </c>
      <c r="K171" s="5" t="str">
        <f>$K$1&amp;D171</f>
        <v>,1988488</v>
      </c>
    </row>
    <row r="172" s="4" customFormat="1" spans="1:11">
      <c r="A172" s="5">
        <v>14445245944</v>
      </c>
      <c r="B172" s="5">
        <v>33</v>
      </c>
      <c r="C172" s="5" t="str">
        <f>VLOOKUP(A172,HOP!A:H,8,0)</f>
        <v>33.00</v>
      </c>
      <c r="D172" s="5">
        <f>VLOOKUP(A172,HOP!A:B,2,0)</f>
        <v>1988418</v>
      </c>
      <c r="E172" s="5">
        <f t="shared" si="2"/>
        <v>0</v>
      </c>
      <c r="K172" s="5" t="str">
        <f>$K$1&amp;D172</f>
        <v>,1988418</v>
      </c>
    </row>
    <row r="173" s="4" customFormat="1" spans="1:11">
      <c r="A173" s="5">
        <v>14445218200</v>
      </c>
      <c r="B173" s="5">
        <v>114</v>
      </c>
      <c r="C173" s="5" t="str">
        <f>VLOOKUP(A173,HOP!A:H,8,0)</f>
        <v>114.00</v>
      </c>
      <c r="D173" s="5">
        <f>VLOOKUP(A173,HOP!A:B,2,0)</f>
        <v>1988413</v>
      </c>
      <c r="E173" s="5">
        <f t="shared" si="2"/>
        <v>0</v>
      </c>
      <c r="K173" s="5" t="str">
        <f>$K$1&amp;D173</f>
        <v>,1988413</v>
      </c>
    </row>
    <row r="174" s="4" customFormat="1" spans="1:11">
      <c r="A174" s="5">
        <v>14445167756</v>
      </c>
      <c r="B174" s="5">
        <v>43</v>
      </c>
      <c r="C174" s="5" t="str">
        <f>VLOOKUP(A174,HOP!A:H,8,0)</f>
        <v>43.00</v>
      </c>
      <c r="D174" s="5">
        <f>VLOOKUP(A174,HOP!A:B,2,0)</f>
        <v>1988401</v>
      </c>
      <c r="E174" s="5">
        <f t="shared" si="2"/>
        <v>0</v>
      </c>
      <c r="K174" s="5" t="str">
        <f>$K$1&amp;D174</f>
        <v>,1988401</v>
      </c>
    </row>
    <row r="175" s="4" customFormat="1" spans="1:11">
      <c r="A175" s="5">
        <v>14445167582</v>
      </c>
      <c r="B175" s="5">
        <v>91</v>
      </c>
      <c r="C175" s="5" t="str">
        <f>VLOOKUP(A175,HOP!A:H,8,0)</f>
        <v>91.00</v>
      </c>
      <c r="D175" s="5">
        <f>VLOOKUP(A175,HOP!A:B,2,0)</f>
        <v>1988402</v>
      </c>
      <c r="E175" s="5">
        <f t="shared" si="2"/>
        <v>0</v>
      </c>
      <c r="K175" s="5" t="str">
        <f>$K$1&amp;D175</f>
        <v>,1988402</v>
      </c>
    </row>
    <row r="176" s="4" customFormat="1" spans="1:11">
      <c r="A176" s="5">
        <v>14445094442</v>
      </c>
      <c r="B176" s="5">
        <v>129</v>
      </c>
      <c r="C176" s="5" t="str">
        <f>VLOOKUP(A176,HOP!A:H,8,0)</f>
        <v>129.00</v>
      </c>
      <c r="D176" s="5">
        <f>VLOOKUP(A176,HOP!A:B,2,0)</f>
        <v>1988386</v>
      </c>
      <c r="E176" s="5">
        <f t="shared" si="2"/>
        <v>0</v>
      </c>
      <c r="K176" s="5" t="str">
        <f>$K$1&amp;D176</f>
        <v>,1988386</v>
      </c>
    </row>
    <row r="177" s="4" customFormat="1" spans="1:11">
      <c r="A177" s="5">
        <v>14445079347</v>
      </c>
      <c r="B177" s="5">
        <v>16</v>
      </c>
      <c r="C177" s="5" t="str">
        <f>VLOOKUP(A177,HOP!A:H,8,0)</f>
        <v>16.00</v>
      </c>
      <c r="D177" s="5">
        <f>VLOOKUP(A177,HOP!A:B,2,0)</f>
        <v>1988382</v>
      </c>
      <c r="E177" s="5">
        <f t="shared" si="2"/>
        <v>0</v>
      </c>
      <c r="K177" s="5" t="str">
        <f>$K$1&amp;D177</f>
        <v>,1988382</v>
      </c>
    </row>
    <row r="178" s="4" customFormat="1" spans="1:11">
      <c r="A178" s="5">
        <v>14445005938</v>
      </c>
      <c r="B178" s="5">
        <v>18</v>
      </c>
      <c r="C178" s="5" t="str">
        <f>VLOOKUP(A178,HOP!A:H,8,0)</f>
        <v>18.00</v>
      </c>
      <c r="D178" s="5">
        <f>VLOOKUP(A178,HOP!A:B,2,0)</f>
        <v>1988369</v>
      </c>
      <c r="E178" s="5">
        <f t="shared" si="2"/>
        <v>0</v>
      </c>
      <c r="K178" s="5" t="str">
        <f>$K$1&amp;D178</f>
        <v>,1988369</v>
      </c>
    </row>
    <row r="179" s="4" customFormat="1" spans="1:11">
      <c r="A179" s="5">
        <v>14444767289</v>
      </c>
      <c r="B179" s="5">
        <v>27</v>
      </c>
      <c r="C179" s="5" t="str">
        <f>VLOOKUP(A179,HOP!A:H,8,0)</f>
        <v>27.00</v>
      </c>
      <c r="D179" s="5">
        <f>VLOOKUP(A179,HOP!A:B,2,0)</f>
        <v>1988325</v>
      </c>
      <c r="E179" s="5">
        <f t="shared" si="2"/>
        <v>0</v>
      </c>
      <c r="K179" s="5" t="str">
        <f>$K$1&amp;D179</f>
        <v>,1988325</v>
      </c>
    </row>
    <row r="180" s="4" customFormat="1" spans="1:11">
      <c r="A180" s="5">
        <v>14444142561</v>
      </c>
      <c r="B180" s="5">
        <v>49</v>
      </c>
      <c r="C180" s="5" t="str">
        <f>VLOOKUP(A180,HOP!A:H,8,0)</f>
        <v>49.00</v>
      </c>
      <c r="D180" s="5">
        <f>VLOOKUP(A180,HOP!A:B,2,0)</f>
        <v>1988238</v>
      </c>
      <c r="E180" s="5">
        <f t="shared" si="2"/>
        <v>0</v>
      </c>
      <c r="K180" s="5" t="str">
        <f>$K$1&amp;D180</f>
        <v>,1988238</v>
      </c>
    </row>
    <row r="181" s="4" customFormat="1" spans="1:11">
      <c r="A181" s="5">
        <v>14443732650</v>
      </c>
      <c r="B181" s="5">
        <v>482</v>
      </c>
      <c r="C181" s="5" t="str">
        <f>VLOOKUP(A181,HOP!A:H,8,0)</f>
        <v>482.00</v>
      </c>
      <c r="D181" s="5">
        <f>VLOOKUP(A181,HOP!A:B,2,0)</f>
        <v>1988191</v>
      </c>
      <c r="E181" s="5">
        <f t="shared" si="2"/>
        <v>0</v>
      </c>
      <c r="K181" s="5" t="str">
        <f>$K$1&amp;D181</f>
        <v>,1988191</v>
      </c>
    </row>
    <row r="182" s="4" customFormat="1" spans="1:11">
      <c r="A182" s="5">
        <v>14441791999</v>
      </c>
      <c r="B182" s="5">
        <v>67</v>
      </c>
      <c r="C182" s="5" t="str">
        <f>VLOOKUP(A182,HOP!A:H,8,0)</f>
        <v>67.00</v>
      </c>
      <c r="D182" s="5">
        <f>VLOOKUP(A182,HOP!A:B,2,0)</f>
        <v>1988099</v>
      </c>
      <c r="E182" s="5">
        <f t="shared" si="2"/>
        <v>0</v>
      </c>
      <c r="K182" s="5" t="str">
        <f>$K$1&amp;D182</f>
        <v>,1988099</v>
      </c>
    </row>
    <row r="183" s="4" customFormat="1" spans="1:11">
      <c r="A183" s="5">
        <v>14440753112</v>
      </c>
      <c r="B183" s="5">
        <v>0</v>
      </c>
      <c r="C183" s="5" t="str">
        <f>VLOOKUP(A183,HOP!A:H,8,0)</f>
        <v>0.00</v>
      </c>
      <c r="D183" s="5">
        <f>VLOOKUP(A183,HOP!A:B,2,0)</f>
        <v>1987780</v>
      </c>
      <c r="E183" s="5">
        <f t="shared" si="2"/>
        <v>0</v>
      </c>
      <c r="K183" s="5" t="str">
        <f>$K$1&amp;D183</f>
        <v>,1987780</v>
      </c>
    </row>
    <row r="184" s="4" customFormat="1" spans="1:11">
      <c r="A184" s="5">
        <v>14440413001</v>
      </c>
      <c r="B184" s="5">
        <v>62</v>
      </c>
      <c r="C184" s="5" t="str">
        <f>VLOOKUP(A184,HOP!A:H,8,0)</f>
        <v>62.00</v>
      </c>
      <c r="D184" s="5">
        <f>VLOOKUP(A184,HOP!A:B,2,0)</f>
        <v>1987744</v>
      </c>
      <c r="E184" s="5">
        <f t="shared" si="2"/>
        <v>0</v>
      </c>
      <c r="K184" s="5" t="str">
        <f>$K$1&amp;D184</f>
        <v>,1987744</v>
      </c>
    </row>
    <row r="185" s="4" customFormat="1" spans="1:11">
      <c r="A185" s="5">
        <v>14440170490</v>
      </c>
      <c r="B185" s="5">
        <v>63</v>
      </c>
      <c r="C185" s="5" t="str">
        <f>VLOOKUP(A185,HOP!A:H,8,0)</f>
        <v>63.00</v>
      </c>
      <c r="D185" s="5">
        <f>VLOOKUP(A185,HOP!A:B,2,0)</f>
        <v>1987699</v>
      </c>
      <c r="E185" s="5">
        <f t="shared" si="2"/>
        <v>0</v>
      </c>
      <c r="K185" s="5" t="str">
        <f>$K$1&amp;D185</f>
        <v>,1987699</v>
      </c>
    </row>
    <row r="186" s="4" customFormat="1" spans="1:11">
      <c r="A186" s="5">
        <v>14439499968</v>
      </c>
      <c r="B186" s="5">
        <v>71</v>
      </c>
      <c r="C186" s="5" t="str">
        <f>VLOOKUP(A186,HOP!A:H,8,0)</f>
        <v>71.00</v>
      </c>
      <c r="D186" s="5">
        <f>VLOOKUP(A186,HOP!A:B,2,0)</f>
        <v>1987621</v>
      </c>
      <c r="E186" s="5">
        <f t="shared" si="2"/>
        <v>0</v>
      </c>
      <c r="K186" s="5" t="str">
        <f>$K$1&amp;D186</f>
        <v>,1987621</v>
      </c>
    </row>
    <row r="187" s="4" customFormat="1" spans="1:11">
      <c r="A187" s="5">
        <v>14439356792</v>
      </c>
      <c r="B187" s="5">
        <v>71</v>
      </c>
      <c r="C187" s="5" t="str">
        <f>VLOOKUP(A187,HOP!A:H,8,0)</f>
        <v>71.00</v>
      </c>
      <c r="D187" s="5">
        <f>VLOOKUP(A187,HOP!A:B,2,0)</f>
        <v>1987604</v>
      </c>
      <c r="E187" s="5">
        <f t="shared" si="2"/>
        <v>0</v>
      </c>
      <c r="K187" s="5" t="str">
        <f>$K$1&amp;D187</f>
        <v>,1987604</v>
      </c>
    </row>
    <row r="188" s="4" customFormat="1" spans="1:11">
      <c r="A188" s="5">
        <v>14439338359</v>
      </c>
      <c r="B188" s="5">
        <v>150</v>
      </c>
      <c r="C188" s="5" t="str">
        <f>VLOOKUP(A188,HOP!A:H,8,0)</f>
        <v>150.00</v>
      </c>
      <c r="D188" s="5">
        <f>VLOOKUP(A188,HOP!A:B,2,0)</f>
        <v>1987601</v>
      </c>
      <c r="E188" s="5">
        <f t="shared" si="2"/>
        <v>0</v>
      </c>
      <c r="K188" s="5" t="str">
        <f>$K$1&amp;D188</f>
        <v>,1987601</v>
      </c>
    </row>
    <row r="189" s="4" customFormat="1" spans="1:11">
      <c r="A189" s="5">
        <v>14439232353</v>
      </c>
      <c r="B189" s="5">
        <v>22</v>
      </c>
      <c r="C189" s="5" t="str">
        <f>VLOOKUP(A189,HOP!A:H,8,0)</f>
        <v>22.00</v>
      </c>
      <c r="D189" s="5">
        <f>VLOOKUP(A189,HOP!A:B,2,0)</f>
        <v>1987579</v>
      </c>
      <c r="E189" s="5">
        <f t="shared" si="2"/>
        <v>0</v>
      </c>
      <c r="K189" s="5" t="str">
        <f>$K$1&amp;D189</f>
        <v>,1987579</v>
      </c>
    </row>
    <row r="190" s="4" customFormat="1" spans="1:11">
      <c r="A190" s="5">
        <v>14439202595</v>
      </c>
      <c r="B190" s="5">
        <v>27</v>
      </c>
      <c r="C190" s="5" t="str">
        <f>VLOOKUP(A190,HOP!A:H,8,0)</f>
        <v>27.00</v>
      </c>
      <c r="D190" s="5">
        <f>VLOOKUP(A190,HOP!A:B,2,0)</f>
        <v>1987572</v>
      </c>
      <c r="E190" s="5">
        <f t="shared" si="2"/>
        <v>0</v>
      </c>
      <c r="K190" s="5" t="str">
        <f>$K$1&amp;D190</f>
        <v>,1987572</v>
      </c>
    </row>
    <row r="191" s="4" customFormat="1" spans="1:11">
      <c r="A191" s="5">
        <v>14439087904</v>
      </c>
      <c r="B191" s="5">
        <v>71</v>
      </c>
      <c r="C191" s="5" t="str">
        <f>VLOOKUP(A191,HOP!A:H,8,0)</f>
        <v>71.00</v>
      </c>
      <c r="D191" s="5">
        <f>VLOOKUP(A191,HOP!A:B,2,0)</f>
        <v>1987557</v>
      </c>
      <c r="E191" s="5">
        <f t="shared" si="2"/>
        <v>0</v>
      </c>
      <c r="K191" s="5" t="str">
        <f>$K$1&amp;D191</f>
        <v>,1987557</v>
      </c>
    </row>
    <row r="192" s="4" customFormat="1" spans="1:11">
      <c r="A192" s="5">
        <v>14439019616</v>
      </c>
      <c r="B192" s="5">
        <v>68</v>
      </c>
      <c r="C192" s="5" t="str">
        <f>VLOOKUP(A192,HOP!A:H,8,0)</f>
        <v>68.00</v>
      </c>
      <c r="D192" s="5">
        <f>VLOOKUP(A192,HOP!A:B,2,0)</f>
        <v>1987540</v>
      </c>
      <c r="E192" s="5">
        <f t="shared" si="2"/>
        <v>0</v>
      </c>
      <c r="K192" s="5" t="str">
        <f>$K$1&amp;D192</f>
        <v>,1987540</v>
      </c>
    </row>
    <row r="193" s="4" customFormat="1" spans="1:11">
      <c r="A193" s="5">
        <v>14439007818</v>
      </c>
      <c r="B193" s="5">
        <v>118</v>
      </c>
      <c r="C193" s="5" t="str">
        <f>VLOOKUP(A193,HOP!A:H,8,0)</f>
        <v>118.00</v>
      </c>
      <c r="D193" s="5">
        <f>VLOOKUP(A193,HOP!A:B,2,0)</f>
        <v>1987537</v>
      </c>
      <c r="E193" s="5">
        <f t="shared" si="2"/>
        <v>0</v>
      </c>
      <c r="K193" s="5" t="str">
        <f>$K$1&amp;D193</f>
        <v>,1987537</v>
      </c>
    </row>
    <row r="194" s="4" customFormat="1" spans="1:11">
      <c r="A194" s="5">
        <v>14438688626</v>
      </c>
      <c r="B194" s="5">
        <v>66</v>
      </c>
      <c r="C194" s="5" t="str">
        <f>VLOOKUP(A194,HOP!A:H,8,0)</f>
        <v>66.00</v>
      </c>
      <c r="D194" s="5">
        <f>VLOOKUP(A194,HOP!A:B,2,0)</f>
        <v>1987465</v>
      </c>
      <c r="E194" s="5">
        <f t="shared" ref="E194:E248" si="3">B194-C194</f>
        <v>0</v>
      </c>
      <c r="K194" s="5" t="str">
        <f>$K$1&amp;D194</f>
        <v>,1987465</v>
      </c>
    </row>
    <row r="195" s="4" customFormat="1" spans="1:11">
      <c r="A195" s="5">
        <v>14438640728</v>
      </c>
      <c r="B195" s="5">
        <v>25</v>
      </c>
      <c r="C195" s="5" t="str">
        <f>VLOOKUP(A195,HOP!A:H,8,0)</f>
        <v>25.00</v>
      </c>
      <c r="D195" s="5">
        <f>VLOOKUP(A195,HOP!A:B,2,0)</f>
        <v>1987455</v>
      </c>
      <c r="E195" s="5">
        <f t="shared" si="3"/>
        <v>0</v>
      </c>
      <c r="K195" s="5" t="str">
        <f>$K$1&amp;D195</f>
        <v>,1987455</v>
      </c>
    </row>
    <row r="196" s="4" customFormat="1" spans="1:11">
      <c r="A196" s="5">
        <v>14438586314</v>
      </c>
      <c r="B196" s="5">
        <v>24</v>
      </c>
      <c r="C196" s="5" t="str">
        <f>VLOOKUP(A196,HOP!A:H,8,0)</f>
        <v>24.00</v>
      </c>
      <c r="D196" s="5">
        <f>VLOOKUP(A196,HOP!A:B,2,0)</f>
        <v>1987445</v>
      </c>
      <c r="E196" s="5">
        <f t="shared" si="3"/>
        <v>0</v>
      </c>
      <c r="K196" s="5" t="str">
        <f>$K$1&amp;D196</f>
        <v>,1987445</v>
      </c>
    </row>
    <row r="197" s="4" customFormat="1" spans="1:11">
      <c r="A197" s="5">
        <v>14434941272</v>
      </c>
      <c r="B197" s="5">
        <v>104</v>
      </c>
      <c r="C197" s="5" t="str">
        <f>VLOOKUP(A197,HOP!A:H,8,0)</f>
        <v>104.00</v>
      </c>
      <c r="D197" s="5">
        <f>VLOOKUP(A197,HOP!A:B,2,0)</f>
        <v>1987142</v>
      </c>
      <c r="E197" s="5">
        <f t="shared" si="3"/>
        <v>0</v>
      </c>
      <c r="K197" s="5" t="str">
        <f>$K$1&amp;D197</f>
        <v>,1987142</v>
      </c>
    </row>
    <row r="198" s="4" customFormat="1" spans="1:11">
      <c r="A198" s="5">
        <v>14434602159</v>
      </c>
      <c r="B198" s="5">
        <v>56</v>
      </c>
      <c r="C198" s="5" t="str">
        <f>VLOOKUP(A198,HOP!A:H,8,0)</f>
        <v>56.00</v>
      </c>
      <c r="D198" s="5">
        <f>VLOOKUP(A198,HOP!A:B,2,0)</f>
        <v>1987044</v>
      </c>
      <c r="E198" s="5">
        <f t="shared" si="3"/>
        <v>0</v>
      </c>
      <c r="K198" s="5" t="str">
        <f>$K$1&amp;D198</f>
        <v>,1987044</v>
      </c>
    </row>
    <row r="199" s="4" customFormat="1" spans="1:11">
      <c r="A199" s="5">
        <v>14434424249</v>
      </c>
      <c r="B199" s="5">
        <v>188</v>
      </c>
      <c r="C199" s="5" t="str">
        <f>VLOOKUP(A199,HOP!A:H,8,0)</f>
        <v>188.00</v>
      </c>
      <c r="D199" s="5">
        <f>VLOOKUP(A199,HOP!A:B,2,0)</f>
        <v>1987004</v>
      </c>
      <c r="E199" s="5">
        <f t="shared" si="3"/>
        <v>0</v>
      </c>
      <c r="K199" s="5" t="str">
        <f>$K$1&amp;D199</f>
        <v>,1987004</v>
      </c>
    </row>
    <row r="200" s="4" customFormat="1" spans="1:11">
      <c r="A200" s="5">
        <v>14433614689</v>
      </c>
      <c r="B200" s="5">
        <v>53</v>
      </c>
      <c r="C200" s="5" t="str">
        <f>VLOOKUP(A200,HOP!A:H,8,0)</f>
        <v>53.00</v>
      </c>
      <c r="D200" s="5">
        <f>VLOOKUP(A200,HOP!A:B,2,0)</f>
        <v>1986889</v>
      </c>
      <c r="E200" s="5">
        <f t="shared" si="3"/>
        <v>0</v>
      </c>
      <c r="K200" s="5" t="str">
        <f>$K$1&amp;D200</f>
        <v>,1986889</v>
      </c>
    </row>
    <row r="201" s="4" customFormat="1" spans="1:11">
      <c r="A201" s="5">
        <v>14433311927</v>
      </c>
      <c r="B201" s="5">
        <v>140</v>
      </c>
      <c r="C201" s="5" t="str">
        <f>VLOOKUP(A201,HOP!A:H,8,0)</f>
        <v>140.00</v>
      </c>
      <c r="D201" s="5">
        <f>VLOOKUP(A201,HOP!A:B,2,0)</f>
        <v>1986858</v>
      </c>
      <c r="E201" s="5">
        <f t="shared" si="3"/>
        <v>0</v>
      </c>
      <c r="K201" s="5" t="str">
        <f>$K$1&amp;D201</f>
        <v>,1986858</v>
      </c>
    </row>
    <row r="202" s="4" customFormat="1" spans="1:11">
      <c r="A202" s="5">
        <v>14432791159</v>
      </c>
      <c r="B202" s="5">
        <v>238</v>
      </c>
      <c r="C202" s="5" t="str">
        <f>VLOOKUP(A202,HOP!A:H,8,0)</f>
        <v>238.00</v>
      </c>
      <c r="D202" s="5">
        <f>VLOOKUP(A202,HOP!A:B,2,0)</f>
        <v>1986779</v>
      </c>
      <c r="E202" s="5">
        <f t="shared" si="3"/>
        <v>0</v>
      </c>
      <c r="K202" s="5" t="str">
        <f>$K$1&amp;D202</f>
        <v>,1986779</v>
      </c>
    </row>
    <row r="203" s="4" customFormat="1" spans="1:11">
      <c r="A203" s="5">
        <v>14432724049</v>
      </c>
      <c r="B203" s="5">
        <v>113</v>
      </c>
      <c r="C203" s="5" t="str">
        <f>VLOOKUP(A203,HOP!A:H,8,0)</f>
        <v>113.00</v>
      </c>
      <c r="D203" s="5">
        <f>VLOOKUP(A203,HOP!A:B,2,0)</f>
        <v>1986764</v>
      </c>
      <c r="E203" s="5">
        <f t="shared" si="3"/>
        <v>0</v>
      </c>
      <c r="K203" s="5" t="str">
        <f>$K$1&amp;D203</f>
        <v>,1986764</v>
      </c>
    </row>
    <row r="204" s="4" customFormat="1" spans="1:11">
      <c r="A204" s="5">
        <v>14432443641</v>
      </c>
      <c r="B204" s="5">
        <v>160</v>
      </c>
      <c r="C204" s="5" t="str">
        <f>VLOOKUP(A204,HOP!A:H,8,0)</f>
        <v>160.00</v>
      </c>
      <c r="D204" s="5">
        <f>VLOOKUP(A204,HOP!A:B,2,0)</f>
        <v>1986702</v>
      </c>
      <c r="E204" s="5">
        <f t="shared" si="3"/>
        <v>0</v>
      </c>
      <c r="K204" s="5" t="str">
        <f>$K$1&amp;D204</f>
        <v>,1986702</v>
      </c>
    </row>
    <row r="205" s="4" customFormat="1" spans="1:11">
      <c r="A205" s="5">
        <v>14431662920</v>
      </c>
      <c r="B205" s="5">
        <v>150</v>
      </c>
      <c r="C205" s="5" t="str">
        <f>VLOOKUP(A205,HOP!A:H,8,0)</f>
        <v>150.00</v>
      </c>
      <c r="D205" s="5">
        <f>VLOOKUP(A205,HOP!A:B,2,0)</f>
        <v>1986447</v>
      </c>
      <c r="E205" s="5">
        <f t="shared" si="3"/>
        <v>0</v>
      </c>
      <c r="K205" s="5" t="str">
        <f>$K$1&amp;D205</f>
        <v>,1986447</v>
      </c>
    </row>
    <row r="206" s="4" customFormat="1" spans="1:11">
      <c r="A206" s="5">
        <v>14426995982</v>
      </c>
      <c r="B206" s="5">
        <v>214</v>
      </c>
      <c r="C206" s="5" t="str">
        <f>VLOOKUP(A206,HOP!A:H,8,0)</f>
        <v>214.00</v>
      </c>
      <c r="D206" s="5">
        <f>VLOOKUP(A206,HOP!A:B,2,0)</f>
        <v>1986042</v>
      </c>
      <c r="E206" s="5">
        <f t="shared" si="3"/>
        <v>0</v>
      </c>
      <c r="K206" s="5" t="str">
        <f>$K$1&amp;D206</f>
        <v>,1986042</v>
      </c>
    </row>
    <row r="207" s="4" customFormat="1" spans="1:11">
      <c r="A207" s="5">
        <v>14426851234</v>
      </c>
      <c r="B207" s="5">
        <v>464</v>
      </c>
      <c r="C207" s="5" t="str">
        <f>VLOOKUP(A207,HOP!A:H,8,0)</f>
        <v>464.00</v>
      </c>
      <c r="D207" s="5">
        <f>VLOOKUP(A207,HOP!A:B,2,0)</f>
        <v>1986017</v>
      </c>
      <c r="E207" s="5">
        <f t="shared" si="3"/>
        <v>0</v>
      </c>
      <c r="K207" s="5" t="str">
        <f>$K$1&amp;D207</f>
        <v>,1986017</v>
      </c>
    </row>
    <row r="208" s="4" customFormat="1" spans="1:11">
      <c r="A208" s="5">
        <v>14426369257</v>
      </c>
      <c r="B208" s="5">
        <v>64</v>
      </c>
      <c r="C208" s="5" t="str">
        <f>VLOOKUP(A208,HOP!A:H,8,0)</f>
        <v>64.00</v>
      </c>
      <c r="D208" s="5">
        <f>VLOOKUP(A208,HOP!A:B,2,0)</f>
        <v>1985934</v>
      </c>
      <c r="E208" s="5">
        <f t="shared" si="3"/>
        <v>0</v>
      </c>
      <c r="K208" s="5" t="str">
        <f>$K$1&amp;D208</f>
        <v>,1985934</v>
      </c>
    </row>
    <row r="209" s="4" customFormat="1" spans="1:11">
      <c r="A209" s="5">
        <v>14420212923</v>
      </c>
      <c r="B209" s="5">
        <v>232</v>
      </c>
      <c r="C209" s="5" t="str">
        <f>VLOOKUP(A209,HOP!A:H,8,0)</f>
        <v>232.00</v>
      </c>
      <c r="D209" s="5">
        <f>VLOOKUP(A209,HOP!A:B,2,0)</f>
        <v>1984981</v>
      </c>
      <c r="E209" s="5">
        <f t="shared" si="3"/>
        <v>0</v>
      </c>
      <c r="K209" s="5" t="str">
        <f>$K$1&amp;D209</f>
        <v>,1984981</v>
      </c>
    </row>
    <row r="210" s="4" customFormat="1" spans="1:11">
      <c r="A210" s="5">
        <v>14419856178</v>
      </c>
      <c r="B210" s="5">
        <v>37</v>
      </c>
      <c r="C210" s="5" t="str">
        <f>VLOOKUP(A210,HOP!A:H,8,0)</f>
        <v>37.00</v>
      </c>
      <c r="D210" s="5">
        <f>VLOOKUP(A210,HOP!A:B,2,0)</f>
        <v>1984834</v>
      </c>
      <c r="E210" s="5">
        <f t="shared" si="3"/>
        <v>0</v>
      </c>
      <c r="K210" s="5" t="str">
        <f>$K$1&amp;D210</f>
        <v>,1984834</v>
      </c>
    </row>
    <row r="211" s="4" customFormat="1" spans="1:11">
      <c r="A211" s="5">
        <v>14418940714</v>
      </c>
      <c r="B211" s="5">
        <v>214</v>
      </c>
      <c r="C211" s="5" t="str">
        <f>VLOOKUP(A211,HOP!A:H,8,0)</f>
        <v>214.00</v>
      </c>
      <c r="D211" s="5">
        <f>VLOOKUP(A211,HOP!A:B,2,0)</f>
        <v>1984653</v>
      </c>
      <c r="E211" s="5">
        <f t="shared" si="3"/>
        <v>0</v>
      </c>
      <c r="K211" s="5" t="str">
        <f>$K$1&amp;D211</f>
        <v>,1984653</v>
      </c>
    </row>
    <row r="212" s="4" customFormat="1" spans="1:11">
      <c r="A212" s="5">
        <v>14414903714</v>
      </c>
      <c r="B212" s="5">
        <v>76</v>
      </c>
      <c r="C212" s="5" t="str">
        <f>VLOOKUP(A212,HOP!A:H,8,0)</f>
        <v>76.00</v>
      </c>
      <c r="D212" s="5">
        <f>VLOOKUP(A212,HOP!A:B,2,0)</f>
        <v>1984279</v>
      </c>
      <c r="E212" s="5">
        <f t="shared" si="3"/>
        <v>0</v>
      </c>
      <c r="K212" s="5" t="str">
        <f>$K$1&amp;D212</f>
        <v>,1984279</v>
      </c>
    </row>
    <row r="213" s="4" customFormat="1" spans="1:11">
      <c r="A213" s="5">
        <v>14414002872</v>
      </c>
      <c r="B213" s="5">
        <v>62</v>
      </c>
      <c r="C213" s="5" t="str">
        <f>VLOOKUP(A213,HOP!A:H,8,0)</f>
        <v>62.00</v>
      </c>
      <c r="D213" s="5">
        <f>VLOOKUP(A213,HOP!A:B,2,0)</f>
        <v>1983913</v>
      </c>
      <c r="E213" s="5">
        <f t="shared" si="3"/>
        <v>0</v>
      </c>
      <c r="K213" s="5" t="str">
        <f>$K$1&amp;D213</f>
        <v>,1983913</v>
      </c>
    </row>
    <row r="214" s="4" customFormat="1" spans="1:11">
      <c r="A214" s="5">
        <v>14413518853</v>
      </c>
      <c r="B214" s="5">
        <v>-56</v>
      </c>
      <c r="C214" s="5" t="e">
        <f>VLOOKUP(A214,HOP!A:H,8,0)</f>
        <v>#N/A</v>
      </c>
      <c r="D214" s="5">
        <v>1983799</v>
      </c>
      <c r="E214" s="5" t="e">
        <f t="shared" si="3"/>
        <v>#N/A</v>
      </c>
      <c r="F214" s="4" t="s">
        <v>587</v>
      </c>
      <c r="K214" s="5" t="str">
        <f>$K$1&amp;D214</f>
        <v>,1983799</v>
      </c>
    </row>
    <row r="215" s="4" customFormat="1" spans="1:11">
      <c r="A215" s="5">
        <v>14412858791</v>
      </c>
      <c r="B215" s="5">
        <v>0</v>
      </c>
      <c r="C215" s="5" t="str">
        <f>VLOOKUP(A215,HOP!A:H,8,0)</f>
        <v>0.00</v>
      </c>
      <c r="D215" s="5">
        <f>VLOOKUP(A215,HOP!A:B,2,0)</f>
        <v>1983721</v>
      </c>
      <c r="E215" s="5">
        <f t="shared" si="3"/>
        <v>0</v>
      </c>
      <c r="K215" s="5" t="str">
        <f>$K$1&amp;D215</f>
        <v>,1983721</v>
      </c>
    </row>
    <row r="216" s="4" customFormat="1" spans="1:11">
      <c r="A216" s="5">
        <v>14412731932</v>
      </c>
      <c r="B216" s="5">
        <v>107</v>
      </c>
      <c r="C216" s="5" t="str">
        <f>VLOOKUP(A216,HOP!A:H,8,0)</f>
        <v>107.00</v>
      </c>
      <c r="D216" s="5">
        <f>VLOOKUP(A216,HOP!A:B,2,0)</f>
        <v>1983694</v>
      </c>
      <c r="E216" s="5">
        <f t="shared" si="3"/>
        <v>0</v>
      </c>
      <c r="K216" s="5" t="str">
        <f>$K$1&amp;D216</f>
        <v>,1983694</v>
      </c>
    </row>
    <row r="217" s="4" customFormat="1" spans="1:11">
      <c r="A217" s="5">
        <v>14411182567</v>
      </c>
      <c r="B217" s="5">
        <v>80</v>
      </c>
      <c r="C217" s="5" t="str">
        <f>VLOOKUP(A217,HOP!A:H,8,0)</f>
        <v>80.00</v>
      </c>
      <c r="D217" s="5">
        <f>VLOOKUP(A217,HOP!A:B,2,0)</f>
        <v>1983070</v>
      </c>
      <c r="E217" s="5">
        <f t="shared" si="3"/>
        <v>0</v>
      </c>
      <c r="K217" s="5" t="str">
        <f>$K$1&amp;D217</f>
        <v>,1983070</v>
      </c>
    </row>
    <row r="218" s="4" customFormat="1" spans="1:11">
      <c r="A218" s="5">
        <v>14407215198</v>
      </c>
      <c r="B218" s="5">
        <v>475</v>
      </c>
      <c r="C218" s="5" t="str">
        <f>VLOOKUP(A218,HOP!A:H,8,0)</f>
        <v>475.00</v>
      </c>
      <c r="D218" s="5">
        <f>VLOOKUP(A218,HOP!A:B,2,0)</f>
        <v>1982614</v>
      </c>
      <c r="E218" s="5">
        <f t="shared" si="3"/>
        <v>0</v>
      </c>
      <c r="K218" s="5" t="str">
        <f>$K$1&amp;D218</f>
        <v>,1982614</v>
      </c>
    </row>
    <row r="219" s="4" customFormat="1" spans="1:11">
      <c r="A219" s="5">
        <v>14400482670</v>
      </c>
      <c r="B219" s="5">
        <v>73</v>
      </c>
      <c r="C219" s="5" t="str">
        <f>VLOOKUP(A219,HOP!A:H,8,0)</f>
        <v>73.00</v>
      </c>
      <c r="D219" s="5">
        <f>VLOOKUP(A219,HOP!A:B,2,0)</f>
        <v>1980667</v>
      </c>
      <c r="E219" s="5">
        <f t="shared" si="3"/>
        <v>0</v>
      </c>
      <c r="K219" s="5" t="str">
        <f>$K$1&amp;D219</f>
        <v>,1980667</v>
      </c>
    </row>
    <row r="220" s="4" customFormat="1" spans="1:11">
      <c r="A220" s="5">
        <v>14400320010</v>
      </c>
      <c r="B220" s="5">
        <v>32</v>
      </c>
      <c r="C220" s="5" t="str">
        <f>VLOOKUP(A220,HOP!A:H,8,0)</f>
        <v>32.00</v>
      </c>
      <c r="D220" s="5">
        <f>VLOOKUP(A220,HOP!A:B,2,0)</f>
        <v>1980596</v>
      </c>
      <c r="E220" s="5">
        <f t="shared" si="3"/>
        <v>0</v>
      </c>
      <c r="K220" s="5" t="str">
        <f>$K$1&amp;D220</f>
        <v>,1980596</v>
      </c>
    </row>
    <row r="221" s="4" customFormat="1" spans="1:11">
      <c r="A221" s="5">
        <v>14399866022</v>
      </c>
      <c r="B221" s="5">
        <v>-165</v>
      </c>
      <c r="C221" s="5" t="e">
        <f>VLOOKUP(A221,HOP!A:H,8,0)</f>
        <v>#N/A</v>
      </c>
      <c r="D221" s="5">
        <v>1980421</v>
      </c>
      <c r="E221" s="5" t="e">
        <f t="shared" si="3"/>
        <v>#N/A</v>
      </c>
      <c r="F221" s="4" t="s">
        <v>588</v>
      </c>
      <c r="K221" s="5" t="str">
        <f>$K$1&amp;D221</f>
        <v>,1980421</v>
      </c>
    </row>
    <row r="222" s="4" customFormat="1" spans="1:11">
      <c r="A222" s="5">
        <v>14399274897</v>
      </c>
      <c r="B222" s="5">
        <v>168</v>
      </c>
      <c r="C222" s="5" t="str">
        <f>VLOOKUP(A222,HOP!A:H,8,0)</f>
        <v>168.00</v>
      </c>
      <c r="D222" s="5">
        <f>VLOOKUP(A222,HOP!A:B,2,0)</f>
        <v>1980098</v>
      </c>
      <c r="E222" s="5">
        <f t="shared" si="3"/>
        <v>0</v>
      </c>
      <c r="K222" s="5" t="str">
        <f>$K$1&amp;D222</f>
        <v>,1980098</v>
      </c>
    </row>
    <row r="223" s="4" customFormat="1" spans="1:11">
      <c r="A223" s="5">
        <v>14399270995</v>
      </c>
      <c r="B223" s="5">
        <v>504</v>
      </c>
      <c r="C223" s="5" t="str">
        <f>VLOOKUP(A223,HOP!A:H,8,0)</f>
        <v>504.00</v>
      </c>
      <c r="D223" s="5">
        <f>VLOOKUP(A223,HOP!A:B,2,0)</f>
        <v>1980093</v>
      </c>
      <c r="E223" s="5">
        <f t="shared" si="3"/>
        <v>0</v>
      </c>
      <c r="K223" s="5" t="str">
        <f>$K$1&amp;D223</f>
        <v>,1980093</v>
      </c>
    </row>
    <row r="224" s="4" customFormat="1" spans="1:11">
      <c r="A224" s="5">
        <v>14397060731</v>
      </c>
      <c r="B224" s="5">
        <v>162</v>
      </c>
      <c r="C224" s="5" t="str">
        <f>VLOOKUP(A224,HOP!A:H,8,0)</f>
        <v>162.00</v>
      </c>
      <c r="D224" s="5">
        <f>VLOOKUP(A224,HOP!A:B,2,0)</f>
        <v>1979632</v>
      </c>
      <c r="E224" s="5">
        <f t="shared" si="3"/>
        <v>0</v>
      </c>
      <c r="K224" s="5" t="str">
        <f>$K$1&amp;D224</f>
        <v>,1979632</v>
      </c>
    </row>
    <row r="225" s="4" customFormat="1" spans="1:11">
      <c r="A225" s="5">
        <v>14395944287</v>
      </c>
      <c r="B225" s="5">
        <v>-268</v>
      </c>
      <c r="C225" s="5" t="e">
        <f>VLOOKUP(A225,HOP!A:H,8,0)</f>
        <v>#N/A</v>
      </c>
      <c r="D225" s="5">
        <v>1978893</v>
      </c>
      <c r="E225" s="5" t="e">
        <f t="shared" si="3"/>
        <v>#N/A</v>
      </c>
      <c r="F225" s="4" t="s">
        <v>589</v>
      </c>
      <c r="K225" s="5" t="str">
        <f>$K$1&amp;D225</f>
        <v>,1978893</v>
      </c>
    </row>
    <row r="226" s="4" customFormat="1" spans="1:11">
      <c r="A226" s="5">
        <v>14395742508</v>
      </c>
      <c r="B226" s="5">
        <v>87</v>
      </c>
      <c r="C226" s="5" t="str">
        <f>VLOOKUP(A226,HOP!A:H,8,0)</f>
        <v>87.00</v>
      </c>
      <c r="D226" s="5">
        <f>VLOOKUP(A226,HOP!A:B,2,0)</f>
        <v>1978803</v>
      </c>
      <c r="E226" s="5">
        <f t="shared" si="3"/>
        <v>0</v>
      </c>
      <c r="K226" s="5" t="str">
        <f>$K$1&amp;D226</f>
        <v>,1978803</v>
      </c>
    </row>
    <row r="227" s="4" customFormat="1" spans="1:11">
      <c r="A227" s="5">
        <v>14395042908</v>
      </c>
      <c r="B227" s="5">
        <v>200</v>
      </c>
      <c r="C227" s="5" t="str">
        <f>VLOOKUP(A227,HOP!A:H,8,0)</f>
        <v>200.00</v>
      </c>
      <c r="D227" s="5">
        <f>VLOOKUP(A227,HOP!A:B,2,0)</f>
        <v>1978424</v>
      </c>
      <c r="E227" s="5">
        <f t="shared" si="3"/>
        <v>0</v>
      </c>
      <c r="K227" s="5" t="str">
        <f>$K$1&amp;D227</f>
        <v>,1978424</v>
      </c>
    </row>
    <row r="228" s="4" customFormat="1" spans="1:11">
      <c r="A228" s="5">
        <v>14394601728</v>
      </c>
      <c r="B228" s="5">
        <v>122</v>
      </c>
      <c r="C228" s="5" t="str">
        <f>VLOOKUP(A228,HOP!A:H,8,0)</f>
        <v>122.00</v>
      </c>
      <c r="D228" s="5">
        <f>VLOOKUP(A228,HOP!A:B,2,0)</f>
        <v>1978255</v>
      </c>
      <c r="E228" s="5">
        <f t="shared" si="3"/>
        <v>0</v>
      </c>
      <c r="K228" s="5" t="str">
        <f>$K$1&amp;D228</f>
        <v>,1978255</v>
      </c>
    </row>
    <row r="229" s="4" customFormat="1" spans="1:11">
      <c r="A229" s="5">
        <v>14388978247</v>
      </c>
      <c r="B229" s="5">
        <v>166</v>
      </c>
      <c r="C229" s="5" t="str">
        <f>VLOOKUP(A229,HOP!A:H,8,0)</f>
        <v>166.00</v>
      </c>
      <c r="D229" s="5">
        <f>VLOOKUP(A229,HOP!A:B,2,0)</f>
        <v>1977160</v>
      </c>
      <c r="E229" s="5">
        <f t="shared" si="3"/>
        <v>0</v>
      </c>
      <c r="K229" s="5" t="str">
        <f>$K$1&amp;D229</f>
        <v>,1977160</v>
      </c>
    </row>
    <row r="230" s="4" customFormat="1" spans="1:11">
      <c r="A230" s="5">
        <v>14383486228</v>
      </c>
      <c r="B230" s="5">
        <v>0</v>
      </c>
      <c r="C230" s="5">
        <v>0</v>
      </c>
      <c r="D230" s="5">
        <v>1975868</v>
      </c>
      <c r="E230" s="5">
        <f t="shared" si="3"/>
        <v>0</v>
      </c>
      <c r="K230" s="5" t="str">
        <f>$K$1&amp;D230</f>
        <v>,1975868</v>
      </c>
    </row>
    <row r="231" s="4" customFormat="1" spans="1:11">
      <c r="A231" s="5">
        <v>14383012552</v>
      </c>
      <c r="B231" s="5">
        <v>113</v>
      </c>
      <c r="C231" s="5" t="str">
        <f>VLOOKUP(A231,HOP!A:H,8,0)</f>
        <v>113.00</v>
      </c>
      <c r="D231" s="5">
        <f>VLOOKUP(A231,HOP!A:B,2,0)</f>
        <v>1975804</v>
      </c>
      <c r="E231" s="5">
        <f t="shared" si="3"/>
        <v>0</v>
      </c>
      <c r="K231" s="5" t="str">
        <f>$K$1&amp;D231</f>
        <v>,1975804</v>
      </c>
    </row>
    <row r="232" s="4" customFormat="1" spans="1:11">
      <c r="A232" s="5">
        <v>14382991061</v>
      </c>
      <c r="B232" s="5">
        <v>120</v>
      </c>
      <c r="C232" s="5" t="str">
        <f>VLOOKUP(A232,HOP!A:H,8,0)</f>
        <v>120.00</v>
      </c>
      <c r="D232" s="5">
        <f>VLOOKUP(A232,HOP!A:B,2,0)</f>
        <v>1975792</v>
      </c>
      <c r="E232" s="5">
        <f t="shared" si="3"/>
        <v>0</v>
      </c>
      <c r="K232" s="5" t="str">
        <f>$K$1&amp;D232</f>
        <v>,1975792</v>
      </c>
    </row>
    <row r="233" s="4" customFormat="1" spans="1:11">
      <c r="A233" s="5">
        <v>14382606268</v>
      </c>
      <c r="B233" s="5">
        <v>222</v>
      </c>
      <c r="C233" s="5" t="str">
        <f>VLOOKUP(A233,HOP!A:H,8,0)</f>
        <v>222.00</v>
      </c>
      <c r="D233" s="5">
        <f>VLOOKUP(A233,HOP!A:B,2,0)</f>
        <v>1975715</v>
      </c>
      <c r="E233" s="5">
        <f t="shared" si="3"/>
        <v>0</v>
      </c>
      <c r="K233" s="5" t="str">
        <f>$K$1&amp;D233</f>
        <v>,1975715</v>
      </c>
    </row>
    <row r="234" s="4" customFormat="1" spans="1:11">
      <c r="A234" s="5">
        <v>14380064022</v>
      </c>
      <c r="B234" s="5">
        <v>21</v>
      </c>
      <c r="C234" s="5" t="str">
        <f>VLOOKUP(A234,HOP!A:H,8,0)</f>
        <v>21.00</v>
      </c>
      <c r="D234" s="5">
        <f>VLOOKUP(A234,HOP!A:B,2,0)</f>
        <v>1974938</v>
      </c>
      <c r="E234" s="5">
        <f t="shared" si="3"/>
        <v>0</v>
      </c>
      <c r="K234" s="5" t="str">
        <f>$K$1&amp;D234</f>
        <v>,1974938</v>
      </c>
    </row>
    <row r="235" s="4" customFormat="1" spans="1:11">
      <c r="A235" s="5">
        <v>14379226692</v>
      </c>
      <c r="B235" s="5">
        <v>0</v>
      </c>
      <c r="C235" s="5" t="str">
        <f>VLOOKUP(A235,HOP!A:H,8,0)</f>
        <v>0.00</v>
      </c>
      <c r="D235" s="5">
        <f>VLOOKUP(A235,HOP!A:B,2,0)</f>
        <v>1974717</v>
      </c>
      <c r="E235" s="5">
        <f t="shared" si="3"/>
        <v>0</v>
      </c>
      <c r="K235" s="5" t="str">
        <f>$K$1&amp;D235</f>
        <v>,1974717</v>
      </c>
    </row>
    <row r="236" s="4" customFormat="1" spans="1:11">
      <c r="A236" s="5">
        <v>14369934569</v>
      </c>
      <c r="B236" s="5">
        <v>84</v>
      </c>
      <c r="C236" s="5" t="str">
        <f>VLOOKUP(A236,HOP!A:H,8,0)</f>
        <v>84.00</v>
      </c>
      <c r="D236" s="5">
        <f>VLOOKUP(A236,HOP!A:B,2,0)</f>
        <v>1972180</v>
      </c>
      <c r="E236" s="5">
        <f t="shared" si="3"/>
        <v>0</v>
      </c>
      <c r="K236" s="5" t="str">
        <f>$K$1&amp;D236</f>
        <v>,1972180</v>
      </c>
    </row>
    <row r="237" s="4" customFormat="1" spans="1:11">
      <c r="A237" s="5">
        <v>14368183556</v>
      </c>
      <c r="B237" s="5">
        <v>-31</v>
      </c>
      <c r="C237" s="5" t="e">
        <f>VLOOKUP(A237,HOP!A:H,8,0)</f>
        <v>#N/A</v>
      </c>
      <c r="D237" s="5">
        <v>1971323</v>
      </c>
      <c r="E237" s="5" t="e">
        <f t="shared" si="3"/>
        <v>#N/A</v>
      </c>
      <c r="F237" s="4" t="s">
        <v>588</v>
      </c>
      <c r="K237" s="5" t="str">
        <f>$K$1&amp;D237</f>
        <v>,1971323</v>
      </c>
    </row>
    <row r="238" s="4" customFormat="1" spans="1:11">
      <c r="A238" s="5">
        <v>14346539425</v>
      </c>
      <c r="B238" s="5">
        <v>74</v>
      </c>
      <c r="C238" s="5" t="str">
        <f>VLOOKUP(A238,HOP!A:H,8,0)</f>
        <v>74.00</v>
      </c>
      <c r="D238" s="5">
        <f>VLOOKUP(A238,HOP!A:B,2,0)</f>
        <v>1966922</v>
      </c>
      <c r="E238" s="5">
        <f t="shared" si="3"/>
        <v>0</v>
      </c>
      <c r="K238" s="5" t="str">
        <f>$K$1&amp;D238</f>
        <v>,1966922</v>
      </c>
    </row>
    <row r="239" s="4" customFormat="1" spans="1:11">
      <c r="A239" s="5">
        <v>14345033854</v>
      </c>
      <c r="B239" s="5">
        <v>106</v>
      </c>
      <c r="C239" s="5" t="str">
        <f>VLOOKUP(A239,HOP!A:H,8,0)</f>
        <v>106.00</v>
      </c>
      <c r="D239" s="5">
        <f>VLOOKUP(A239,HOP!A:B,2,0)</f>
        <v>1966086</v>
      </c>
      <c r="E239" s="5">
        <f t="shared" si="3"/>
        <v>0</v>
      </c>
      <c r="K239" s="5" t="str">
        <f>$K$1&amp;D239</f>
        <v>,1966086</v>
      </c>
    </row>
    <row r="240" s="4" customFormat="1" spans="1:11">
      <c r="A240" s="5">
        <v>14340284081</v>
      </c>
      <c r="B240" s="5">
        <v>-29.01</v>
      </c>
      <c r="C240" s="5" t="str">
        <f>VLOOKUP(A240,HOP!A:H,8,0)</f>
        <v>0.00</v>
      </c>
      <c r="D240" s="5">
        <f>VLOOKUP(A240,HOP!A:B,2,0)</f>
        <v>1964757</v>
      </c>
      <c r="E240" s="5">
        <f t="shared" si="3"/>
        <v>-29.01</v>
      </c>
      <c r="F240" s="4" t="s">
        <v>590</v>
      </c>
      <c r="K240" s="5" t="str">
        <f>$K$1&amp;D240</f>
        <v>,1964757</v>
      </c>
    </row>
    <row r="241" s="4" customFormat="1" spans="1:11">
      <c r="A241" s="5">
        <v>14338096215</v>
      </c>
      <c r="B241" s="5">
        <v>74</v>
      </c>
      <c r="C241" s="5" t="str">
        <f>VLOOKUP(A241,HOP!A:H,8,0)</f>
        <v>74.00</v>
      </c>
      <c r="D241" s="5">
        <f>VLOOKUP(A241,HOP!A:B,2,0)</f>
        <v>1963718</v>
      </c>
      <c r="E241" s="5">
        <f t="shared" si="3"/>
        <v>0</v>
      </c>
      <c r="K241" s="5" t="str">
        <f>$K$1&amp;D241</f>
        <v>,1963718</v>
      </c>
    </row>
    <row r="242" s="4" customFormat="1" spans="1:11">
      <c r="A242" s="5">
        <v>14332898672</v>
      </c>
      <c r="B242" s="5">
        <v>190</v>
      </c>
      <c r="C242" s="5" t="str">
        <f>VLOOKUP(A242,HOP!A:H,8,0)</f>
        <v>190.00</v>
      </c>
      <c r="D242" s="5">
        <f>VLOOKUP(A242,HOP!A:B,2,0)</f>
        <v>1962174</v>
      </c>
      <c r="E242" s="5">
        <f t="shared" si="3"/>
        <v>0</v>
      </c>
      <c r="K242" s="5" t="str">
        <f>$K$1&amp;D242</f>
        <v>,1962174</v>
      </c>
    </row>
    <row r="243" s="4" customFormat="1" spans="1:11">
      <c r="A243" s="5">
        <v>14321377042</v>
      </c>
      <c r="B243" s="5">
        <v>221</v>
      </c>
      <c r="C243" s="5" t="str">
        <f>VLOOKUP(A243,HOP!A:H,8,0)</f>
        <v>221.00</v>
      </c>
      <c r="D243" s="5">
        <f>VLOOKUP(A243,HOP!A:B,2,0)</f>
        <v>1958011</v>
      </c>
      <c r="E243" s="5">
        <f t="shared" si="3"/>
        <v>0</v>
      </c>
      <c r="K243" s="5" t="str">
        <f>$K$1&amp;D243</f>
        <v>,1958011</v>
      </c>
    </row>
    <row r="244" s="4" customFormat="1" spans="1:11">
      <c r="A244" s="5">
        <v>14300977234</v>
      </c>
      <c r="B244" s="5">
        <v>732</v>
      </c>
      <c r="C244" s="5" t="str">
        <f>VLOOKUP(A244,HOP!A:H,8,0)</f>
        <v>732.00</v>
      </c>
      <c r="D244" s="5">
        <f>VLOOKUP(A244,HOP!A:B,2,0)</f>
        <v>1949767</v>
      </c>
      <c r="E244" s="5">
        <f t="shared" si="3"/>
        <v>0</v>
      </c>
      <c r="K244" s="5" t="str">
        <f>$K$1&amp;D244</f>
        <v>,1949767</v>
      </c>
    </row>
    <row r="245" s="4" customFormat="1" spans="1:11">
      <c r="A245" s="5">
        <v>14295153267</v>
      </c>
      <c r="B245" s="5">
        <v>-467.94</v>
      </c>
      <c r="C245" s="5" t="e">
        <f>VLOOKUP(A245,HOP!A:H,8,0)</f>
        <v>#N/A</v>
      </c>
      <c r="D245" s="5">
        <v>1947401</v>
      </c>
      <c r="E245" s="5" t="e">
        <f t="shared" si="3"/>
        <v>#N/A</v>
      </c>
      <c r="F245" s="4" t="s">
        <v>591</v>
      </c>
      <c r="K245" s="5" t="str">
        <f>$K$1&amp;D245</f>
        <v>,1947401</v>
      </c>
    </row>
    <row r="246" s="4" customFormat="1" spans="1:11">
      <c r="A246" s="5">
        <v>14292789762</v>
      </c>
      <c r="B246" s="5">
        <v>105</v>
      </c>
      <c r="C246" s="5" t="str">
        <f>VLOOKUP(A246,HOP!A:H,8,0)</f>
        <v>105.00</v>
      </c>
      <c r="D246" s="5">
        <f>VLOOKUP(A246,HOP!A:B,2,0)</f>
        <v>1946123</v>
      </c>
      <c r="E246" s="5">
        <f t="shared" si="3"/>
        <v>0</v>
      </c>
      <c r="K246" s="5" t="str">
        <f>$K$1&amp;D246</f>
        <v>,1946123</v>
      </c>
    </row>
    <row r="247" s="4" customFormat="1" spans="1:11">
      <c r="A247" s="5">
        <v>14282804933</v>
      </c>
      <c r="B247" s="5">
        <v>73.8</v>
      </c>
      <c r="C247" s="5">
        <v>0</v>
      </c>
      <c r="D247" s="5">
        <v>1927809</v>
      </c>
      <c r="E247" s="5">
        <f t="shared" si="3"/>
        <v>73.8</v>
      </c>
      <c r="F247" s="4" t="s">
        <v>592</v>
      </c>
      <c r="K247" s="5" t="str">
        <f>$K$1&amp;D247</f>
        <v>,1927809</v>
      </c>
    </row>
    <row r="248" s="4" customFormat="1" spans="1:11">
      <c r="A248" s="5">
        <v>14241547787</v>
      </c>
      <c r="B248" s="5">
        <v>0</v>
      </c>
      <c r="C248" s="5" t="str">
        <f>VLOOKUP(A248,HOP!A:H,8,0)</f>
        <v>0.00</v>
      </c>
      <c r="D248" s="5">
        <f>VLOOKUP(A248,HOP!A:B,2,0)</f>
        <v>1939806</v>
      </c>
      <c r="E248" s="5">
        <f t="shared" si="3"/>
        <v>0</v>
      </c>
      <c r="K248" s="5" t="str">
        <f>$K$1&amp;D248</f>
        <v>,1939806</v>
      </c>
    </row>
    <row r="250" spans="2:2">
      <c r="B250" s="4">
        <f>SUM(B2:B249)</f>
        <v>21851.85</v>
      </c>
    </row>
    <row r="252" spans="1:1">
      <c r="A252" s="4" t="s">
        <v>593</v>
      </c>
    </row>
    <row r="253" spans="1:1">
      <c r="A253" s="4" t="s">
        <v>594</v>
      </c>
    </row>
    <row r="254" spans="1:1">
      <c r="A254" s="4" t="s">
        <v>595</v>
      </c>
    </row>
    <row r="255" spans="1:1">
      <c r="A255" s="4" t="s">
        <v>596</v>
      </c>
    </row>
    <row r="256" spans="1:1">
      <c r="A256" s="4" t="s">
        <v>597</v>
      </c>
    </row>
    <row r="257" spans="1:1">
      <c r="A257" s="4" t="s">
        <v>598</v>
      </c>
    </row>
  </sheetData>
  <autoFilter ref="A1:XFD24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599</v>
      </c>
      <c r="B1" s="2" t="s">
        <v>600</v>
      </c>
      <c r="C1" s="2" t="s">
        <v>601</v>
      </c>
      <c r="D1" s="2" t="s">
        <v>602</v>
      </c>
      <c r="E1" s="2" t="s">
        <v>5</v>
      </c>
      <c r="F1" s="2" t="s">
        <v>603</v>
      </c>
      <c r="G1" s="2" t="s">
        <v>604</v>
      </c>
      <c r="H1" s="2" t="s">
        <v>605</v>
      </c>
      <c r="I1" s="2" t="s">
        <v>606</v>
      </c>
      <c r="J1" s="2" t="s">
        <v>607</v>
      </c>
      <c r="K1" s="2" t="s">
        <v>17</v>
      </c>
    </row>
    <row r="2" s="1" customFormat="1" ht="20" customHeight="1" spans="1:11">
      <c r="A2" s="3">
        <v>14480099257</v>
      </c>
      <c r="B2" s="3">
        <v>1994683</v>
      </c>
      <c r="C2" s="2" t="s">
        <v>608</v>
      </c>
      <c r="D2" s="2" t="s">
        <v>609</v>
      </c>
      <c r="E2" s="2" t="s">
        <v>610</v>
      </c>
      <c r="F2" s="2" t="s">
        <v>611</v>
      </c>
      <c r="G2" s="2" t="s">
        <v>27</v>
      </c>
      <c r="H2" s="2" t="s">
        <v>612</v>
      </c>
      <c r="I2" s="2" t="s">
        <v>613</v>
      </c>
      <c r="J2" s="2" t="s">
        <v>613</v>
      </c>
      <c r="K2" s="2" t="s">
        <v>614</v>
      </c>
    </row>
    <row r="3" s="1" customFormat="1" ht="20" customHeight="1" spans="1:11">
      <c r="A3" s="3">
        <v>14479607439</v>
      </c>
      <c r="B3" s="3">
        <v>1994432</v>
      </c>
      <c r="C3" s="2" t="s">
        <v>615</v>
      </c>
      <c r="D3" s="2" t="s">
        <v>616</v>
      </c>
      <c r="E3" s="2" t="s">
        <v>610</v>
      </c>
      <c r="F3" s="2" t="s">
        <v>611</v>
      </c>
      <c r="G3" s="2" t="s">
        <v>27</v>
      </c>
      <c r="H3" s="2" t="s">
        <v>617</v>
      </c>
      <c r="I3" s="2" t="s">
        <v>613</v>
      </c>
      <c r="J3" s="2" t="s">
        <v>613</v>
      </c>
      <c r="K3" s="2" t="s">
        <v>618</v>
      </c>
    </row>
    <row r="4" s="1" customFormat="1" ht="20" customHeight="1" spans="1:11">
      <c r="A4" s="3">
        <v>14479598034</v>
      </c>
      <c r="B4" s="3">
        <v>1994427</v>
      </c>
      <c r="C4" s="2" t="s">
        <v>619</v>
      </c>
      <c r="D4" s="2" t="s">
        <v>620</v>
      </c>
      <c r="E4" s="2" t="s">
        <v>610</v>
      </c>
      <c r="F4" s="2" t="s">
        <v>611</v>
      </c>
      <c r="G4" s="2" t="s">
        <v>27</v>
      </c>
      <c r="H4" s="2" t="s">
        <v>621</v>
      </c>
      <c r="I4" s="2" t="s">
        <v>613</v>
      </c>
      <c r="J4" s="2" t="s">
        <v>613</v>
      </c>
      <c r="K4" s="2" t="s">
        <v>622</v>
      </c>
    </row>
    <row r="5" s="1" customFormat="1" ht="20" customHeight="1" spans="1:11">
      <c r="A5" s="3">
        <v>14479181010</v>
      </c>
      <c r="B5" s="3">
        <v>1994280</v>
      </c>
      <c r="C5" s="2" t="s">
        <v>623</v>
      </c>
      <c r="D5" s="2" t="s">
        <v>624</v>
      </c>
      <c r="E5" s="2" t="s">
        <v>610</v>
      </c>
      <c r="F5" s="2" t="s">
        <v>611</v>
      </c>
      <c r="G5" s="2" t="s">
        <v>27</v>
      </c>
      <c r="H5" s="2" t="s">
        <v>625</v>
      </c>
      <c r="I5" s="2" t="s">
        <v>613</v>
      </c>
      <c r="J5" s="2" t="s">
        <v>613</v>
      </c>
      <c r="K5" s="2" t="s">
        <v>626</v>
      </c>
    </row>
    <row r="6" s="1" customFormat="1" ht="20" customHeight="1" spans="1:11">
      <c r="A6" s="3">
        <v>14479170404</v>
      </c>
      <c r="B6" s="3">
        <v>1994278</v>
      </c>
      <c r="C6" s="2" t="s">
        <v>627</v>
      </c>
      <c r="D6" s="2" t="s">
        <v>628</v>
      </c>
      <c r="E6" s="2" t="s">
        <v>610</v>
      </c>
      <c r="F6" s="2" t="s">
        <v>611</v>
      </c>
      <c r="G6" s="2" t="s">
        <v>27</v>
      </c>
      <c r="H6" s="2" t="s">
        <v>629</v>
      </c>
      <c r="I6" s="2" t="s">
        <v>613</v>
      </c>
      <c r="J6" s="2" t="s">
        <v>613</v>
      </c>
      <c r="K6" s="2" t="s">
        <v>630</v>
      </c>
    </row>
    <row r="7" s="1" customFormat="1" ht="20" customHeight="1" spans="1:11">
      <c r="A7" s="3">
        <v>14478989217</v>
      </c>
      <c r="B7" s="3">
        <v>1994237</v>
      </c>
      <c r="C7" s="2" t="s">
        <v>631</v>
      </c>
      <c r="D7" s="2" t="s">
        <v>632</v>
      </c>
      <c r="E7" s="2" t="s">
        <v>610</v>
      </c>
      <c r="F7" s="2" t="s">
        <v>611</v>
      </c>
      <c r="G7" s="2" t="s">
        <v>27</v>
      </c>
      <c r="H7" s="2" t="s">
        <v>633</v>
      </c>
      <c r="I7" s="2" t="s">
        <v>613</v>
      </c>
      <c r="J7" s="2" t="s">
        <v>613</v>
      </c>
      <c r="K7" s="2" t="s">
        <v>634</v>
      </c>
    </row>
    <row r="8" s="1" customFormat="1" ht="20" customHeight="1" spans="1:11">
      <c r="A8" s="3">
        <v>14478763859</v>
      </c>
      <c r="B8" s="3">
        <v>1994190</v>
      </c>
      <c r="C8" s="2" t="s">
        <v>635</v>
      </c>
      <c r="D8" s="2" t="s">
        <v>636</v>
      </c>
      <c r="E8" s="2" t="s">
        <v>610</v>
      </c>
      <c r="F8" s="2" t="s">
        <v>611</v>
      </c>
      <c r="G8" s="2" t="s">
        <v>27</v>
      </c>
      <c r="H8" s="2" t="s">
        <v>637</v>
      </c>
      <c r="I8" s="2" t="s">
        <v>613</v>
      </c>
      <c r="J8" s="2" t="s">
        <v>613</v>
      </c>
      <c r="K8" s="2" t="s">
        <v>638</v>
      </c>
    </row>
    <row r="9" s="1" customFormat="1" ht="20" customHeight="1" spans="1:11">
      <c r="A9" s="3">
        <v>14478690470</v>
      </c>
      <c r="B9" s="3">
        <v>1994172</v>
      </c>
      <c r="C9" s="2" t="s">
        <v>639</v>
      </c>
      <c r="D9" s="2" t="s">
        <v>640</v>
      </c>
      <c r="E9" s="2" t="s">
        <v>610</v>
      </c>
      <c r="F9" s="2" t="s">
        <v>611</v>
      </c>
      <c r="G9" s="2" t="s">
        <v>27</v>
      </c>
      <c r="H9" s="2" t="s">
        <v>641</v>
      </c>
      <c r="I9" s="2" t="s">
        <v>613</v>
      </c>
      <c r="J9" s="2" t="s">
        <v>613</v>
      </c>
      <c r="K9" s="2" t="s">
        <v>642</v>
      </c>
    </row>
    <row r="10" s="1" customFormat="1" ht="20" customHeight="1" spans="1:11">
      <c r="A10" s="3">
        <v>14478434194</v>
      </c>
      <c r="B10" s="3">
        <v>1994144</v>
      </c>
      <c r="C10" s="2" t="s">
        <v>643</v>
      </c>
      <c r="D10" s="2" t="s">
        <v>644</v>
      </c>
      <c r="E10" s="2" t="s">
        <v>610</v>
      </c>
      <c r="F10" s="2" t="s">
        <v>611</v>
      </c>
      <c r="G10" s="2" t="s">
        <v>27</v>
      </c>
      <c r="H10" s="2" t="s">
        <v>645</v>
      </c>
      <c r="I10" s="2" t="s">
        <v>613</v>
      </c>
      <c r="J10" s="2" t="s">
        <v>613</v>
      </c>
      <c r="K10" s="2" t="s">
        <v>646</v>
      </c>
    </row>
    <row r="11" s="1" customFormat="1" ht="20" customHeight="1" spans="1:11">
      <c r="A11" s="3">
        <v>14478476122</v>
      </c>
      <c r="B11" s="3">
        <v>1994138</v>
      </c>
      <c r="C11" s="2" t="s">
        <v>647</v>
      </c>
      <c r="D11" s="2" t="s">
        <v>648</v>
      </c>
      <c r="E11" s="2" t="s">
        <v>610</v>
      </c>
      <c r="F11" s="2" t="s">
        <v>611</v>
      </c>
      <c r="G11" s="2" t="s">
        <v>27</v>
      </c>
      <c r="H11" s="2" t="s">
        <v>649</v>
      </c>
      <c r="I11" s="2" t="s">
        <v>613</v>
      </c>
      <c r="J11" s="2" t="s">
        <v>613</v>
      </c>
      <c r="K11" s="2" t="s">
        <v>650</v>
      </c>
    </row>
    <row r="12" s="1" customFormat="1" ht="20" customHeight="1" spans="1:11">
      <c r="A12" s="3">
        <v>14478364415</v>
      </c>
      <c r="B12" s="3">
        <v>1994127</v>
      </c>
      <c r="C12" s="2" t="s">
        <v>651</v>
      </c>
      <c r="D12" s="2" t="s">
        <v>652</v>
      </c>
      <c r="E12" s="2" t="s">
        <v>610</v>
      </c>
      <c r="F12" s="2" t="s">
        <v>611</v>
      </c>
      <c r="G12" s="2" t="s">
        <v>27</v>
      </c>
      <c r="H12" s="2" t="s">
        <v>653</v>
      </c>
      <c r="I12" s="2" t="s">
        <v>613</v>
      </c>
      <c r="J12" s="2" t="s">
        <v>613</v>
      </c>
      <c r="K12" s="2" t="s">
        <v>654</v>
      </c>
    </row>
    <row r="13" s="1" customFormat="1" ht="20" customHeight="1" spans="1:11">
      <c r="A13" s="3">
        <v>14478275972</v>
      </c>
      <c r="B13" s="3">
        <v>1994113</v>
      </c>
      <c r="C13" s="2" t="s">
        <v>655</v>
      </c>
      <c r="D13" s="2" t="s">
        <v>656</v>
      </c>
      <c r="E13" s="2" t="s">
        <v>610</v>
      </c>
      <c r="F13" s="2" t="s">
        <v>611</v>
      </c>
      <c r="G13" s="2" t="s">
        <v>27</v>
      </c>
      <c r="H13" s="2" t="s">
        <v>657</v>
      </c>
      <c r="I13" s="2" t="s">
        <v>613</v>
      </c>
      <c r="J13" s="2" t="s">
        <v>613</v>
      </c>
      <c r="K13" s="2" t="s">
        <v>658</v>
      </c>
    </row>
    <row r="14" s="1" customFormat="1" ht="20" customHeight="1" spans="1:11">
      <c r="A14" s="3">
        <v>14478144811</v>
      </c>
      <c r="B14" s="3">
        <v>1994091</v>
      </c>
      <c r="C14" s="2" t="s">
        <v>659</v>
      </c>
      <c r="D14" s="2" t="s">
        <v>660</v>
      </c>
      <c r="E14" s="2" t="s">
        <v>610</v>
      </c>
      <c r="F14" s="2" t="s">
        <v>611</v>
      </c>
      <c r="G14" s="2" t="s">
        <v>27</v>
      </c>
      <c r="H14" s="2" t="s">
        <v>661</v>
      </c>
      <c r="I14" s="2" t="s">
        <v>613</v>
      </c>
      <c r="J14" s="2" t="s">
        <v>613</v>
      </c>
      <c r="K14" s="2" t="s">
        <v>662</v>
      </c>
    </row>
    <row r="15" s="1" customFormat="1" ht="20" customHeight="1" spans="1:11">
      <c r="A15" s="3">
        <v>14477884840</v>
      </c>
      <c r="B15" s="3">
        <v>1994076</v>
      </c>
      <c r="C15" s="2" t="s">
        <v>663</v>
      </c>
      <c r="D15" s="2" t="s">
        <v>664</v>
      </c>
      <c r="E15" s="2" t="s">
        <v>610</v>
      </c>
      <c r="F15" s="2" t="s">
        <v>611</v>
      </c>
      <c r="G15" s="2" t="s">
        <v>27</v>
      </c>
      <c r="H15" s="2" t="s">
        <v>629</v>
      </c>
      <c r="I15" s="2" t="s">
        <v>613</v>
      </c>
      <c r="J15" s="2" t="s">
        <v>613</v>
      </c>
      <c r="K15" s="2" t="s">
        <v>665</v>
      </c>
    </row>
    <row r="16" s="1" customFormat="1" ht="20" customHeight="1" spans="1:11">
      <c r="A16" s="3">
        <v>14477806188</v>
      </c>
      <c r="B16" s="3">
        <v>1994061</v>
      </c>
      <c r="C16" s="2" t="s">
        <v>666</v>
      </c>
      <c r="D16" s="2" t="s">
        <v>667</v>
      </c>
      <c r="E16" s="2" t="s">
        <v>610</v>
      </c>
      <c r="F16" s="2" t="s">
        <v>611</v>
      </c>
      <c r="G16" s="2" t="s">
        <v>27</v>
      </c>
      <c r="H16" s="2" t="s">
        <v>668</v>
      </c>
      <c r="I16" s="2" t="s">
        <v>613</v>
      </c>
      <c r="J16" s="2" t="s">
        <v>613</v>
      </c>
      <c r="K16" s="2" t="s">
        <v>669</v>
      </c>
    </row>
    <row r="17" s="1" customFormat="1" ht="20" customHeight="1" spans="1:11">
      <c r="A17" s="3">
        <v>14475214518</v>
      </c>
      <c r="B17" s="3">
        <v>1994046</v>
      </c>
      <c r="C17" s="2" t="s">
        <v>670</v>
      </c>
      <c r="D17" s="2" t="s">
        <v>671</v>
      </c>
      <c r="E17" s="2" t="s">
        <v>610</v>
      </c>
      <c r="F17" s="2" t="s">
        <v>611</v>
      </c>
      <c r="G17" s="2" t="s">
        <v>27</v>
      </c>
      <c r="H17" s="2" t="s">
        <v>621</v>
      </c>
      <c r="I17" s="2" t="s">
        <v>613</v>
      </c>
      <c r="J17" s="2" t="s">
        <v>613</v>
      </c>
      <c r="K17" s="2" t="s">
        <v>672</v>
      </c>
    </row>
    <row r="18" s="1" customFormat="1" ht="20" customHeight="1" spans="1:11">
      <c r="A18" s="3">
        <v>14475191451</v>
      </c>
      <c r="B18" s="3">
        <v>1994037</v>
      </c>
      <c r="C18" s="2" t="s">
        <v>673</v>
      </c>
      <c r="D18" s="2" t="s">
        <v>674</v>
      </c>
      <c r="E18" s="2" t="s">
        <v>610</v>
      </c>
      <c r="F18" s="2" t="s">
        <v>611</v>
      </c>
      <c r="G18" s="2" t="s">
        <v>27</v>
      </c>
      <c r="H18" s="2" t="s">
        <v>675</v>
      </c>
      <c r="I18" s="2" t="s">
        <v>613</v>
      </c>
      <c r="J18" s="2" t="s">
        <v>613</v>
      </c>
      <c r="K18" s="2" t="s">
        <v>676</v>
      </c>
    </row>
    <row r="19" s="1" customFormat="1" ht="20" customHeight="1" spans="1:11">
      <c r="A19" s="3">
        <v>14475088953</v>
      </c>
      <c r="B19" s="3">
        <v>1994022</v>
      </c>
      <c r="C19" s="2" t="s">
        <v>677</v>
      </c>
      <c r="D19" s="2" t="s">
        <v>678</v>
      </c>
      <c r="E19" s="2" t="s">
        <v>610</v>
      </c>
      <c r="F19" s="2" t="s">
        <v>611</v>
      </c>
      <c r="G19" s="2" t="s">
        <v>27</v>
      </c>
      <c r="H19" s="2" t="s">
        <v>679</v>
      </c>
      <c r="I19" s="2" t="s">
        <v>613</v>
      </c>
      <c r="J19" s="2" t="s">
        <v>613</v>
      </c>
      <c r="K19" s="2" t="s">
        <v>680</v>
      </c>
    </row>
    <row r="20" s="1" customFormat="1" ht="20" customHeight="1" spans="1:11">
      <c r="A20" s="3">
        <v>14474915230</v>
      </c>
      <c r="B20" s="3">
        <v>1993981</v>
      </c>
      <c r="C20" s="2" t="s">
        <v>681</v>
      </c>
      <c r="D20" s="2" t="s">
        <v>682</v>
      </c>
      <c r="E20" s="2" t="s">
        <v>610</v>
      </c>
      <c r="F20" s="2" t="s">
        <v>611</v>
      </c>
      <c r="G20" s="2" t="s">
        <v>27</v>
      </c>
      <c r="H20" s="2" t="s">
        <v>683</v>
      </c>
      <c r="I20" s="2" t="s">
        <v>613</v>
      </c>
      <c r="J20" s="2" t="s">
        <v>613</v>
      </c>
      <c r="K20" s="2" t="s">
        <v>684</v>
      </c>
    </row>
    <row r="21" s="1" customFormat="1" ht="20" customHeight="1" spans="1:11">
      <c r="A21" s="3">
        <v>14474896381</v>
      </c>
      <c r="B21" s="3">
        <v>1993978</v>
      </c>
      <c r="C21" s="2" t="s">
        <v>685</v>
      </c>
      <c r="D21" s="2" t="s">
        <v>686</v>
      </c>
      <c r="E21" s="2" t="s">
        <v>610</v>
      </c>
      <c r="F21" s="2" t="s">
        <v>611</v>
      </c>
      <c r="G21" s="2" t="s">
        <v>27</v>
      </c>
      <c r="H21" s="2" t="s">
        <v>657</v>
      </c>
      <c r="I21" s="2" t="s">
        <v>613</v>
      </c>
      <c r="J21" s="2" t="s">
        <v>613</v>
      </c>
      <c r="K21" s="2" t="s">
        <v>687</v>
      </c>
    </row>
    <row r="22" s="1" customFormat="1" ht="20" customHeight="1" spans="1:11">
      <c r="A22" s="3">
        <v>14474753558</v>
      </c>
      <c r="B22" s="3">
        <v>1993956</v>
      </c>
      <c r="C22" s="2" t="s">
        <v>688</v>
      </c>
      <c r="D22" s="2" t="s">
        <v>689</v>
      </c>
      <c r="E22" s="2" t="s">
        <v>610</v>
      </c>
      <c r="F22" s="2" t="s">
        <v>611</v>
      </c>
      <c r="G22" s="2" t="s">
        <v>27</v>
      </c>
      <c r="H22" s="2" t="s">
        <v>690</v>
      </c>
      <c r="I22" s="2" t="s">
        <v>613</v>
      </c>
      <c r="J22" s="2" t="s">
        <v>613</v>
      </c>
      <c r="K22" s="2" t="s">
        <v>691</v>
      </c>
    </row>
    <row r="23" s="1" customFormat="1" ht="20" customHeight="1" spans="1:11">
      <c r="A23" s="3">
        <v>14474750051</v>
      </c>
      <c r="B23" s="3">
        <v>1993954</v>
      </c>
      <c r="C23" s="2" t="s">
        <v>692</v>
      </c>
      <c r="D23" s="2" t="s">
        <v>693</v>
      </c>
      <c r="E23" s="2" t="s">
        <v>610</v>
      </c>
      <c r="F23" s="2" t="s">
        <v>611</v>
      </c>
      <c r="G23" s="2" t="s">
        <v>27</v>
      </c>
      <c r="H23" s="2" t="s">
        <v>694</v>
      </c>
      <c r="I23" s="2" t="s">
        <v>613</v>
      </c>
      <c r="J23" s="2" t="s">
        <v>613</v>
      </c>
      <c r="K23" s="2" t="s">
        <v>695</v>
      </c>
    </row>
    <row r="24" s="1" customFormat="1" ht="20" customHeight="1" spans="1:11">
      <c r="A24" s="3">
        <v>14474360578</v>
      </c>
      <c r="B24" s="3">
        <v>1993864</v>
      </c>
      <c r="C24" s="2" t="s">
        <v>696</v>
      </c>
      <c r="D24" s="2" t="s">
        <v>697</v>
      </c>
      <c r="E24" s="2" t="s">
        <v>610</v>
      </c>
      <c r="F24" s="2" t="s">
        <v>611</v>
      </c>
      <c r="G24" s="2" t="s">
        <v>27</v>
      </c>
      <c r="H24" s="2" t="s">
        <v>698</v>
      </c>
      <c r="I24" s="2" t="s">
        <v>613</v>
      </c>
      <c r="J24" s="2" t="s">
        <v>613</v>
      </c>
      <c r="K24" s="2" t="s">
        <v>699</v>
      </c>
    </row>
    <row r="25" s="1" customFormat="1" ht="20" customHeight="1" spans="1:11">
      <c r="A25" s="3">
        <v>14474276404</v>
      </c>
      <c r="B25" s="3">
        <v>1993837</v>
      </c>
      <c r="C25" s="2" t="s">
        <v>700</v>
      </c>
      <c r="D25" s="2" t="s">
        <v>701</v>
      </c>
      <c r="E25" s="2" t="s">
        <v>610</v>
      </c>
      <c r="F25" s="2" t="s">
        <v>611</v>
      </c>
      <c r="G25" s="2" t="s">
        <v>27</v>
      </c>
      <c r="H25" s="2" t="s">
        <v>702</v>
      </c>
      <c r="I25" s="2" t="s">
        <v>613</v>
      </c>
      <c r="J25" s="2" t="s">
        <v>613</v>
      </c>
      <c r="K25" s="2" t="s">
        <v>703</v>
      </c>
    </row>
    <row r="26" s="1" customFormat="1" ht="20" customHeight="1" spans="1:11">
      <c r="A26" s="3">
        <v>14474271466</v>
      </c>
      <c r="B26" s="3">
        <v>1993834</v>
      </c>
      <c r="C26" s="2" t="s">
        <v>670</v>
      </c>
      <c r="D26" s="2" t="s">
        <v>704</v>
      </c>
      <c r="E26" s="2" t="s">
        <v>610</v>
      </c>
      <c r="F26" s="2" t="s">
        <v>611</v>
      </c>
      <c r="G26" s="2" t="s">
        <v>27</v>
      </c>
      <c r="H26" s="2" t="s">
        <v>621</v>
      </c>
      <c r="I26" s="2" t="s">
        <v>613</v>
      </c>
      <c r="J26" s="2" t="s">
        <v>613</v>
      </c>
      <c r="K26" s="2" t="s">
        <v>705</v>
      </c>
    </row>
    <row r="27" s="1" customFormat="1" ht="20" customHeight="1" spans="1:11">
      <c r="A27" s="3">
        <v>14474249235</v>
      </c>
      <c r="B27" s="3">
        <v>1993825</v>
      </c>
      <c r="C27" s="2" t="s">
        <v>706</v>
      </c>
      <c r="D27" s="2" t="s">
        <v>707</v>
      </c>
      <c r="E27" s="2" t="s">
        <v>610</v>
      </c>
      <c r="F27" s="2" t="s">
        <v>611</v>
      </c>
      <c r="G27" s="2" t="s">
        <v>27</v>
      </c>
      <c r="H27" s="2" t="s">
        <v>708</v>
      </c>
      <c r="I27" s="2" t="s">
        <v>613</v>
      </c>
      <c r="J27" s="2" t="s">
        <v>613</v>
      </c>
      <c r="K27" s="2" t="s">
        <v>709</v>
      </c>
    </row>
    <row r="28" s="1" customFormat="1" ht="20" customHeight="1" spans="1:11">
      <c r="A28" s="3">
        <v>14474247327</v>
      </c>
      <c r="B28" s="3">
        <v>1993822</v>
      </c>
      <c r="C28" s="2" t="s">
        <v>710</v>
      </c>
      <c r="D28" s="2" t="s">
        <v>711</v>
      </c>
      <c r="E28" s="2" t="s">
        <v>610</v>
      </c>
      <c r="F28" s="2" t="s">
        <v>611</v>
      </c>
      <c r="G28" s="2" t="s">
        <v>27</v>
      </c>
      <c r="H28" s="2" t="s">
        <v>712</v>
      </c>
      <c r="I28" s="2" t="s">
        <v>613</v>
      </c>
      <c r="J28" s="2" t="s">
        <v>613</v>
      </c>
      <c r="K28" s="2" t="s">
        <v>713</v>
      </c>
    </row>
    <row r="29" s="1" customFormat="1" ht="20" customHeight="1" spans="1:11">
      <c r="A29" s="3">
        <v>14474240253</v>
      </c>
      <c r="B29" s="3">
        <v>1993818</v>
      </c>
      <c r="C29" s="2" t="s">
        <v>714</v>
      </c>
      <c r="D29" s="2" t="s">
        <v>715</v>
      </c>
      <c r="E29" s="2" t="s">
        <v>610</v>
      </c>
      <c r="F29" s="2" t="s">
        <v>611</v>
      </c>
      <c r="G29" s="2" t="s">
        <v>27</v>
      </c>
      <c r="H29" s="2" t="s">
        <v>716</v>
      </c>
      <c r="I29" s="2" t="s">
        <v>613</v>
      </c>
      <c r="J29" s="2" t="s">
        <v>613</v>
      </c>
      <c r="K29" s="2" t="s">
        <v>717</v>
      </c>
    </row>
    <row r="30" s="1" customFormat="1" ht="20" customHeight="1" spans="1:11">
      <c r="A30" s="3">
        <v>14474198101</v>
      </c>
      <c r="B30" s="3">
        <v>1993803</v>
      </c>
      <c r="C30" s="2" t="s">
        <v>718</v>
      </c>
      <c r="D30" s="2" t="s">
        <v>719</v>
      </c>
      <c r="E30" s="2" t="s">
        <v>610</v>
      </c>
      <c r="F30" s="2" t="s">
        <v>611</v>
      </c>
      <c r="G30" s="2" t="s">
        <v>27</v>
      </c>
      <c r="H30" s="2" t="s">
        <v>720</v>
      </c>
      <c r="I30" s="2" t="s">
        <v>613</v>
      </c>
      <c r="J30" s="2" t="s">
        <v>613</v>
      </c>
      <c r="K30" s="2" t="s">
        <v>721</v>
      </c>
    </row>
    <row r="31" s="1" customFormat="1" ht="20" customHeight="1" spans="1:11">
      <c r="A31" s="3">
        <v>14474074890</v>
      </c>
      <c r="B31" s="3">
        <v>1993773</v>
      </c>
      <c r="C31" s="2" t="s">
        <v>722</v>
      </c>
      <c r="D31" s="2" t="s">
        <v>723</v>
      </c>
      <c r="E31" s="2" t="s">
        <v>610</v>
      </c>
      <c r="F31" s="2" t="s">
        <v>611</v>
      </c>
      <c r="G31" s="2" t="s">
        <v>27</v>
      </c>
      <c r="H31" s="2" t="s">
        <v>724</v>
      </c>
      <c r="I31" s="2" t="s">
        <v>613</v>
      </c>
      <c r="J31" s="2" t="s">
        <v>613</v>
      </c>
      <c r="K31" s="2" t="s">
        <v>725</v>
      </c>
    </row>
    <row r="32" s="1" customFormat="1" ht="20" customHeight="1" spans="1:11">
      <c r="A32" s="3">
        <v>14473954984</v>
      </c>
      <c r="B32" s="3">
        <v>1993727</v>
      </c>
      <c r="C32" s="2" t="s">
        <v>726</v>
      </c>
      <c r="D32" s="2" t="s">
        <v>727</v>
      </c>
      <c r="E32" s="2" t="s">
        <v>610</v>
      </c>
      <c r="F32" s="2" t="s">
        <v>611</v>
      </c>
      <c r="G32" s="2" t="s">
        <v>27</v>
      </c>
      <c r="H32" s="2" t="s">
        <v>728</v>
      </c>
      <c r="I32" s="2" t="s">
        <v>613</v>
      </c>
      <c r="J32" s="2" t="s">
        <v>613</v>
      </c>
      <c r="K32" s="2" t="s">
        <v>729</v>
      </c>
    </row>
    <row r="33" s="1" customFormat="1" ht="20" customHeight="1" spans="1:11">
      <c r="A33" s="3">
        <v>14473950267</v>
      </c>
      <c r="B33" s="3">
        <v>1993722</v>
      </c>
      <c r="C33" s="2" t="s">
        <v>730</v>
      </c>
      <c r="D33" s="2" t="s">
        <v>731</v>
      </c>
      <c r="E33" s="2" t="s">
        <v>610</v>
      </c>
      <c r="F33" s="2" t="s">
        <v>611</v>
      </c>
      <c r="G33" s="2" t="s">
        <v>27</v>
      </c>
      <c r="H33" s="2" t="s">
        <v>732</v>
      </c>
      <c r="I33" s="2" t="s">
        <v>613</v>
      </c>
      <c r="J33" s="2" t="s">
        <v>613</v>
      </c>
      <c r="K33" s="2" t="s">
        <v>733</v>
      </c>
    </row>
    <row r="34" s="1" customFormat="1" ht="20" customHeight="1" spans="1:11">
      <c r="A34" s="3">
        <v>14473631676</v>
      </c>
      <c r="B34" s="3">
        <v>1993615</v>
      </c>
      <c r="C34" s="2" t="s">
        <v>706</v>
      </c>
      <c r="D34" s="2" t="s">
        <v>734</v>
      </c>
      <c r="E34" s="2" t="s">
        <v>610</v>
      </c>
      <c r="F34" s="2" t="s">
        <v>611</v>
      </c>
      <c r="G34" s="2" t="s">
        <v>27</v>
      </c>
      <c r="H34" s="2" t="s">
        <v>735</v>
      </c>
      <c r="I34" s="2" t="s">
        <v>613</v>
      </c>
      <c r="J34" s="2" t="s">
        <v>613</v>
      </c>
      <c r="K34" s="2" t="s">
        <v>736</v>
      </c>
    </row>
    <row r="35" s="1" customFormat="1" ht="20" customHeight="1" spans="1:11">
      <c r="A35" s="3">
        <v>14473499675</v>
      </c>
      <c r="B35" s="3">
        <v>1993587</v>
      </c>
      <c r="C35" s="2" t="s">
        <v>659</v>
      </c>
      <c r="D35" s="2" t="s">
        <v>737</v>
      </c>
      <c r="E35" s="2" t="s">
        <v>610</v>
      </c>
      <c r="F35" s="2" t="s">
        <v>611</v>
      </c>
      <c r="G35" s="2" t="s">
        <v>27</v>
      </c>
      <c r="H35" s="2" t="s">
        <v>738</v>
      </c>
      <c r="I35" s="2" t="s">
        <v>613</v>
      </c>
      <c r="J35" s="2" t="s">
        <v>613</v>
      </c>
      <c r="K35" s="2" t="s">
        <v>739</v>
      </c>
    </row>
    <row r="36" s="1" customFormat="1" ht="20" customHeight="1" spans="1:11">
      <c r="A36" s="3">
        <v>14473166330</v>
      </c>
      <c r="B36" s="3">
        <v>1993424</v>
      </c>
      <c r="C36" s="2" t="s">
        <v>740</v>
      </c>
      <c r="D36" s="2" t="s">
        <v>741</v>
      </c>
      <c r="E36" s="2" t="s">
        <v>742</v>
      </c>
      <c r="F36" s="2" t="s">
        <v>610</v>
      </c>
      <c r="G36" s="2" t="s">
        <v>27</v>
      </c>
      <c r="H36" s="2" t="s">
        <v>743</v>
      </c>
      <c r="I36" s="2" t="s">
        <v>613</v>
      </c>
      <c r="J36" s="2" t="s">
        <v>613</v>
      </c>
      <c r="K36" s="2" t="s">
        <v>744</v>
      </c>
    </row>
    <row r="37" s="1" customFormat="1" ht="20" customHeight="1" spans="1:11">
      <c r="A37" s="3">
        <v>14472935153</v>
      </c>
      <c r="B37" s="3">
        <v>1993271</v>
      </c>
      <c r="C37" s="2" t="s">
        <v>745</v>
      </c>
      <c r="D37" s="2" t="s">
        <v>746</v>
      </c>
      <c r="E37" s="2" t="s">
        <v>610</v>
      </c>
      <c r="F37" s="2" t="s">
        <v>611</v>
      </c>
      <c r="G37" s="2" t="s">
        <v>27</v>
      </c>
      <c r="H37" s="2" t="s">
        <v>747</v>
      </c>
      <c r="I37" s="2" t="s">
        <v>613</v>
      </c>
      <c r="J37" s="2" t="s">
        <v>613</v>
      </c>
      <c r="K37" s="2" t="s">
        <v>748</v>
      </c>
    </row>
    <row r="38" s="1" customFormat="1" ht="20" customHeight="1" spans="1:11">
      <c r="A38" s="3">
        <v>14472395132</v>
      </c>
      <c r="B38" s="3">
        <v>1993024</v>
      </c>
      <c r="C38" s="2" t="s">
        <v>749</v>
      </c>
      <c r="D38" s="2" t="s">
        <v>750</v>
      </c>
      <c r="E38" s="2" t="s">
        <v>742</v>
      </c>
      <c r="F38" s="2" t="s">
        <v>610</v>
      </c>
      <c r="G38" s="2" t="s">
        <v>27</v>
      </c>
      <c r="H38" s="2" t="s">
        <v>712</v>
      </c>
      <c r="I38" s="2" t="s">
        <v>613</v>
      </c>
      <c r="J38" s="2" t="s">
        <v>613</v>
      </c>
      <c r="K38" s="2" t="s">
        <v>751</v>
      </c>
    </row>
    <row r="39" s="1" customFormat="1" ht="20" customHeight="1" spans="1:11">
      <c r="A39" s="3">
        <v>14472343215</v>
      </c>
      <c r="B39" s="3">
        <v>1992994</v>
      </c>
      <c r="C39" s="2" t="s">
        <v>752</v>
      </c>
      <c r="D39" s="2" t="s">
        <v>753</v>
      </c>
      <c r="E39" s="2" t="s">
        <v>742</v>
      </c>
      <c r="F39" s="2" t="s">
        <v>610</v>
      </c>
      <c r="G39" s="2" t="s">
        <v>27</v>
      </c>
      <c r="H39" s="2" t="s">
        <v>675</v>
      </c>
      <c r="I39" s="2" t="s">
        <v>613</v>
      </c>
      <c r="J39" s="2" t="s">
        <v>613</v>
      </c>
      <c r="K39" s="2" t="s">
        <v>754</v>
      </c>
    </row>
    <row r="40" s="1" customFormat="1" ht="20" customHeight="1" spans="1:11">
      <c r="A40" s="3">
        <v>14472308151</v>
      </c>
      <c r="B40" s="3">
        <v>1992985</v>
      </c>
      <c r="C40" s="2" t="s">
        <v>755</v>
      </c>
      <c r="D40" s="2" t="s">
        <v>756</v>
      </c>
      <c r="E40" s="2" t="s">
        <v>610</v>
      </c>
      <c r="F40" s="2" t="s">
        <v>611</v>
      </c>
      <c r="G40" s="2" t="s">
        <v>27</v>
      </c>
      <c r="H40" s="2" t="s">
        <v>757</v>
      </c>
      <c r="I40" s="2" t="s">
        <v>613</v>
      </c>
      <c r="J40" s="2" t="s">
        <v>613</v>
      </c>
      <c r="K40" s="2" t="s">
        <v>758</v>
      </c>
    </row>
    <row r="41" s="1" customFormat="1" ht="20" customHeight="1" spans="1:11">
      <c r="A41" s="3">
        <v>14472305874</v>
      </c>
      <c r="B41" s="3">
        <v>1992981</v>
      </c>
      <c r="C41" s="2" t="s">
        <v>759</v>
      </c>
      <c r="D41" s="2" t="s">
        <v>760</v>
      </c>
      <c r="E41" s="2" t="s">
        <v>610</v>
      </c>
      <c r="F41" s="2" t="s">
        <v>611</v>
      </c>
      <c r="G41" s="2" t="s">
        <v>27</v>
      </c>
      <c r="H41" s="2" t="s">
        <v>637</v>
      </c>
      <c r="I41" s="2" t="s">
        <v>613</v>
      </c>
      <c r="J41" s="2" t="s">
        <v>613</v>
      </c>
      <c r="K41" s="2" t="s">
        <v>761</v>
      </c>
    </row>
    <row r="42" s="1" customFormat="1" ht="20" customHeight="1" spans="1:11">
      <c r="A42" s="3">
        <v>14472192492</v>
      </c>
      <c r="B42" s="3">
        <v>1992926</v>
      </c>
      <c r="C42" s="2" t="s">
        <v>762</v>
      </c>
      <c r="D42" s="2" t="s">
        <v>763</v>
      </c>
      <c r="E42" s="2" t="s">
        <v>742</v>
      </c>
      <c r="F42" s="2" t="s">
        <v>610</v>
      </c>
      <c r="G42" s="2" t="s">
        <v>27</v>
      </c>
      <c r="H42" s="2" t="s">
        <v>668</v>
      </c>
      <c r="I42" s="2" t="s">
        <v>613</v>
      </c>
      <c r="J42" s="2" t="s">
        <v>613</v>
      </c>
      <c r="K42" s="2" t="s">
        <v>764</v>
      </c>
    </row>
    <row r="43" s="1" customFormat="1" ht="20" customHeight="1" spans="1:11">
      <c r="A43" s="3">
        <v>14472173339</v>
      </c>
      <c r="B43" s="3">
        <v>1992919</v>
      </c>
      <c r="C43" s="2" t="s">
        <v>765</v>
      </c>
      <c r="D43" s="2" t="s">
        <v>766</v>
      </c>
      <c r="E43" s="2" t="s">
        <v>742</v>
      </c>
      <c r="F43" s="2" t="s">
        <v>610</v>
      </c>
      <c r="G43" s="2" t="s">
        <v>27</v>
      </c>
      <c r="H43" s="2" t="s">
        <v>661</v>
      </c>
      <c r="I43" s="2" t="s">
        <v>613</v>
      </c>
      <c r="J43" s="2" t="s">
        <v>613</v>
      </c>
      <c r="K43" s="2" t="s">
        <v>767</v>
      </c>
    </row>
    <row r="44" s="1" customFormat="1" ht="20" customHeight="1" spans="1:11">
      <c r="A44" s="3">
        <v>14472153112</v>
      </c>
      <c r="B44" s="3">
        <v>1992910</v>
      </c>
      <c r="C44" s="2" t="s">
        <v>768</v>
      </c>
      <c r="D44" s="2" t="s">
        <v>769</v>
      </c>
      <c r="E44" s="2" t="s">
        <v>610</v>
      </c>
      <c r="F44" s="2" t="s">
        <v>611</v>
      </c>
      <c r="G44" s="2" t="s">
        <v>27</v>
      </c>
      <c r="H44" s="2" t="s">
        <v>770</v>
      </c>
      <c r="I44" s="2" t="s">
        <v>613</v>
      </c>
      <c r="J44" s="2" t="s">
        <v>613</v>
      </c>
      <c r="K44" s="2" t="s">
        <v>771</v>
      </c>
    </row>
    <row r="45" s="1" customFormat="1" ht="20" customHeight="1" spans="1:11">
      <c r="A45" s="3">
        <v>14472145768</v>
      </c>
      <c r="B45" s="3">
        <v>1992905</v>
      </c>
      <c r="C45" s="2" t="s">
        <v>772</v>
      </c>
      <c r="D45" s="2" t="s">
        <v>773</v>
      </c>
      <c r="E45" s="2" t="s">
        <v>742</v>
      </c>
      <c r="F45" s="2" t="s">
        <v>610</v>
      </c>
      <c r="G45" s="2" t="s">
        <v>27</v>
      </c>
      <c r="H45" s="2" t="s">
        <v>774</v>
      </c>
      <c r="I45" s="2" t="s">
        <v>613</v>
      </c>
      <c r="J45" s="2" t="s">
        <v>613</v>
      </c>
      <c r="K45" s="2" t="s">
        <v>775</v>
      </c>
    </row>
    <row r="46" s="1" customFormat="1" ht="20" customHeight="1" spans="1:11">
      <c r="A46" s="3">
        <v>14472080764</v>
      </c>
      <c r="B46" s="3">
        <v>1992879</v>
      </c>
      <c r="C46" s="2" t="s">
        <v>776</v>
      </c>
      <c r="D46" s="2" t="s">
        <v>777</v>
      </c>
      <c r="E46" s="2" t="s">
        <v>742</v>
      </c>
      <c r="F46" s="2" t="s">
        <v>610</v>
      </c>
      <c r="G46" s="2" t="s">
        <v>27</v>
      </c>
      <c r="H46" s="2" t="s">
        <v>778</v>
      </c>
      <c r="I46" s="2" t="s">
        <v>613</v>
      </c>
      <c r="J46" s="2" t="s">
        <v>613</v>
      </c>
      <c r="K46" s="2" t="s">
        <v>779</v>
      </c>
    </row>
    <row r="47" s="1" customFormat="1" ht="20" customHeight="1" spans="1:11">
      <c r="A47" s="3">
        <v>14472069906</v>
      </c>
      <c r="B47" s="3">
        <v>1992877</v>
      </c>
      <c r="C47" s="2" t="s">
        <v>780</v>
      </c>
      <c r="D47" s="2" t="s">
        <v>781</v>
      </c>
      <c r="E47" s="2" t="s">
        <v>742</v>
      </c>
      <c r="F47" s="2" t="s">
        <v>611</v>
      </c>
      <c r="G47" s="2" t="s">
        <v>27</v>
      </c>
      <c r="H47" s="2" t="s">
        <v>641</v>
      </c>
      <c r="I47" s="2" t="s">
        <v>613</v>
      </c>
      <c r="J47" s="2" t="s">
        <v>613</v>
      </c>
      <c r="K47" s="2" t="s">
        <v>782</v>
      </c>
    </row>
    <row r="48" s="1" customFormat="1" ht="20" customHeight="1" spans="1:11">
      <c r="A48" s="3">
        <v>14471978194</v>
      </c>
      <c r="B48" s="3">
        <v>1992827</v>
      </c>
      <c r="C48" s="2" t="s">
        <v>783</v>
      </c>
      <c r="D48" s="2" t="s">
        <v>784</v>
      </c>
      <c r="E48" s="2" t="s">
        <v>742</v>
      </c>
      <c r="F48" s="2" t="s">
        <v>610</v>
      </c>
      <c r="G48" s="2" t="s">
        <v>27</v>
      </c>
      <c r="H48" s="2" t="s">
        <v>657</v>
      </c>
      <c r="I48" s="2" t="s">
        <v>613</v>
      </c>
      <c r="J48" s="2" t="s">
        <v>613</v>
      </c>
      <c r="K48" s="2" t="s">
        <v>785</v>
      </c>
    </row>
    <row r="49" s="1" customFormat="1" ht="20" customHeight="1" spans="1:11">
      <c r="A49" s="3">
        <v>14471929249</v>
      </c>
      <c r="B49" s="3">
        <v>1992814</v>
      </c>
      <c r="C49" s="2" t="s">
        <v>670</v>
      </c>
      <c r="D49" s="2" t="s">
        <v>786</v>
      </c>
      <c r="E49" s="2" t="s">
        <v>742</v>
      </c>
      <c r="F49" s="2" t="s">
        <v>610</v>
      </c>
      <c r="G49" s="2" t="s">
        <v>27</v>
      </c>
      <c r="H49" s="2" t="s">
        <v>621</v>
      </c>
      <c r="I49" s="2" t="s">
        <v>613</v>
      </c>
      <c r="J49" s="2" t="s">
        <v>613</v>
      </c>
      <c r="K49" s="2" t="s">
        <v>787</v>
      </c>
    </row>
    <row r="50" s="1" customFormat="1" ht="20" customHeight="1" spans="1:11">
      <c r="A50" s="3">
        <v>14471899031</v>
      </c>
      <c r="B50" s="3">
        <v>1992793</v>
      </c>
      <c r="C50" s="2" t="s">
        <v>788</v>
      </c>
      <c r="D50" s="2" t="s">
        <v>789</v>
      </c>
      <c r="E50" s="2" t="s">
        <v>742</v>
      </c>
      <c r="F50" s="2" t="s">
        <v>610</v>
      </c>
      <c r="G50" s="2" t="s">
        <v>27</v>
      </c>
      <c r="H50" s="2" t="s">
        <v>790</v>
      </c>
      <c r="I50" s="2" t="s">
        <v>613</v>
      </c>
      <c r="J50" s="2" t="s">
        <v>613</v>
      </c>
      <c r="K50" s="2" t="s">
        <v>791</v>
      </c>
    </row>
    <row r="51" s="1" customFormat="1" ht="20" customHeight="1" spans="1:11">
      <c r="A51" s="3">
        <v>14471900433</v>
      </c>
      <c r="B51" s="3">
        <v>1992792</v>
      </c>
      <c r="C51" s="2" t="s">
        <v>792</v>
      </c>
      <c r="D51" s="2" t="s">
        <v>793</v>
      </c>
      <c r="E51" s="2" t="s">
        <v>742</v>
      </c>
      <c r="F51" s="2" t="s">
        <v>610</v>
      </c>
      <c r="G51" s="2" t="s">
        <v>27</v>
      </c>
      <c r="H51" s="2" t="s">
        <v>675</v>
      </c>
      <c r="I51" s="2" t="s">
        <v>613</v>
      </c>
      <c r="J51" s="2" t="s">
        <v>613</v>
      </c>
      <c r="K51" s="2" t="s">
        <v>794</v>
      </c>
    </row>
    <row r="52" s="1" customFormat="1" ht="20" customHeight="1" spans="1:11">
      <c r="A52" s="3">
        <v>14471772402</v>
      </c>
      <c r="B52" s="3">
        <v>1992753</v>
      </c>
      <c r="C52" s="2" t="s">
        <v>765</v>
      </c>
      <c r="D52" s="2" t="s">
        <v>795</v>
      </c>
      <c r="E52" s="2" t="s">
        <v>742</v>
      </c>
      <c r="F52" s="2" t="s">
        <v>610</v>
      </c>
      <c r="G52" s="2" t="s">
        <v>27</v>
      </c>
      <c r="H52" s="2" t="s">
        <v>661</v>
      </c>
      <c r="I52" s="2" t="s">
        <v>613</v>
      </c>
      <c r="J52" s="2" t="s">
        <v>613</v>
      </c>
      <c r="K52" s="2" t="s">
        <v>796</v>
      </c>
    </row>
    <row r="53" s="1" customFormat="1" ht="20" customHeight="1" spans="1:11">
      <c r="A53" s="3">
        <v>14471657487</v>
      </c>
      <c r="B53" s="3">
        <v>1992711</v>
      </c>
      <c r="C53" s="2" t="s">
        <v>797</v>
      </c>
      <c r="D53" s="2" t="s">
        <v>798</v>
      </c>
      <c r="E53" s="2" t="s">
        <v>742</v>
      </c>
      <c r="F53" s="2" t="s">
        <v>610</v>
      </c>
      <c r="G53" s="2" t="s">
        <v>27</v>
      </c>
      <c r="H53" s="2" t="s">
        <v>799</v>
      </c>
      <c r="I53" s="2" t="s">
        <v>613</v>
      </c>
      <c r="J53" s="2" t="s">
        <v>613</v>
      </c>
      <c r="K53" s="2" t="s">
        <v>800</v>
      </c>
    </row>
    <row r="54" s="1" customFormat="1" ht="20" customHeight="1" spans="1:11">
      <c r="A54" s="3">
        <v>14471569970</v>
      </c>
      <c r="B54" s="3">
        <v>1992684</v>
      </c>
      <c r="C54" s="2" t="s">
        <v>801</v>
      </c>
      <c r="D54" s="2" t="s">
        <v>802</v>
      </c>
      <c r="E54" s="2" t="s">
        <v>610</v>
      </c>
      <c r="F54" s="2" t="s">
        <v>611</v>
      </c>
      <c r="G54" s="2" t="s">
        <v>27</v>
      </c>
      <c r="H54" s="2" t="s">
        <v>803</v>
      </c>
      <c r="I54" s="2" t="s">
        <v>613</v>
      </c>
      <c r="J54" s="2" t="s">
        <v>613</v>
      </c>
      <c r="K54" s="2" t="s">
        <v>804</v>
      </c>
    </row>
    <row r="55" s="1" customFormat="1" ht="20" customHeight="1" spans="1:11">
      <c r="A55" s="3">
        <v>14471525699</v>
      </c>
      <c r="B55" s="3">
        <v>1992665</v>
      </c>
      <c r="C55" s="2" t="s">
        <v>805</v>
      </c>
      <c r="D55" s="2" t="s">
        <v>806</v>
      </c>
      <c r="E55" s="2" t="s">
        <v>742</v>
      </c>
      <c r="F55" s="2" t="s">
        <v>610</v>
      </c>
      <c r="G55" s="2" t="s">
        <v>27</v>
      </c>
      <c r="H55" s="2" t="s">
        <v>807</v>
      </c>
      <c r="I55" s="2" t="s">
        <v>613</v>
      </c>
      <c r="J55" s="2" t="s">
        <v>613</v>
      </c>
      <c r="K55" s="2" t="s">
        <v>808</v>
      </c>
    </row>
    <row r="56" s="1" customFormat="1" ht="20" customHeight="1" spans="1:11">
      <c r="A56" s="3">
        <v>14471306925</v>
      </c>
      <c r="B56" s="3">
        <v>1992604</v>
      </c>
      <c r="C56" s="2" t="s">
        <v>809</v>
      </c>
      <c r="D56" s="2" t="s">
        <v>810</v>
      </c>
      <c r="E56" s="2" t="s">
        <v>742</v>
      </c>
      <c r="F56" s="2" t="s">
        <v>611</v>
      </c>
      <c r="G56" s="2" t="s">
        <v>27</v>
      </c>
      <c r="H56" s="2" t="s">
        <v>811</v>
      </c>
      <c r="I56" s="2" t="s">
        <v>613</v>
      </c>
      <c r="J56" s="2" t="s">
        <v>613</v>
      </c>
      <c r="K56" s="2" t="s">
        <v>812</v>
      </c>
    </row>
    <row r="57" s="1" customFormat="1" ht="20" customHeight="1" spans="1:11">
      <c r="A57" s="3">
        <v>14471122654</v>
      </c>
      <c r="B57" s="3">
        <v>1992561</v>
      </c>
      <c r="C57" s="2" t="s">
        <v>772</v>
      </c>
      <c r="D57" s="2" t="s">
        <v>813</v>
      </c>
      <c r="E57" s="2" t="s">
        <v>742</v>
      </c>
      <c r="F57" s="2" t="s">
        <v>610</v>
      </c>
      <c r="G57" s="2" t="s">
        <v>27</v>
      </c>
      <c r="H57" s="2" t="s">
        <v>774</v>
      </c>
      <c r="I57" s="2" t="s">
        <v>613</v>
      </c>
      <c r="J57" s="2" t="s">
        <v>613</v>
      </c>
      <c r="K57" s="2" t="s">
        <v>814</v>
      </c>
    </row>
    <row r="58" s="1" customFormat="1" ht="20" customHeight="1" spans="1:11">
      <c r="A58" s="3">
        <v>14471079561</v>
      </c>
      <c r="B58" s="3">
        <v>1992555</v>
      </c>
      <c r="C58" s="2" t="s">
        <v>815</v>
      </c>
      <c r="D58" s="2" t="s">
        <v>816</v>
      </c>
      <c r="E58" s="2" t="s">
        <v>742</v>
      </c>
      <c r="F58" s="2" t="s">
        <v>610</v>
      </c>
      <c r="G58" s="2" t="s">
        <v>27</v>
      </c>
      <c r="H58" s="2" t="s">
        <v>817</v>
      </c>
      <c r="I58" s="2" t="s">
        <v>613</v>
      </c>
      <c r="J58" s="2" t="s">
        <v>613</v>
      </c>
      <c r="K58" s="2" t="s">
        <v>818</v>
      </c>
    </row>
    <row r="59" s="1" customFormat="1" ht="20" customHeight="1" spans="1:11">
      <c r="A59" s="3">
        <v>14470928608</v>
      </c>
      <c r="B59" s="3">
        <v>1992527</v>
      </c>
      <c r="C59" s="2" t="s">
        <v>792</v>
      </c>
      <c r="D59" s="2" t="s">
        <v>819</v>
      </c>
      <c r="E59" s="2" t="s">
        <v>742</v>
      </c>
      <c r="F59" s="2" t="s">
        <v>610</v>
      </c>
      <c r="G59" s="2" t="s">
        <v>27</v>
      </c>
      <c r="H59" s="2" t="s">
        <v>675</v>
      </c>
      <c r="I59" s="2" t="s">
        <v>613</v>
      </c>
      <c r="J59" s="2" t="s">
        <v>613</v>
      </c>
      <c r="K59" s="2" t="s">
        <v>820</v>
      </c>
    </row>
    <row r="60" s="1" customFormat="1" ht="20" customHeight="1" spans="1:11">
      <c r="A60" s="3">
        <v>14467990694</v>
      </c>
      <c r="B60" s="3">
        <v>1992419</v>
      </c>
      <c r="C60" s="2" t="s">
        <v>821</v>
      </c>
      <c r="D60" s="2" t="s">
        <v>822</v>
      </c>
      <c r="E60" s="2" t="s">
        <v>742</v>
      </c>
      <c r="F60" s="2" t="s">
        <v>611</v>
      </c>
      <c r="G60" s="2" t="s">
        <v>27</v>
      </c>
      <c r="H60" s="2" t="s">
        <v>770</v>
      </c>
      <c r="I60" s="2" t="s">
        <v>613</v>
      </c>
      <c r="J60" s="2" t="s">
        <v>613</v>
      </c>
      <c r="K60" s="2" t="s">
        <v>823</v>
      </c>
    </row>
    <row r="61" s="1" customFormat="1" ht="20" customHeight="1" spans="1:11">
      <c r="A61" s="3">
        <v>14467880319</v>
      </c>
      <c r="B61" s="3">
        <v>1992383</v>
      </c>
      <c r="C61" s="2" t="s">
        <v>824</v>
      </c>
      <c r="D61" s="2" t="s">
        <v>825</v>
      </c>
      <c r="E61" s="2" t="s">
        <v>742</v>
      </c>
      <c r="F61" s="2" t="s">
        <v>610</v>
      </c>
      <c r="G61" s="2" t="s">
        <v>27</v>
      </c>
      <c r="H61" s="2" t="s">
        <v>653</v>
      </c>
      <c r="I61" s="2" t="s">
        <v>613</v>
      </c>
      <c r="J61" s="2" t="s">
        <v>613</v>
      </c>
      <c r="K61" s="2" t="s">
        <v>826</v>
      </c>
    </row>
    <row r="62" s="1" customFormat="1" ht="20" customHeight="1" spans="1:11">
      <c r="A62" s="3">
        <v>14467891718</v>
      </c>
      <c r="B62" s="3">
        <v>1992376</v>
      </c>
      <c r="C62" s="2" t="s">
        <v>827</v>
      </c>
      <c r="D62" s="2" t="s">
        <v>828</v>
      </c>
      <c r="E62" s="2" t="s">
        <v>742</v>
      </c>
      <c r="F62" s="2" t="s">
        <v>610</v>
      </c>
      <c r="G62" s="2" t="s">
        <v>27</v>
      </c>
      <c r="H62" s="2" t="s">
        <v>829</v>
      </c>
      <c r="I62" s="2" t="s">
        <v>613</v>
      </c>
      <c r="J62" s="2" t="s">
        <v>613</v>
      </c>
      <c r="K62" s="2" t="s">
        <v>830</v>
      </c>
    </row>
    <row r="63" s="1" customFormat="1" ht="20" customHeight="1" spans="1:11">
      <c r="A63" s="3">
        <v>14467816879</v>
      </c>
      <c r="B63" s="3">
        <v>1992356</v>
      </c>
      <c r="C63" s="2" t="s">
        <v>821</v>
      </c>
      <c r="D63" s="2" t="s">
        <v>822</v>
      </c>
      <c r="E63" s="2" t="s">
        <v>742</v>
      </c>
      <c r="F63" s="2" t="s">
        <v>611</v>
      </c>
      <c r="G63" s="2" t="s">
        <v>27</v>
      </c>
      <c r="H63" s="2" t="s">
        <v>799</v>
      </c>
      <c r="I63" s="2" t="s">
        <v>613</v>
      </c>
      <c r="J63" s="2" t="s">
        <v>613</v>
      </c>
      <c r="K63" s="2" t="s">
        <v>831</v>
      </c>
    </row>
    <row r="64" s="1" customFormat="1" ht="20" customHeight="1" spans="1:11">
      <c r="A64" s="3">
        <v>14467798818</v>
      </c>
      <c r="B64" s="3">
        <v>1992346</v>
      </c>
      <c r="C64" s="2" t="s">
        <v>832</v>
      </c>
      <c r="D64" s="2" t="s">
        <v>833</v>
      </c>
      <c r="E64" s="2" t="s">
        <v>610</v>
      </c>
      <c r="F64" s="2" t="s">
        <v>611</v>
      </c>
      <c r="G64" s="2" t="s">
        <v>27</v>
      </c>
      <c r="H64" s="2" t="s">
        <v>617</v>
      </c>
      <c r="I64" s="2" t="s">
        <v>613</v>
      </c>
      <c r="J64" s="2" t="s">
        <v>613</v>
      </c>
      <c r="K64" s="2" t="s">
        <v>834</v>
      </c>
    </row>
    <row r="65" s="1" customFormat="1" ht="20" customHeight="1" spans="1:11">
      <c r="A65" s="3">
        <v>14467760636</v>
      </c>
      <c r="B65" s="3">
        <v>1992337</v>
      </c>
      <c r="C65" s="2" t="s">
        <v>835</v>
      </c>
      <c r="D65" s="2" t="s">
        <v>836</v>
      </c>
      <c r="E65" s="2" t="s">
        <v>610</v>
      </c>
      <c r="F65" s="2" t="s">
        <v>611</v>
      </c>
      <c r="G65" s="2" t="s">
        <v>27</v>
      </c>
      <c r="H65" s="2" t="s">
        <v>837</v>
      </c>
      <c r="I65" s="2" t="s">
        <v>613</v>
      </c>
      <c r="J65" s="2" t="s">
        <v>613</v>
      </c>
      <c r="K65" s="2" t="s">
        <v>838</v>
      </c>
    </row>
    <row r="66" s="1" customFormat="1" ht="20" customHeight="1" spans="1:11">
      <c r="A66" s="3">
        <v>14467535681</v>
      </c>
      <c r="B66" s="3">
        <v>1992270</v>
      </c>
      <c r="C66" s="2" t="s">
        <v>827</v>
      </c>
      <c r="D66" s="2" t="s">
        <v>839</v>
      </c>
      <c r="E66" s="2" t="s">
        <v>610</v>
      </c>
      <c r="F66" s="2" t="s">
        <v>611</v>
      </c>
      <c r="G66" s="2" t="s">
        <v>27</v>
      </c>
      <c r="H66" s="2" t="s">
        <v>840</v>
      </c>
      <c r="I66" s="2" t="s">
        <v>613</v>
      </c>
      <c r="J66" s="2" t="s">
        <v>613</v>
      </c>
      <c r="K66" s="2" t="s">
        <v>841</v>
      </c>
    </row>
    <row r="67" s="1" customFormat="1" ht="20" customHeight="1" spans="1:11">
      <c r="A67" s="3">
        <v>14467509978</v>
      </c>
      <c r="B67" s="3">
        <v>1992265</v>
      </c>
      <c r="C67" s="2" t="s">
        <v>842</v>
      </c>
      <c r="D67" s="2" t="s">
        <v>843</v>
      </c>
      <c r="E67" s="2" t="s">
        <v>742</v>
      </c>
      <c r="F67" s="2" t="s">
        <v>610</v>
      </c>
      <c r="G67" s="2" t="s">
        <v>27</v>
      </c>
      <c r="H67" s="2" t="s">
        <v>844</v>
      </c>
      <c r="I67" s="2" t="s">
        <v>613</v>
      </c>
      <c r="J67" s="2" t="s">
        <v>613</v>
      </c>
      <c r="K67" s="2" t="s">
        <v>845</v>
      </c>
    </row>
    <row r="68" s="1" customFormat="1" ht="20" customHeight="1" spans="1:11">
      <c r="A68" s="3">
        <v>14467488447</v>
      </c>
      <c r="B68" s="3">
        <v>1992241</v>
      </c>
      <c r="C68" s="2" t="s">
        <v>768</v>
      </c>
      <c r="D68" s="2" t="s">
        <v>846</v>
      </c>
      <c r="E68" s="2" t="s">
        <v>610</v>
      </c>
      <c r="F68" s="2" t="s">
        <v>611</v>
      </c>
      <c r="G68" s="2" t="s">
        <v>27</v>
      </c>
      <c r="H68" s="2" t="s">
        <v>847</v>
      </c>
      <c r="I68" s="2" t="s">
        <v>613</v>
      </c>
      <c r="J68" s="2" t="s">
        <v>613</v>
      </c>
      <c r="K68" s="2" t="s">
        <v>848</v>
      </c>
    </row>
    <row r="69" s="1" customFormat="1" ht="20" customHeight="1" spans="1:11">
      <c r="A69" s="3">
        <v>14467477061</v>
      </c>
      <c r="B69" s="3">
        <v>1992228</v>
      </c>
      <c r="C69" s="2" t="s">
        <v>849</v>
      </c>
      <c r="D69" s="2" t="s">
        <v>850</v>
      </c>
      <c r="E69" s="2" t="s">
        <v>742</v>
      </c>
      <c r="F69" s="2" t="s">
        <v>610</v>
      </c>
      <c r="G69" s="2" t="s">
        <v>27</v>
      </c>
      <c r="H69" s="2" t="s">
        <v>851</v>
      </c>
      <c r="I69" s="2" t="s">
        <v>613</v>
      </c>
      <c r="J69" s="2" t="s">
        <v>613</v>
      </c>
      <c r="K69" s="2" t="s">
        <v>852</v>
      </c>
    </row>
    <row r="70" s="1" customFormat="1" ht="20" customHeight="1" spans="1:11">
      <c r="A70" s="3">
        <v>14467454290</v>
      </c>
      <c r="B70" s="3">
        <v>1992215</v>
      </c>
      <c r="C70" s="2" t="s">
        <v>853</v>
      </c>
      <c r="D70" s="2" t="s">
        <v>854</v>
      </c>
      <c r="E70" s="2" t="s">
        <v>610</v>
      </c>
      <c r="F70" s="2" t="s">
        <v>611</v>
      </c>
      <c r="G70" s="2" t="s">
        <v>27</v>
      </c>
      <c r="H70" s="2" t="s">
        <v>855</v>
      </c>
      <c r="I70" s="2" t="s">
        <v>613</v>
      </c>
      <c r="J70" s="2" t="s">
        <v>613</v>
      </c>
      <c r="K70" s="2" t="s">
        <v>856</v>
      </c>
    </row>
    <row r="71" s="1" customFormat="1" ht="20" customHeight="1" spans="1:11">
      <c r="A71" s="3">
        <v>14467396469</v>
      </c>
      <c r="B71" s="3">
        <v>1992184</v>
      </c>
      <c r="C71" s="2" t="s">
        <v>857</v>
      </c>
      <c r="D71" s="2" t="s">
        <v>858</v>
      </c>
      <c r="E71" s="2" t="s">
        <v>742</v>
      </c>
      <c r="F71" s="2" t="s">
        <v>610</v>
      </c>
      <c r="G71" s="2" t="s">
        <v>27</v>
      </c>
      <c r="H71" s="2" t="s">
        <v>859</v>
      </c>
      <c r="I71" s="2" t="s">
        <v>613</v>
      </c>
      <c r="J71" s="2" t="s">
        <v>613</v>
      </c>
      <c r="K71" s="2" t="s">
        <v>860</v>
      </c>
    </row>
    <row r="72" s="1" customFormat="1" ht="20" customHeight="1" spans="1:11">
      <c r="A72" s="3">
        <v>14467384701</v>
      </c>
      <c r="B72" s="3">
        <v>1992178</v>
      </c>
      <c r="C72" s="2" t="s">
        <v>861</v>
      </c>
      <c r="D72" s="2" t="s">
        <v>862</v>
      </c>
      <c r="E72" s="2" t="s">
        <v>742</v>
      </c>
      <c r="F72" s="2" t="s">
        <v>610</v>
      </c>
      <c r="G72" s="2" t="s">
        <v>27</v>
      </c>
      <c r="H72" s="2" t="s">
        <v>863</v>
      </c>
      <c r="I72" s="2" t="s">
        <v>613</v>
      </c>
      <c r="J72" s="2" t="s">
        <v>613</v>
      </c>
      <c r="K72" s="2" t="s">
        <v>864</v>
      </c>
    </row>
    <row r="73" s="1" customFormat="1" ht="20" customHeight="1" spans="1:11">
      <c r="A73" s="3">
        <v>14467375397</v>
      </c>
      <c r="B73" s="3">
        <v>1992174</v>
      </c>
      <c r="C73" s="2" t="s">
        <v>853</v>
      </c>
      <c r="D73" s="2" t="s">
        <v>865</v>
      </c>
      <c r="E73" s="2" t="s">
        <v>610</v>
      </c>
      <c r="F73" s="2" t="s">
        <v>611</v>
      </c>
      <c r="G73" s="2" t="s">
        <v>27</v>
      </c>
      <c r="H73" s="2" t="s">
        <v>855</v>
      </c>
      <c r="I73" s="2" t="s">
        <v>613</v>
      </c>
      <c r="J73" s="2" t="s">
        <v>613</v>
      </c>
      <c r="K73" s="2" t="s">
        <v>866</v>
      </c>
    </row>
    <row r="74" s="1" customFormat="1" ht="20" customHeight="1" spans="1:11">
      <c r="A74" s="3">
        <v>14467367487</v>
      </c>
      <c r="B74" s="3">
        <v>1992169</v>
      </c>
      <c r="C74" s="2" t="s">
        <v>867</v>
      </c>
      <c r="D74" s="2" t="s">
        <v>868</v>
      </c>
      <c r="E74" s="2" t="s">
        <v>742</v>
      </c>
      <c r="F74" s="2" t="s">
        <v>610</v>
      </c>
      <c r="G74" s="2" t="s">
        <v>27</v>
      </c>
      <c r="H74" s="2" t="s">
        <v>869</v>
      </c>
      <c r="I74" s="2" t="s">
        <v>613</v>
      </c>
      <c r="J74" s="2" t="s">
        <v>613</v>
      </c>
      <c r="K74" s="2" t="s">
        <v>870</v>
      </c>
    </row>
    <row r="75" s="1" customFormat="1" ht="20" customHeight="1" spans="1:11">
      <c r="A75" s="3">
        <v>14467294871</v>
      </c>
      <c r="B75" s="3">
        <v>1992142</v>
      </c>
      <c r="C75" s="2" t="s">
        <v>871</v>
      </c>
      <c r="D75" s="2" t="s">
        <v>872</v>
      </c>
      <c r="E75" s="2" t="s">
        <v>742</v>
      </c>
      <c r="F75" s="2" t="s">
        <v>611</v>
      </c>
      <c r="G75" s="2" t="s">
        <v>27</v>
      </c>
      <c r="H75" s="2" t="s">
        <v>873</v>
      </c>
      <c r="I75" s="2" t="s">
        <v>613</v>
      </c>
      <c r="J75" s="2" t="s">
        <v>613</v>
      </c>
      <c r="K75" s="2" t="s">
        <v>874</v>
      </c>
    </row>
    <row r="76" s="1" customFormat="1" ht="20" customHeight="1" spans="1:11">
      <c r="A76" s="3">
        <v>14467161781</v>
      </c>
      <c r="B76" s="3">
        <v>1992104</v>
      </c>
      <c r="C76" s="2" t="s">
        <v>875</v>
      </c>
      <c r="D76" s="2" t="s">
        <v>876</v>
      </c>
      <c r="E76" s="2" t="s">
        <v>610</v>
      </c>
      <c r="F76" s="2" t="s">
        <v>611</v>
      </c>
      <c r="G76" s="2" t="s">
        <v>27</v>
      </c>
      <c r="H76" s="2" t="s">
        <v>877</v>
      </c>
      <c r="I76" s="2" t="s">
        <v>613</v>
      </c>
      <c r="J76" s="2" t="s">
        <v>613</v>
      </c>
      <c r="K76" s="2" t="s">
        <v>878</v>
      </c>
    </row>
    <row r="77" s="1" customFormat="1" ht="20" customHeight="1" spans="1:11">
      <c r="A77" s="3">
        <v>14467122232</v>
      </c>
      <c r="B77" s="3">
        <v>1992089</v>
      </c>
      <c r="C77" s="2" t="s">
        <v>879</v>
      </c>
      <c r="D77" s="2" t="s">
        <v>880</v>
      </c>
      <c r="E77" s="2" t="s">
        <v>742</v>
      </c>
      <c r="F77" s="2" t="s">
        <v>610</v>
      </c>
      <c r="G77" s="2" t="s">
        <v>27</v>
      </c>
      <c r="H77" s="2" t="s">
        <v>881</v>
      </c>
      <c r="I77" s="2" t="s">
        <v>613</v>
      </c>
      <c r="J77" s="2" t="s">
        <v>613</v>
      </c>
      <c r="K77" s="2" t="s">
        <v>882</v>
      </c>
    </row>
    <row r="78" s="1" customFormat="1" ht="20" customHeight="1" spans="1:11">
      <c r="A78" s="3">
        <v>14467126145</v>
      </c>
      <c r="B78" s="3">
        <v>1992087</v>
      </c>
      <c r="C78" s="2" t="s">
        <v>883</v>
      </c>
      <c r="D78" s="2" t="s">
        <v>884</v>
      </c>
      <c r="E78" s="2" t="s">
        <v>742</v>
      </c>
      <c r="F78" s="2" t="s">
        <v>610</v>
      </c>
      <c r="G78" s="2" t="s">
        <v>27</v>
      </c>
      <c r="H78" s="2" t="s">
        <v>885</v>
      </c>
      <c r="I78" s="2" t="s">
        <v>613</v>
      </c>
      <c r="J78" s="2" t="s">
        <v>613</v>
      </c>
      <c r="K78" s="2" t="s">
        <v>886</v>
      </c>
    </row>
    <row r="79" s="1" customFormat="1" ht="20" customHeight="1" spans="1:11">
      <c r="A79" s="3">
        <v>14467121583</v>
      </c>
      <c r="B79" s="3">
        <v>1992085</v>
      </c>
      <c r="C79" s="2" t="s">
        <v>887</v>
      </c>
      <c r="D79" s="2" t="s">
        <v>888</v>
      </c>
      <c r="E79" s="2" t="s">
        <v>610</v>
      </c>
      <c r="F79" s="2" t="s">
        <v>611</v>
      </c>
      <c r="G79" s="2" t="s">
        <v>27</v>
      </c>
      <c r="H79" s="2" t="s">
        <v>612</v>
      </c>
      <c r="I79" s="2" t="s">
        <v>613</v>
      </c>
      <c r="J79" s="2" t="s">
        <v>613</v>
      </c>
      <c r="K79" s="2" t="s">
        <v>889</v>
      </c>
    </row>
    <row r="80" s="1" customFormat="1" ht="20" customHeight="1" spans="1:11">
      <c r="A80" s="3">
        <v>14466994083</v>
      </c>
      <c r="B80" s="3">
        <v>1992046</v>
      </c>
      <c r="C80" s="2" t="s">
        <v>890</v>
      </c>
      <c r="D80" s="2" t="s">
        <v>891</v>
      </c>
      <c r="E80" s="2" t="s">
        <v>610</v>
      </c>
      <c r="F80" s="2" t="s">
        <v>611</v>
      </c>
      <c r="G80" s="2" t="s">
        <v>27</v>
      </c>
      <c r="H80" s="2" t="s">
        <v>892</v>
      </c>
      <c r="I80" s="2" t="s">
        <v>613</v>
      </c>
      <c r="J80" s="2" t="s">
        <v>613</v>
      </c>
      <c r="K80" s="2" t="s">
        <v>893</v>
      </c>
    </row>
    <row r="81" s="1" customFormat="1" ht="20" customHeight="1" spans="1:11">
      <c r="A81" s="3">
        <v>14466978180</v>
      </c>
      <c r="B81" s="3">
        <v>1992041</v>
      </c>
      <c r="C81" s="2" t="s">
        <v>894</v>
      </c>
      <c r="D81" s="2" t="s">
        <v>895</v>
      </c>
      <c r="E81" s="2" t="s">
        <v>610</v>
      </c>
      <c r="F81" s="2" t="s">
        <v>611</v>
      </c>
      <c r="G81" s="2" t="s">
        <v>27</v>
      </c>
      <c r="H81" s="2" t="s">
        <v>896</v>
      </c>
      <c r="I81" s="2" t="s">
        <v>613</v>
      </c>
      <c r="J81" s="2" t="s">
        <v>613</v>
      </c>
      <c r="K81" s="2" t="s">
        <v>897</v>
      </c>
    </row>
    <row r="82" s="1" customFormat="1" ht="20" customHeight="1" spans="1:11">
      <c r="A82" s="3">
        <v>14466781928</v>
      </c>
      <c r="B82" s="3">
        <v>1991962</v>
      </c>
      <c r="C82" s="2" t="s">
        <v>898</v>
      </c>
      <c r="D82" s="2" t="s">
        <v>899</v>
      </c>
      <c r="E82" s="2" t="s">
        <v>742</v>
      </c>
      <c r="F82" s="2" t="s">
        <v>611</v>
      </c>
      <c r="G82" s="2" t="s">
        <v>27</v>
      </c>
      <c r="H82" s="2" t="s">
        <v>859</v>
      </c>
      <c r="I82" s="2" t="s">
        <v>613</v>
      </c>
      <c r="J82" s="2" t="s">
        <v>613</v>
      </c>
      <c r="K82" s="2" t="s">
        <v>900</v>
      </c>
    </row>
    <row r="83" s="1" customFormat="1" ht="20" customHeight="1" spans="1:11">
      <c r="A83" s="3">
        <v>14466548538</v>
      </c>
      <c r="B83" s="3">
        <v>1991848</v>
      </c>
      <c r="C83" s="2" t="s">
        <v>901</v>
      </c>
      <c r="D83" s="2" t="s">
        <v>902</v>
      </c>
      <c r="E83" s="2" t="s">
        <v>610</v>
      </c>
      <c r="F83" s="2" t="s">
        <v>611</v>
      </c>
      <c r="G83" s="2" t="s">
        <v>27</v>
      </c>
      <c r="H83" s="2" t="s">
        <v>661</v>
      </c>
      <c r="I83" s="2" t="s">
        <v>613</v>
      </c>
      <c r="J83" s="2" t="s">
        <v>613</v>
      </c>
      <c r="K83" s="2" t="s">
        <v>903</v>
      </c>
    </row>
    <row r="84" s="1" customFormat="1" ht="20" customHeight="1" spans="1:11">
      <c r="A84" s="3">
        <v>14466459826</v>
      </c>
      <c r="B84" s="3">
        <v>1991807</v>
      </c>
      <c r="C84" s="2" t="s">
        <v>904</v>
      </c>
      <c r="D84" s="2" t="s">
        <v>905</v>
      </c>
      <c r="E84" s="2" t="s">
        <v>906</v>
      </c>
      <c r="F84" s="2" t="s">
        <v>742</v>
      </c>
      <c r="G84" s="2" t="s">
        <v>27</v>
      </c>
      <c r="H84" s="2" t="s">
        <v>907</v>
      </c>
      <c r="I84" s="2" t="s">
        <v>613</v>
      </c>
      <c r="J84" s="2" t="s">
        <v>613</v>
      </c>
      <c r="K84" s="2" t="s">
        <v>908</v>
      </c>
    </row>
    <row r="85" s="1" customFormat="1" ht="20" customHeight="1" spans="1:11">
      <c r="A85" s="3">
        <v>14466377320</v>
      </c>
      <c r="B85" s="3">
        <v>1991752</v>
      </c>
      <c r="C85" s="2" t="s">
        <v>909</v>
      </c>
      <c r="D85" s="2" t="s">
        <v>910</v>
      </c>
      <c r="E85" s="2" t="s">
        <v>742</v>
      </c>
      <c r="F85" s="2" t="s">
        <v>611</v>
      </c>
      <c r="G85" s="2" t="s">
        <v>27</v>
      </c>
      <c r="H85" s="2" t="s">
        <v>911</v>
      </c>
      <c r="I85" s="2" t="s">
        <v>613</v>
      </c>
      <c r="J85" s="2" t="s">
        <v>613</v>
      </c>
      <c r="K85" s="2" t="s">
        <v>912</v>
      </c>
    </row>
    <row r="86" s="1" customFormat="1" ht="20" customHeight="1" spans="1:11">
      <c r="A86" s="3">
        <v>14466346220</v>
      </c>
      <c r="B86" s="3">
        <v>1991736</v>
      </c>
      <c r="C86" s="2" t="s">
        <v>901</v>
      </c>
      <c r="D86" s="2" t="s">
        <v>913</v>
      </c>
      <c r="E86" s="2" t="s">
        <v>742</v>
      </c>
      <c r="F86" s="2" t="s">
        <v>610</v>
      </c>
      <c r="G86" s="2" t="s">
        <v>27</v>
      </c>
      <c r="H86" s="2" t="s">
        <v>661</v>
      </c>
      <c r="I86" s="2" t="s">
        <v>613</v>
      </c>
      <c r="J86" s="2" t="s">
        <v>613</v>
      </c>
      <c r="K86" s="2" t="s">
        <v>914</v>
      </c>
    </row>
    <row r="87" s="1" customFormat="1" ht="20" customHeight="1" spans="1:11">
      <c r="A87" s="3">
        <v>14466294969</v>
      </c>
      <c r="B87" s="3">
        <v>1991711</v>
      </c>
      <c r="C87" s="2" t="s">
        <v>759</v>
      </c>
      <c r="D87" s="2" t="s">
        <v>760</v>
      </c>
      <c r="E87" s="2" t="s">
        <v>742</v>
      </c>
      <c r="F87" s="2" t="s">
        <v>610</v>
      </c>
      <c r="G87" s="2" t="s">
        <v>27</v>
      </c>
      <c r="H87" s="2" t="s">
        <v>637</v>
      </c>
      <c r="I87" s="2" t="s">
        <v>613</v>
      </c>
      <c r="J87" s="2" t="s">
        <v>613</v>
      </c>
      <c r="K87" s="2" t="s">
        <v>915</v>
      </c>
    </row>
    <row r="88" s="1" customFormat="1" ht="20" customHeight="1" spans="1:11">
      <c r="A88" s="3">
        <v>14466275422</v>
      </c>
      <c r="B88" s="3">
        <v>1991701</v>
      </c>
      <c r="C88" s="2" t="s">
        <v>916</v>
      </c>
      <c r="D88" s="2" t="s">
        <v>917</v>
      </c>
      <c r="E88" s="2" t="s">
        <v>742</v>
      </c>
      <c r="F88" s="2" t="s">
        <v>610</v>
      </c>
      <c r="G88" s="2" t="s">
        <v>27</v>
      </c>
      <c r="H88" s="2" t="s">
        <v>738</v>
      </c>
      <c r="I88" s="2" t="s">
        <v>613</v>
      </c>
      <c r="J88" s="2" t="s">
        <v>613</v>
      </c>
      <c r="K88" s="2" t="s">
        <v>918</v>
      </c>
    </row>
    <row r="89" s="1" customFormat="1" ht="20" customHeight="1" spans="1:11">
      <c r="A89" s="3">
        <v>14466234405</v>
      </c>
      <c r="B89" s="3">
        <v>1991685</v>
      </c>
      <c r="C89" s="2" t="s">
        <v>919</v>
      </c>
      <c r="D89" s="2" t="s">
        <v>920</v>
      </c>
      <c r="E89" s="2" t="s">
        <v>906</v>
      </c>
      <c r="F89" s="2" t="s">
        <v>742</v>
      </c>
      <c r="G89" s="2" t="s">
        <v>27</v>
      </c>
      <c r="H89" s="2" t="s">
        <v>617</v>
      </c>
      <c r="I89" s="2" t="s">
        <v>613</v>
      </c>
      <c r="J89" s="2" t="s">
        <v>613</v>
      </c>
      <c r="K89" s="2" t="s">
        <v>921</v>
      </c>
    </row>
    <row r="90" s="1" customFormat="1" ht="20" customHeight="1" spans="1:11">
      <c r="A90" s="3">
        <v>14466148454</v>
      </c>
      <c r="B90" s="3">
        <v>1991657</v>
      </c>
      <c r="C90" s="2" t="s">
        <v>922</v>
      </c>
      <c r="D90" s="2" t="s">
        <v>923</v>
      </c>
      <c r="E90" s="2" t="s">
        <v>742</v>
      </c>
      <c r="F90" s="2" t="s">
        <v>611</v>
      </c>
      <c r="G90" s="2" t="s">
        <v>27</v>
      </c>
      <c r="H90" s="2" t="s">
        <v>924</v>
      </c>
      <c r="I90" s="2" t="s">
        <v>613</v>
      </c>
      <c r="J90" s="2" t="s">
        <v>613</v>
      </c>
      <c r="K90" s="2" t="s">
        <v>925</v>
      </c>
    </row>
    <row r="91" s="1" customFormat="1" ht="20" customHeight="1" spans="1:11">
      <c r="A91" s="3">
        <v>14465905720</v>
      </c>
      <c r="B91" s="3">
        <v>1991599</v>
      </c>
      <c r="C91" s="2" t="s">
        <v>765</v>
      </c>
      <c r="D91" s="2" t="s">
        <v>926</v>
      </c>
      <c r="E91" s="2" t="s">
        <v>906</v>
      </c>
      <c r="F91" s="2" t="s">
        <v>742</v>
      </c>
      <c r="G91" s="2" t="s">
        <v>27</v>
      </c>
      <c r="H91" s="2" t="s">
        <v>637</v>
      </c>
      <c r="I91" s="2" t="s">
        <v>613</v>
      </c>
      <c r="J91" s="2" t="s">
        <v>613</v>
      </c>
      <c r="K91" s="2" t="s">
        <v>927</v>
      </c>
    </row>
    <row r="92" s="1" customFormat="1" ht="20" customHeight="1" spans="1:11">
      <c r="A92" s="3">
        <v>14465853721</v>
      </c>
      <c r="B92" s="3">
        <v>1991586</v>
      </c>
      <c r="C92" s="2" t="s">
        <v>883</v>
      </c>
      <c r="D92" s="2" t="s">
        <v>928</v>
      </c>
      <c r="E92" s="2" t="s">
        <v>906</v>
      </c>
      <c r="F92" s="2" t="s">
        <v>742</v>
      </c>
      <c r="G92" s="2" t="s">
        <v>27</v>
      </c>
      <c r="H92" s="2" t="s">
        <v>653</v>
      </c>
      <c r="I92" s="2" t="s">
        <v>613</v>
      </c>
      <c r="J92" s="2" t="s">
        <v>613</v>
      </c>
      <c r="K92" s="2" t="s">
        <v>929</v>
      </c>
    </row>
    <row r="93" s="1" customFormat="1" ht="20" customHeight="1" spans="1:11">
      <c r="A93" s="3">
        <v>14465830269</v>
      </c>
      <c r="B93" s="3">
        <v>1991579</v>
      </c>
      <c r="C93" s="2" t="s">
        <v>765</v>
      </c>
      <c r="D93" s="2" t="s">
        <v>930</v>
      </c>
      <c r="E93" s="2" t="s">
        <v>610</v>
      </c>
      <c r="F93" s="2" t="s">
        <v>611</v>
      </c>
      <c r="G93" s="2" t="s">
        <v>27</v>
      </c>
      <c r="H93" s="2" t="s">
        <v>931</v>
      </c>
      <c r="I93" s="2" t="s">
        <v>613</v>
      </c>
      <c r="J93" s="2" t="s">
        <v>613</v>
      </c>
      <c r="K93" s="2" t="s">
        <v>932</v>
      </c>
    </row>
    <row r="94" s="1" customFormat="1" ht="20" customHeight="1" spans="1:11">
      <c r="A94" s="3">
        <v>14465153777</v>
      </c>
      <c r="B94" s="3">
        <v>1991434</v>
      </c>
      <c r="C94" s="2" t="s">
        <v>933</v>
      </c>
      <c r="D94" s="2" t="s">
        <v>934</v>
      </c>
      <c r="E94" s="2" t="s">
        <v>906</v>
      </c>
      <c r="F94" s="2" t="s">
        <v>742</v>
      </c>
      <c r="G94" s="2" t="s">
        <v>27</v>
      </c>
      <c r="H94" s="2" t="s">
        <v>653</v>
      </c>
      <c r="I94" s="2" t="s">
        <v>613</v>
      </c>
      <c r="J94" s="2" t="s">
        <v>613</v>
      </c>
      <c r="K94" s="2" t="s">
        <v>935</v>
      </c>
    </row>
    <row r="95" s="1" customFormat="1" ht="20" customHeight="1" spans="1:11">
      <c r="A95" s="3">
        <v>14465147873</v>
      </c>
      <c r="B95" s="3">
        <v>1991430</v>
      </c>
      <c r="C95" s="2" t="s">
        <v>936</v>
      </c>
      <c r="D95" s="2" t="s">
        <v>937</v>
      </c>
      <c r="E95" s="2" t="s">
        <v>906</v>
      </c>
      <c r="F95" s="2" t="s">
        <v>742</v>
      </c>
      <c r="G95" s="2" t="s">
        <v>27</v>
      </c>
      <c r="H95" s="2" t="s">
        <v>938</v>
      </c>
      <c r="I95" s="2" t="s">
        <v>613</v>
      </c>
      <c r="J95" s="2" t="s">
        <v>613</v>
      </c>
      <c r="K95" s="2" t="s">
        <v>939</v>
      </c>
    </row>
    <row r="96" s="1" customFormat="1" ht="20" customHeight="1" spans="1:11">
      <c r="A96" s="3">
        <v>14465053141</v>
      </c>
      <c r="B96" s="3">
        <v>1991404</v>
      </c>
      <c r="C96" s="2" t="s">
        <v>940</v>
      </c>
      <c r="D96" s="2" t="s">
        <v>941</v>
      </c>
      <c r="E96" s="2" t="s">
        <v>742</v>
      </c>
      <c r="F96" s="2" t="s">
        <v>610</v>
      </c>
      <c r="G96" s="2" t="s">
        <v>27</v>
      </c>
      <c r="H96" s="2" t="s">
        <v>799</v>
      </c>
      <c r="I96" s="2" t="s">
        <v>613</v>
      </c>
      <c r="J96" s="2" t="s">
        <v>613</v>
      </c>
      <c r="K96" s="2" t="s">
        <v>942</v>
      </c>
    </row>
    <row r="97" s="1" customFormat="1" ht="20" customHeight="1" spans="1:11">
      <c r="A97" s="3">
        <v>14464955503</v>
      </c>
      <c r="B97" s="3">
        <v>1991369</v>
      </c>
      <c r="C97" s="2" t="s">
        <v>943</v>
      </c>
      <c r="D97" s="2" t="s">
        <v>944</v>
      </c>
      <c r="E97" s="2" t="s">
        <v>906</v>
      </c>
      <c r="F97" s="2" t="s">
        <v>742</v>
      </c>
      <c r="G97" s="2" t="s">
        <v>27</v>
      </c>
      <c r="H97" s="2" t="s">
        <v>945</v>
      </c>
      <c r="I97" s="2" t="s">
        <v>613</v>
      </c>
      <c r="J97" s="2" t="s">
        <v>613</v>
      </c>
      <c r="K97" s="2" t="s">
        <v>946</v>
      </c>
    </row>
    <row r="98" s="1" customFormat="1" ht="20" customHeight="1" spans="1:11">
      <c r="A98" s="3">
        <v>14464945678</v>
      </c>
      <c r="B98" s="3">
        <v>1991364</v>
      </c>
      <c r="C98" s="2" t="s">
        <v>765</v>
      </c>
      <c r="D98" s="2" t="s">
        <v>947</v>
      </c>
      <c r="E98" s="2" t="s">
        <v>906</v>
      </c>
      <c r="F98" s="2" t="s">
        <v>742</v>
      </c>
      <c r="G98" s="2" t="s">
        <v>27</v>
      </c>
      <c r="H98" s="2" t="s">
        <v>637</v>
      </c>
      <c r="I98" s="2" t="s">
        <v>613</v>
      </c>
      <c r="J98" s="2" t="s">
        <v>613</v>
      </c>
      <c r="K98" s="2" t="s">
        <v>948</v>
      </c>
    </row>
    <row r="99" s="1" customFormat="1" ht="20" customHeight="1" spans="1:11">
      <c r="A99" s="3">
        <v>14464916853</v>
      </c>
      <c r="B99" s="3">
        <v>1991356</v>
      </c>
      <c r="C99" s="2" t="s">
        <v>949</v>
      </c>
      <c r="D99" s="2" t="s">
        <v>950</v>
      </c>
      <c r="E99" s="2" t="s">
        <v>906</v>
      </c>
      <c r="F99" s="2" t="s">
        <v>742</v>
      </c>
      <c r="G99" s="2" t="s">
        <v>27</v>
      </c>
      <c r="H99" s="2" t="s">
        <v>951</v>
      </c>
      <c r="I99" s="2" t="s">
        <v>613</v>
      </c>
      <c r="J99" s="2" t="s">
        <v>613</v>
      </c>
      <c r="K99" s="2" t="s">
        <v>952</v>
      </c>
    </row>
    <row r="100" s="1" customFormat="1" ht="20" customHeight="1" spans="1:11">
      <c r="A100" s="3">
        <v>14464701829</v>
      </c>
      <c r="B100" s="3">
        <v>1991322</v>
      </c>
      <c r="C100" s="2" t="s">
        <v>953</v>
      </c>
      <c r="D100" s="2" t="s">
        <v>954</v>
      </c>
      <c r="E100" s="2" t="s">
        <v>742</v>
      </c>
      <c r="F100" s="2" t="s">
        <v>610</v>
      </c>
      <c r="G100" s="2" t="s">
        <v>27</v>
      </c>
      <c r="H100" s="2" t="s">
        <v>955</v>
      </c>
      <c r="I100" s="2" t="s">
        <v>613</v>
      </c>
      <c r="J100" s="2" t="s">
        <v>613</v>
      </c>
      <c r="K100" s="2" t="s">
        <v>956</v>
      </c>
    </row>
    <row r="101" s="1" customFormat="1" ht="20" customHeight="1" spans="1:11">
      <c r="A101" s="3">
        <v>14464686306</v>
      </c>
      <c r="B101" s="3">
        <v>1991321</v>
      </c>
      <c r="C101" s="2" t="s">
        <v>957</v>
      </c>
      <c r="D101" s="2" t="s">
        <v>958</v>
      </c>
      <c r="E101" s="2" t="s">
        <v>610</v>
      </c>
      <c r="F101" s="2" t="s">
        <v>611</v>
      </c>
      <c r="G101" s="2" t="s">
        <v>27</v>
      </c>
      <c r="H101" s="2" t="s">
        <v>959</v>
      </c>
      <c r="I101" s="2" t="s">
        <v>613</v>
      </c>
      <c r="J101" s="2" t="s">
        <v>613</v>
      </c>
      <c r="K101" s="2" t="s">
        <v>960</v>
      </c>
    </row>
    <row r="102" s="1" customFormat="1" ht="20" customHeight="1" spans="1:11">
      <c r="A102" s="3">
        <v>14464685269</v>
      </c>
      <c r="B102" s="3">
        <v>1991316</v>
      </c>
      <c r="C102" s="2" t="s">
        <v>953</v>
      </c>
      <c r="D102" s="2" t="s">
        <v>954</v>
      </c>
      <c r="E102" s="2" t="s">
        <v>742</v>
      </c>
      <c r="F102" s="2" t="s">
        <v>610</v>
      </c>
      <c r="G102" s="2" t="s">
        <v>27</v>
      </c>
      <c r="H102" s="2" t="s">
        <v>690</v>
      </c>
      <c r="I102" s="2" t="s">
        <v>613</v>
      </c>
      <c r="J102" s="2" t="s">
        <v>613</v>
      </c>
      <c r="K102" s="2" t="s">
        <v>961</v>
      </c>
    </row>
    <row r="103" s="1" customFormat="1" ht="20" customHeight="1" spans="1:11">
      <c r="A103" s="3">
        <v>14464673849</v>
      </c>
      <c r="B103" s="3">
        <v>1991315</v>
      </c>
      <c r="C103" s="2" t="s">
        <v>962</v>
      </c>
      <c r="D103" s="2" t="s">
        <v>963</v>
      </c>
      <c r="E103" s="2" t="s">
        <v>742</v>
      </c>
      <c r="F103" s="2" t="s">
        <v>610</v>
      </c>
      <c r="G103" s="2" t="s">
        <v>27</v>
      </c>
      <c r="H103" s="2" t="s">
        <v>661</v>
      </c>
      <c r="I103" s="2" t="s">
        <v>613</v>
      </c>
      <c r="J103" s="2" t="s">
        <v>613</v>
      </c>
      <c r="K103" s="2" t="s">
        <v>964</v>
      </c>
    </row>
    <row r="104" s="1" customFormat="1" ht="20" customHeight="1" spans="1:11">
      <c r="A104" s="3">
        <v>14464600617</v>
      </c>
      <c r="B104" s="3">
        <v>1991300</v>
      </c>
      <c r="C104" s="2" t="s">
        <v>965</v>
      </c>
      <c r="D104" s="2" t="s">
        <v>966</v>
      </c>
      <c r="E104" s="2" t="s">
        <v>610</v>
      </c>
      <c r="F104" s="2" t="s">
        <v>611</v>
      </c>
      <c r="G104" s="2" t="s">
        <v>27</v>
      </c>
      <c r="H104" s="2" t="s">
        <v>967</v>
      </c>
      <c r="I104" s="2" t="s">
        <v>613</v>
      </c>
      <c r="J104" s="2" t="s">
        <v>613</v>
      </c>
      <c r="K104" s="2" t="s">
        <v>968</v>
      </c>
    </row>
    <row r="105" s="1" customFormat="1" ht="20" customHeight="1" spans="1:11">
      <c r="A105" s="3">
        <v>14464599574</v>
      </c>
      <c r="B105" s="3">
        <v>1991298</v>
      </c>
      <c r="C105" s="2" t="s">
        <v>969</v>
      </c>
      <c r="D105" s="2" t="s">
        <v>970</v>
      </c>
      <c r="E105" s="2" t="s">
        <v>742</v>
      </c>
      <c r="F105" s="2" t="s">
        <v>610</v>
      </c>
      <c r="G105" s="2" t="s">
        <v>27</v>
      </c>
      <c r="H105" s="2" t="s">
        <v>712</v>
      </c>
      <c r="I105" s="2" t="s">
        <v>613</v>
      </c>
      <c r="J105" s="2" t="s">
        <v>613</v>
      </c>
      <c r="K105" s="2" t="s">
        <v>971</v>
      </c>
    </row>
    <row r="106" s="1" customFormat="1" ht="20" customHeight="1" spans="1:11">
      <c r="A106" s="3">
        <v>14464351920</v>
      </c>
      <c r="B106" s="3">
        <v>1991240</v>
      </c>
      <c r="C106" s="2" t="s">
        <v>972</v>
      </c>
      <c r="D106" s="2" t="s">
        <v>973</v>
      </c>
      <c r="E106" s="2" t="s">
        <v>610</v>
      </c>
      <c r="F106" s="2" t="s">
        <v>611</v>
      </c>
      <c r="G106" s="2" t="s">
        <v>27</v>
      </c>
      <c r="H106" s="2" t="s">
        <v>974</v>
      </c>
      <c r="I106" s="2" t="s">
        <v>613</v>
      </c>
      <c r="J106" s="2" t="s">
        <v>613</v>
      </c>
      <c r="K106" s="2" t="s">
        <v>975</v>
      </c>
    </row>
    <row r="107" s="1" customFormat="1" ht="20" customHeight="1" spans="1:11">
      <c r="A107" s="3">
        <v>14463641123</v>
      </c>
      <c r="B107" s="3">
        <v>1991113</v>
      </c>
      <c r="C107" s="2" t="s">
        <v>976</v>
      </c>
      <c r="D107" s="2" t="s">
        <v>977</v>
      </c>
      <c r="E107" s="2" t="s">
        <v>610</v>
      </c>
      <c r="F107" s="2" t="s">
        <v>611</v>
      </c>
      <c r="G107" s="2" t="s">
        <v>27</v>
      </c>
      <c r="H107" s="2" t="s">
        <v>694</v>
      </c>
      <c r="I107" s="2" t="s">
        <v>613</v>
      </c>
      <c r="J107" s="2" t="s">
        <v>613</v>
      </c>
      <c r="K107" s="2" t="s">
        <v>978</v>
      </c>
    </row>
    <row r="108" s="1" customFormat="1" ht="20" customHeight="1" spans="1:11">
      <c r="A108" s="3">
        <v>14463574247</v>
      </c>
      <c r="B108" s="3">
        <v>1991107</v>
      </c>
      <c r="C108" s="2" t="s">
        <v>979</v>
      </c>
      <c r="D108" s="2" t="s">
        <v>980</v>
      </c>
      <c r="E108" s="2" t="s">
        <v>906</v>
      </c>
      <c r="F108" s="2" t="s">
        <v>742</v>
      </c>
      <c r="G108" s="2" t="s">
        <v>27</v>
      </c>
      <c r="H108" s="2" t="s">
        <v>747</v>
      </c>
      <c r="I108" s="2" t="s">
        <v>613</v>
      </c>
      <c r="J108" s="2" t="s">
        <v>613</v>
      </c>
      <c r="K108" s="2" t="s">
        <v>981</v>
      </c>
    </row>
    <row r="109" s="1" customFormat="1" ht="20" customHeight="1" spans="1:11">
      <c r="A109" s="3">
        <v>14460672358</v>
      </c>
      <c r="B109" s="3">
        <v>1991081</v>
      </c>
      <c r="C109" s="2" t="s">
        <v>718</v>
      </c>
      <c r="D109" s="2" t="s">
        <v>982</v>
      </c>
      <c r="E109" s="2" t="s">
        <v>742</v>
      </c>
      <c r="F109" s="2" t="s">
        <v>611</v>
      </c>
      <c r="G109" s="2" t="s">
        <v>27</v>
      </c>
      <c r="H109" s="2" t="s">
        <v>983</v>
      </c>
      <c r="I109" s="2" t="s">
        <v>613</v>
      </c>
      <c r="J109" s="2" t="s">
        <v>613</v>
      </c>
      <c r="K109" s="2" t="s">
        <v>984</v>
      </c>
    </row>
    <row r="110" s="1" customFormat="1" ht="20" customHeight="1" spans="1:11">
      <c r="A110" s="3">
        <v>14460505745</v>
      </c>
      <c r="B110" s="3">
        <v>1991038</v>
      </c>
      <c r="C110" s="2" t="s">
        <v>985</v>
      </c>
      <c r="D110" s="2" t="s">
        <v>986</v>
      </c>
      <c r="E110" s="2" t="s">
        <v>742</v>
      </c>
      <c r="F110" s="2" t="s">
        <v>610</v>
      </c>
      <c r="G110" s="2" t="s">
        <v>27</v>
      </c>
      <c r="H110" s="2" t="s">
        <v>987</v>
      </c>
      <c r="I110" s="2" t="s">
        <v>613</v>
      </c>
      <c r="J110" s="2" t="s">
        <v>613</v>
      </c>
      <c r="K110" s="2" t="s">
        <v>988</v>
      </c>
    </row>
    <row r="111" s="1" customFormat="1" ht="20" customHeight="1" spans="1:11">
      <c r="A111" s="3">
        <v>14460278684</v>
      </c>
      <c r="B111" s="3">
        <v>1990989</v>
      </c>
      <c r="C111" s="2" t="s">
        <v>853</v>
      </c>
      <c r="D111" s="2" t="s">
        <v>989</v>
      </c>
      <c r="E111" s="2" t="s">
        <v>906</v>
      </c>
      <c r="F111" s="2" t="s">
        <v>742</v>
      </c>
      <c r="G111" s="2" t="s">
        <v>27</v>
      </c>
      <c r="H111" s="2" t="s">
        <v>732</v>
      </c>
      <c r="I111" s="2" t="s">
        <v>613</v>
      </c>
      <c r="J111" s="2" t="s">
        <v>613</v>
      </c>
      <c r="K111" s="2" t="s">
        <v>990</v>
      </c>
    </row>
    <row r="112" s="1" customFormat="1" ht="20" customHeight="1" spans="1:11">
      <c r="A112" s="3">
        <v>14460232443</v>
      </c>
      <c r="B112" s="3">
        <v>1990976</v>
      </c>
      <c r="C112" s="2" t="s">
        <v>991</v>
      </c>
      <c r="D112" s="2" t="s">
        <v>992</v>
      </c>
      <c r="E112" s="2" t="s">
        <v>906</v>
      </c>
      <c r="F112" s="2" t="s">
        <v>742</v>
      </c>
      <c r="G112" s="2" t="s">
        <v>27</v>
      </c>
      <c r="H112" s="2" t="s">
        <v>716</v>
      </c>
      <c r="I112" s="2" t="s">
        <v>613</v>
      </c>
      <c r="J112" s="2" t="s">
        <v>613</v>
      </c>
      <c r="K112" s="2" t="s">
        <v>993</v>
      </c>
    </row>
    <row r="113" s="1" customFormat="1" ht="20" customHeight="1" spans="1:11">
      <c r="A113" s="3">
        <v>14459886181</v>
      </c>
      <c r="B113" s="3">
        <v>1990893</v>
      </c>
      <c r="C113" s="2" t="s">
        <v>688</v>
      </c>
      <c r="D113" s="2" t="s">
        <v>994</v>
      </c>
      <c r="E113" s="2" t="s">
        <v>610</v>
      </c>
      <c r="F113" s="2" t="s">
        <v>611</v>
      </c>
      <c r="G113" s="2" t="s">
        <v>27</v>
      </c>
      <c r="H113" s="2" t="s">
        <v>995</v>
      </c>
      <c r="I113" s="2" t="s">
        <v>613</v>
      </c>
      <c r="J113" s="2" t="s">
        <v>613</v>
      </c>
      <c r="K113" s="2" t="s">
        <v>996</v>
      </c>
    </row>
    <row r="114" s="1" customFormat="1" ht="20" customHeight="1" spans="1:11">
      <c r="A114" s="3">
        <v>14459880302</v>
      </c>
      <c r="B114" s="3">
        <v>1990886</v>
      </c>
      <c r="C114" s="2" t="s">
        <v>997</v>
      </c>
      <c r="D114" s="2" t="s">
        <v>998</v>
      </c>
      <c r="E114" s="2" t="s">
        <v>610</v>
      </c>
      <c r="F114" s="2" t="s">
        <v>611</v>
      </c>
      <c r="G114" s="2" t="s">
        <v>27</v>
      </c>
      <c r="H114" s="2" t="s">
        <v>999</v>
      </c>
      <c r="I114" s="2" t="s">
        <v>613</v>
      </c>
      <c r="J114" s="2" t="s">
        <v>613</v>
      </c>
      <c r="K114" s="2" t="s">
        <v>1000</v>
      </c>
    </row>
    <row r="115" s="1" customFormat="1" ht="20" customHeight="1" spans="1:11">
      <c r="A115" s="3">
        <v>14459739562</v>
      </c>
      <c r="B115" s="3">
        <v>1990839</v>
      </c>
      <c r="C115" s="2" t="s">
        <v>1001</v>
      </c>
      <c r="D115" s="2" t="s">
        <v>1002</v>
      </c>
      <c r="E115" s="2" t="s">
        <v>906</v>
      </c>
      <c r="F115" s="2" t="s">
        <v>610</v>
      </c>
      <c r="G115" s="2" t="s">
        <v>27</v>
      </c>
      <c r="H115" s="2" t="s">
        <v>653</v>
      </c>
      <c r="I115" s="2" t="s">
        <v>613</v>
      </c>
      <c r="J115" s="2" t="s">
        <v>613</v>
      </c>
      <c r="K115" s="2" t="s">
        <v>1003</v>
      </c>
    </row>
    <row r="116" s="1" customFormat="1" ht="20" customHeight="1" spans="1:11">
      <c r="A116" s="3">
        <v>14459663539</v>
      </c>
      <c r="B116" s="3">
        <v>1990825</v>
      </c>
      <c r="C116" s="2" t="s">
        <v>1004</v>
      </c>
      <c r="D116" s="2" t="s">
        <v>1005</v>
      </c>
      <c r="E116" s="2" t="s">
        <v>906</v>
      </c>
      <c r="F116" s="2" t="s">
        <v>742</v>
      </c>
      <c r="G116" s="2" t="s">
        <v>27</v>
      </c>
      <c r="H116" s="2" t="s">
        <v>770</v>
      </c>
      <c r="I116" s="2" t="s">
        <v>613</v>
      </c>
      <c r="J116" s="2" t="s">
        <v>613</v>
      </c>
      <c r="K116" s="2" t="s">
        <v>1006</v>
      </c>
    </row>
    <row r="117" s="1" customFormat="1" ht="20" customHeight="1" spans="1:11">
      <c r="A117" s="3">
        <v>14459165907</v>
      </c>
      <c r="B117" s="3">
        <v>1990665</v>
      </c>
      <c r="C117" s="2" t="s">
        <v>1007</v>
      </c>
      <c r="D117" s="2" t="s">
        <v>1008</v>
      </c>
      <c r="E117" s="2" t="s">
        <v>610</v>
      </c>
      <c r="F117" s="2" t="s">
        <v>611</v>
      </c>
      <c r="G117" s="2" t="s">
        <v>27</v>
      </c>
      <c r="H117" s="2" t="s">
        <v>1009</v>
      </c>
      <c r="I117" s="2" t="s">
        <v>613</v>
      </c>
      <c r="J117" s="2" t="s">
        <v>613</v>
      </c>
      <c r="K117" s="2" t="s">
        <v>1010</v>
      </c>
    </row>
    <row r="118" s="1" customFormat="1" ht="20" customHeight="1" spans="1:11">
      <c r="A118" s="3">
        <v>14458893731</v>
      </c>
      <c r="B118" s="3">
        <v>1990589</v>
      </c>
      <c r="C118" s="2" t="s">
        <v>1011</v>
      </c>
      <c r="D118" s="2" t="s">
        <v>1012</v>
      </c>
      <c r="E118" s="2" t="s">
        <v>1013</v>
      </c>
      <c r="F118" s="2" t="s">
        <v>906</v>
      </c>
      <c r="G118" s="2" t="s">
        <v>27</v>
      </c>
      <c r="H118" s="2" t="s">
        <v>1014</v>
      </c>
      <c r="I118" s="2" t="s">
        <v>613</v>
      </c>
      <c r="J118" s="2" t="s">
        <v>613</v>
      </c>
      <c r="K118" s="2" t="s">
        <v>1015</v>
      </c>
    </row>
    <row r="119" s="1" customFormat="1" ht="20" customHeight="1" spans="1:11">
      <c r="A119" s="3">
        <v>14458202484</v>
      </c>
      <c r="B119" s="3">
        <v>1990468</v>
      </c>
      <c r="C119" s="2" t="s">
        <v>780</v>
      </c>
      <c r="D119" s="2" t="s">
        <v>1016</v>
      </c>
      <c r="E119" s="2" t="s">
        <v>1013</v>
      </c>
      <c r="F119" s="2" t="s">
        <v>742</v>
      </c>
      <c r="G119" s="2" t="s">
        <v>27</v>
      </c>
      <c r="H119" s="2" t="s">
        <v>974</v>
      </c>
      <c r="I119" s="2" t="s">
        <v>613</v>
      </c>
      <c r="J119" s="2" t="s">
        <v>613</v>
      </c>
      <c r="K119" s="2" t="s">
        <v>1017</v>
      </c>
    </row>
    <row r="120" s="1" customFormat="1" ht="20" customHeight="1" spans="1:11">
      <c r="A120" s="3">
        <v>14458161771</v>
      </c>
      <c r="B120" s="3">
        <v>1990460</v>
      </c>
      <c r="C120" s="2" t="s">
        <v>997</v>
      </c>
      <c r="D120" s="2" t="s">
        <v>1018</v>
      </c>
      <c r="E120" s="2" t="s">
        <v>610</v>
      </c>
      <c r="F120" s="2" t="s">
        <v>611</v>
      </c>
      <c r="G120" s="2" t="s">
        <v>27</v>
      </c>
      <c r="H120" s="2" t="s">
        <v>1019</v>
      </c>
      <c r="I120" s="2" t="s">
        <v>613</v>
      </c>
      <c r="J120" s="2" t="s">
        <v>613</v>
      </c>
      <c r="K120" s="2" t="s">
        <v>1020</v>
      </c>
    </row>
    <row r="121" s="1" customFormat="1" ht="20" customHeight="1" spans="1:11">
      <c r="A121" s="3">
        <v>14458008708</v>
      </c>
      <c r="B121" s="3">
        <v>1990424</v>
      </c>
      <c r="C121" s="2" t="s">
        <v>1021</v>
      </c>
      <c r="D121" s="2" t="s">
        <v>1022</v>
      </c>
      <c r="E121" s="2" t="s">
        <v>610</v>
      </c>
      <c r="F121" s="2" t="s">
        <v>611</v>
      </c>
      <c r="G121" s="2" t="s">
        <v>27</v>
      </c>
      <c r="H121" s="2" t="s">
        <v>1023</v>
      </c>
      <c r="I121" s="2" t="s">
        <v>613</v>
      </c>
      <c r="J121" s="2" t="s">
        <v>613</v>
      </c>
      <c r="K121" s="2" t="s">
        <v>1024</v>
      </c>
    </row>
    <row r="122" s="1" customFormat="1" ht="20" customHeight="1" spans="1:11">
      <c r="A122" s="3">
        <v>14457771206</v>
      </c>
      <c r="B122" s="3">
        <v>1990373</v>
      </c>
      <c r="C122" s="2" t="s">
        <v>1025</v>
      </c>
      <c r="D122" s="2" t="s">
        <v>1026</v>
      </c>
      <c r="E122" s="2" t="s">
        <v>1013</v>
      </c>
      <c r="F122" s="2" t="s">
        <v>906</v>
      </c>
      <c r="G122" s="2" t="s">
        <v>27</v>
      </c>
      <c r="H122" s="2" t="s">
        <v>1027</v>
      </c>
      <c r="I122" s="2" t="s">
        <v>613</v>
      </c>
      <c r="J122" s="2" t="s">
        <v>613</v>
      </c>
      <c r="K122" s="2" t="s">
        <v>1028</v>
      </c>
    </row>
    <row r="123" s="1" customFormat="1" ht="20" customHeight="1" spans="1:11">
      <c r="A123" s="3">
        <v>14457716938</v>
      </c>
      <c r="B123" s="3">
        <v>1990364</v>
      </c>
      <c r="C123" s="2" t="s">
        <v>1029</v>
      </c>
      <c r="D123" s="2" t="s">
        <v>1030</v>
      </c>
      <c r="E123" s="2" t="s">
        <v>610</v>
      </c>
      <c r="F123" s="2" t="s">
        <v>611</v>
      </c>
      <c r="G123" s="2" t="s">
        <v>27</v>
      </c>
      <c r="H123" s="2" t="s">
        <v>1031</v>
      </c>
      <c r="I123" s="2" t="s">
        <v>613</v>
      </c>
      <c r="J123" s="2" t="s">
        <v>613</v>
      </c>
      <c r="K123" s="2" t="s">
        <v>1032</v>
      </c>
    </row>
    <row r="124" s="1" customFormat="1" ht="20" customHeight="1" spans="1:11">
      <c r="A124" s="3">
        <v>14457364215</v>
      </c>
      <c r="B124" s="3">
        <v>1990287</v>
      </c>
      <c r="C124" s="2" t="s">
        <v>997</v>
      </c>
      <c r="D124" s="2" t="s">
        <v>1033</v>
      </c>
      <c r="E124" s="2" t="s">
        <v>610</v>
      </c>
      <c r="F124" s="2" t="s">
        <v>611</v>
      </c>
      <c r="G124" s="2" t="s">
        <v>27</v>
      </c>
      <c r="H124" s="2" t="s">
        <v>1019</v>
      </c>
      <c r="I124" s="2" t="s">
        <v>613</v>
      </c>
      <c r="J124" s="2" t="s">
        <v>613</v>
      </c>
      <c r="K124" s="2" t="s">
        <v>1034</v>
      </c>
    </row>
    <row r="125" s="1" customFormat="1" ht="20" customHeight="1" spans="1:11">
      <c r="A125" s="3">
        <v>14457287911</v>
      </c>
      <c r="B125" s="3">
        <v>1990276</v>
      </c>
      <c r="C125" s="2" t="s">
        <v>1035</v>
      </c>
      <c r="D125" s="2" t="s">
        <v>1036</v>
      </c>
      <c r="E125" s="2" t="s">
        <v>1013</v>
      </c>
      <c r="F125" s="2" t="s">
        <v>906</v>
      </c>
      <c r="G125" s="2" t="s">
        <v>27</v>
      </c>
      <c r="H125" s="2" t="s">
        <v>724</v>
      </c>
      <c r="I125" s="2" t="s">
        <v>613</v>
      </c>
      <c r="J125" s="2" t="s">
        <v>613</v>
      </c>
      <c r="K125" s="2" t="s">
        <v>1037</v>
      </c>
    </row>
    <row r="126" s="1" customFormat="1" ht="20" customHeight="1" spans="1:11">
      <c r="A126" s="3">
        <v>14457219431</v>
      </c>
      <c r="B126" s="3">
        <v>1990257</v>
      </c>
      <c r="C126" s="2" t="s">
        <v>1038</v>
      </c>
      <c r="D126" s="2" t="s">
        <v>1039</v>
      </c>
      <c r="E126" s="2" t="s">
        <v>1013</v>
      </c>
      <c r="F126" s="2" t="s">
        <v>906</v>
      </c>
      <c r="G126" s="2" t="s">
        <v>27</v>
      </c>
      <c r="H126" s="2" t="s">
        <v>1040</v>
      </c>
      <c r="I126" s="2" t="s">
        <v>613</v>
      </c>
      <c r="J126" s="2" t="s">
        <v>613</v>
      </c>
      <c r="K126" s="2" t="s">
        <v>1041</v>
      </c>
    </row>
    <row r="127" s="1" customFormat="1" ht="20" customHeight="1" spans="1:11">
      <c r="A127" s="3">
        <v>14457225016</v>
      </c>
      <c r="B127" s="3">
        <v>1990255</v>
      </c>
      <c r="C127" s="2" t="s">
        <v>1042</v>
      </c>
      <c r="D127" s="2" t="s">
        <v>1043</v>
      </c>
      <c r="E127" s="2" t="s">
        <v>1013</v>
      </c>
      <c r="F127" s="2" t="s">
        <v>906</v>
      </c>
      <c r="G127" s="2" t="s">
        <v>27</v>
      </c>
      <c r="H127" s="2" t="s">
        <v>653</v>
      </c>
      <c r="I127" s="2" t="s">
        <v>613</v>
      </c>
      <c r="J127" s="2" t="s">
        <v>613</v>
      </c>
      <c r="K127" s="2" t="s">
        <v>1044</v>
      </c>
    </row>
    <row r="128" s="1" customFormat="1" ht="20" customHeight="1" spans="1:11">
      <c r="A128" s="3">
        <v>14457060882</v>
      </c>
      <c r="B128" s="3">
        <v>1990219</v>
      </c>
      <c r="C128" s="2" t="s">
        <v>1045</v>
      </c>
      <c r="D128" s="2" t="s">
        <v>1046</v>
      </c>
      <c r="E128" s="2" t="s">
        <v>1013</v>
      </c>
      <c r="F128" s="2" t="s">
        <v>610</v>
      </c>
      <c r="G128" s="2" t="s">
        <v>27</v>
      </c>
      <c r="H128" s="2" t="s">
        <v>1047</v>
      </c>
      <c r="I128" s="2" t="s">
        <v>613</v>
      </c>
      <c r="J128" s="2" t="s">
        <v>613</v>
      </c>
      <c r="K128" s="2" t="s">
        <v>1048</v>
      </c>
    </row>
    <row r="129" s="1" customFormat="1" ht="20" customHeight="1" spans="1:11">
      <c r="A129" s="3">
        <v>14457032915</v>
      </c>
      <c r="B129" s="3">
        <v>1990213</v>
      </c>
      <c r="C129" s="2" t="s">
        <v>1049</v>
      </c>
      <c r="D129" s="2" t="s">
        <v>1050</v>
      </c>
      <c r="E129" s="2" t="s">
        <v>742</v>
      </c>
      <c r="F129" s="2" t="s">
        <v>610</v>
      </c>
      <c r="G129" s="2" t="s">
        <v>27</v>
      </c>
      <c r="H129" s="2" t="s">
        <v>1051</v>
      </c>
      <c r="I129" s="2" t="s">
        <v>613</v>
      </c>
      <c r="J129" s="2" t="s">
        <v>613</v>
      </c>
      <c r="K129" s="2" t="s">
        <v>1052</v>
      </c>
    </row>
    <row r="130" s="1" customFormat="1" ht="20" customHeight="1" spans="1:11">
      <c r="A130" s="3">
        <v>14456986310</v>
      </c>
      <c r="B130" s="3">
        <v>1990204</v>
      </c>
      <c r="C130" s="2" t="s">
        <v>765</v>
      </c>
      <c r="D130" s="2" t="s">
        <v>1053</v>
      </c>
      <c r="E130" s="2" t="s">
        <v>906</v>
      </c>
      <c r="F130" s="2" t="s">
        <v>742</v>
      </c>
      <c r="G130" s="2" t="s">
        <v>27</v>
      </c>
      <c r="H130" s="2" t="s">
        <v>661</v>
      </c>
      <c r="I130" s="2" t="s">
        <v>613</v>
      </c>
      <c r="J130" s="2" t="s">
        <v>613</v>
      </c>
      <c r="K130" s="2" t="s">
        <v>1054</v>
      </c>
    </row>
    <row r="131" s="1" customFormat="1" ht="20" customHeight="1" spans="1:11">
      <c r="A131" s="3">
        <v>14456905988</v>
      </c>
      <c r="B131" s="3">
        <v>1990190</v>
      </c>
      <c r="C131" s="2" t="s">
        <v>1055</v>
      </c>
      <c r="D131" s="2" t="s">
        <v>1056</v>
      </c>
      <c r="E131" s="2" t="s">
        <v>1013</v>
      </c>
      <c r="F131" s="2" t="s">
        <v>906</v>
      </c>
      <c r="G131" s="2" t="s">
        <v>27</v>
      </c>
      <c r="H131" s="2" t="s">
        <v>1023</v>
      </c>
      <c r="I131" s="2" t="s">
        <v>613</v>
      </c>
      <c r="J131" s="2" t="s">
        <v>613</v>
      </c>
      <c r="K131" s="2" t="s">
        <v>1057</v>
      </c>
    </row>
    <row r="132" s="1" customFormat="1" ht="20" customHeight="1" spans="1:11">
      <c r="A132" s="3">
        <v>14456773352</v>
      </c>
      <c r="B132" s="3">
        <v>1990174</v>
      </c>
      <c r="C132" s="2" t="s">
        <v>1058</v>
      </c>
      <c r="D132" s="2" t="s">
        <v>1059</v>
      </c>
      <c r="E132" s="2" t="s">
        <v>610</v>
      </c>
      <c r="F132" s="2" t="s">
        <v>611</v>
      </c>
      <c r="G132" s="2" t="s">
        <v>27</v>
      </c>
      <c r="H132" s="2" t="s">
        <v>1060</v>
      </c>
      <c r="I132" s="2" t="s">
        <v>613</v>
      </c>
      <c r="J132" s="2" t="s">
        <v>613</v>
      </c>
      <c r="K132" s="2" t="s">
        <v>1061</v>
      </c>
    </row>
    <row r="133" s="1" customFormat="1" ht="20" customHeight="1" spans="1:11">
      <c r="A133" s="3">
        <v>14456722373</v>
      </c>
      <c r="B133" s="3">
        <v>1990164</v>
      </c>
      <c r="C133" s="2" t="s">
        <v>1062</v>
      </c>
      <c r="D133" s="2" t="s">
        <v>1063</v>
      </c>
      <c r="E133" s="2" t="s">
        <v>1013</v>
      </c>
      <c r="F133" s="2" t="s">
        <v>906</v>
      </c>
      <c r="G133" s="2" t="s">
        <v>27</v>
      </c>
      <c r="H133" s="2" t="s">
        <v>732</v>
      </c>
      <c r="I133" s="2" t="s">
        <v>613</v>
      </c>
      <c r="J133" s="2" t="s">
        <v>613</v>
      </c>
      <c r="K133" s="2" t="s">
        <v>1064</v>
      </c>
    </row>
    <row r="134" s="1" customFormat="1" ht="20" customHeight="1" spans="1:11">
      <c r="A134" s="3">
        <v>14456508575</v>
      </c>
      <c r="B134" s="3">
        <v>1990125</v>
      </c>
      <c r="C134" s="2" t="s">
        <v>1065</v>
      </c>
      <c r="D134" s="2" t="s">
        <v>1066</v>
      </c>
      <c r="E134" s="2" t="s">
        <v>1013</v>
      </c>
      <c r="F134" s="2" t="s">
        <v>906</v>
      </c>
      <c r="G134" s="2" t="s">
        <v>27</v>
      </c>
      <c r="H134" s="2" t="s">
        <v>1067</v>
      </c>
      <c r="I134" s="2" t="s">
        <v>613</v>
      </c>
      <c r="J134" s="2" t="s">
        <v>613</v>
      </c>
      <c r="K134" s="2" t="s">
        <v>1068</v>
      </c>
    </row>
    <row r="135" s="1" customFormat="1" ht="20" customHeight="1" spans="1:11">
      <c r="A135" s="3">
        <v>14456412057</v>
      </c>
      <c r="B135" s="3">
        <v>1990109</v>
      </c>
      <c r="C135" s="2" t="s">
        <v>1069</v>
      </c>
      <c r="D135" s="2" t="s">
        <v>1070</v>
      </c>
      <c r="E135" s="2" t="s">
        <v>742</v>
      </c>
      <c r="F135" s="2" t="s">
        <v>611</v>
      </c>
      <c r="G135" s="2" t="s">
        <v>27</v>
      </c>
      <c r="H135" s="2" t="s">
        <v>1071</v>
      </c>
      <c r="I135" s="2" t="s">
        <v>613</v>
      </c>
      <c r="J135" s="2" t="s">
        <v>613</v>
      </c>
      <c r="K135" s="2" t="s">
        <v>1072</v>
      </c>
    </row>
    <row r="136" s="1" customFormat="1" ht="20" customHeight="1" spans="1:11">
      <c r="A136" s="3">
        <v>14456340855</v>
      </c>
      <c r="B136" s="3">
        <v>1990102</v>
      </c>
      <c r="C136" s="2" t="s">
        <v>1073</v>
      </c>
      <c r="D136" s="2" t="s">
        <v>1074</v>
      </c>
      <c r="E136" s="2" t="s">
        <v>610</v>
      </c>
      <c r="F136" s="2" t="s">
        <v>611</v>
      </c>
      <c r="G136" s="2" t="s">
        <v>27</v>
      </c>
      <c r="H136" s="2" t="s">
        <v>1075</v>
      </c>
      <c r="I136" s="2" t="s">
        <v>613</v>
      </c>
      <c r="J136" s="2" t="s">
        <v>613</v>
      </c>
      <c r="K136" s="2" t="s">
        <v>1076</v>
      </c>
    </row>
    <row r="137" s="1" customFormat="1" ht="20" customHeight="1" spans="1:11">
      <c r="A137" s="3">
        <v>14453590416</v>
      </c>
      <c r="B137" s="3">
        <v>1990056</v>
      </c>
      <c r="C137" s="2" t="s">
        <v>887</v>
      </c>
      <c r="D137" s="2" t="s">
        <v>1077</v>
      </c>
      <c r="E137" s="2" t="s">
        <v>742</v>
      </c>
      <c r="F137" s="2" t="s">
        <v>611</v>
      </c>
      <c r="G137" s="2" t="s">
        <v>27</v>
      </c>
      <c r="H137" s="2" t="s">
        <v>1078</v>
      </c>
      <c r="I137" s="2" t="s">
        <v>613</v>
      </c>
      <c r="J137" s="2" t="s">
        <v>613</v>
      </c>
      <c r="K137" s="2" t="s">
        <v>1079</v>
      </c>
    </row>
    <row r="138" s="1" customFormat="1" ht="20" customHeight="1" spans="1:11">
      <c r="A138" s="3">
        <v>14453226386</v>
      </c>
      <c r="B138" s="3">
        <v>1989984</v>
      </c>
      <c r="C138" s="2" t="s">
        <v>780</v>
      </c>
      <c r="D138" s="2" t="s">
        <v>781</v>
      </c>
      <c r="E138" s="2" t="s">
        <v>1080</v>
      </c>
      <c r="F138" s="2" t="s">
        <v>1013</v>
      </c>
      <c r="G138" s="2" t="s">
        <v>27</v>
      </c>
      <c r="H138" s="2" t="s">
        <v>959</v>
      </c>
      <c r="I138" s="2" t="s">
        <v>613</v>
      </c>
      <c r="J138" s="2" t="s">
        <v>613</v>
      </c>
      <c r="K138" s="2" t="s">
        <v>1081</v>
      </c>
    </row>
    <row r="139" s="1" customFormat="1" ht="20" customHeight="1" spans="1:11">
      <c r="A139" s="3">
        <v>14453016848</v>
      </c>
      <c r="B139" s="3">
        <v>1989907</v>
      </c>
      <c r="C139" s="2" t="s">
        <v>1082</v>
      </c>
      <c r="D139" s="2" t="s">
        <v>1083</v>
      </c>
      <c r="E139" s="2" t="s">
        <v>906</v>
      </c>
      <c r="F139" s="2" t="s">
        <v>742</v>
      </c>
      <c r="G139" s="2" t="s">
        <v>27</v>
      </c>
      <c r="H139" s="2" t="s">
        <v>675</v>
      </c>
      <c r="I139" s="2" t="s">
        <v>613</v>
      </c>
      <c r="J139" s="2" t="s">
        <v>613</v>
      </c>
      <c r="K139" s="2" t="s">
        <v>1084</v>
      </c>
    </row>
    <row r="140" s="1" customFormat="1" ht="20" customHeight="1" spans="1:11">
      <c r="A140" s="3">
        <v>14453004326</v>
      </c>
      <c r="B140" s="3">
        <v>1989903</v>
      </c>
      <c r="C140" s="2" t="s">
        <v>1085</v>
      </c>
      <c r="D140" s="2" t="s">
        <v>1086</v>
      </c>
      <c r="E140" s="2" t="s">
        <v>1080</v>
      </c>
      <c r="F140" s="2" t="s">
        <v>1013</v>
      </c>
      <c r="G140" s="2" t="s">
        <v>27</v>
      </c>
      <c r="H140" s="2" t="s">
        <v>938</v>
      </c>
      <c r="I140" s="2" t="s">
        <v>613</v>
      </c>
      <c r="J140" s="2" t="s">
        <v>613</v>
      </c>
      <c r="K140" s="2" t="s">
        <v>1087</v>
      </c>
    </row>
    <row r="141" s="1" customFormat="1" ht="20" customHeight="1" spans="1:11">
      <c r="A141" s="3">
        <v>14452989119</v>
      </c>
      <c r="B141" s="3">
        <v>1989897</v>
      </c>
      <c r="C141" s="2" t="s">
        <v>1082</v>
      </c>
      <c r="D141" s="2" t="s">
        <v>1083</v>
      </c>
      <c r="E141" s="2" t="s">
        <v>1013</v>
      </c>
      <c r="F141" s="2" t="s">
        <v>906</v>
      </c>
      <c r="G141" s="2" t="s">
        <v>27</v>
      </c>
      <c r="H141" s="2" t="s">
        <v>675</v>
      </c>
      <c r="I141" s="2" t="s">
        <v>613</v>
      </c>
      <c r="J141" s="2" t="s">
        <v>613</v>
      </c>
      <c r="K141" s="2" t="s">
        <v>1088</v>
      </c>
    </row>
    <row r="142" s="1" customFormat="1" ht="20" customHeight="1" spans="1:11">
      <c r="A142" s="3">
        <v>14452827996</v>
      </c>
      <c r="B142" s="3">
        <v>1989841</v>
      </c>
      <c r="C142" s="2" t="s">
        <v>1089</v>
      </c>
      <c r="D142" s="2" t="s">
        <v>1090</v>
      </c>
      <c r="E142" s="2" t="s">
        <v>1080</v>
      </c>
      <c r="F142" s="2" t="s">
        <v>1013</v>
      </c>
      <c r="G142" s="2" t="s">
        <v>27</v>
      </c>
      <c r="H142" s="2" t="s">
        <v>645</v>
      </c>
      <c r="I142" s="2" t="s">
        <v>613</v>
      </c>
      <c r="J142" s="2" t="s">
        <v>613</v>
      </c>
      <c r="K142" s="2" t="s">
        <v>1091</v>
      </c>
    </row>
    <row r="143" s="1" customFormat="1" ht="20" customHeight="1" spans="1:11">
      <c r="A143" s="3">
        <v>14452599373</v>
      </c>
      <c r="B143" s="3">
        <v>1989767</v>
      </c>
      <c r="C143" s="2" t="s">
        <v>1092</v>
      </c>
      <c r="D143" s="2" t="s">
        <v>1093</v>
      </c>
      <c r="E143" s="2" t="s">
        <v>742</v>
      </c>
      <c r="F143" s="2" t="s">
        <v>610</v>
      </c>
      <c r="G143" s="2" t="s">
        <v>27</v>
      </c>
      <c r="H143" s="2" t="s">
        <v>1094</v>
      </c>
      <c r="I143" s="2" t="s">
        <v>613</v>
      </c>
      <c r="J143" s="2" t="s">
        <v>613</v>
      </c>
      <c r="K143" s="2" t="s">
        <v>1095</v>
      </c>
    </row>
    <row r="144" s="1" customFormat="1" ht="20" customHeight="1" spans="1:11">
      <c r="A144" s="3">
        <v>14452583972</v>
      </c>
      <c r="B144" s="3">
        <v>1989762</v>
      </c>
      <c r="C144" s="2" t="s">
        <v>1096</v>
      </c>
      <c r="D144" s="2" t="s">
        <v>1097</v>
      </c>
      <c r="E144" s="2" t="s">
        <v>1013</v>
      </c>
      <c r="F144" s="2" t="s">
        <v>906</v>
      </c>
      <c r="G144" s="2" t="s">
        <v>27</v>
      </c>
      <c r="H144" s="2" t="s">
        <v>637</v>
      </c>
      <c r="I144" s="2" t="s">
        <v>613</v>
      </c>
      <c r="J144" s="2" t="s">
        <v>613</v>
      </c>
      <c r="K144" s="2" t="s">
        <v>1098</v>
      </c>
    </row>
    <row r="145" s="1" customFormat="1" ht="20" customHeight="1" spans="1:11">
      <c r="A145" s="3">
        <v>14452575744</v>
      </c>
      <c r="B145" s="3">
        <v>1989758</v>
      </c>
      <c r="C145" s="2" t="s">
        <v>1092</v>
      </c>
      <c r="D145" s="2" t="s">
        <v>1099</v>
      </c>
      <c r="E145" s="2" t="s">
        <v>906</v>
      </c>
      <c r="F145" s="2" t="s">
        <v>610</v>
      </c>
      <c r="G145" s="2" t="s">
        <v>27</v>
      </c>
      <c r="H145" s="2" t="s">
        <v>778</v>
      </c>
      <c r="I145" s="2" t="s">
        <v>613</v>
      </c>
      <c r="J145" s="2" t="s">
        <v>613</v>
      </c>
      <c r="K145" s="2" t="s">
        <v>1100</v>
      </c>
    </row>
    <row r="146" s="1" customFormat="1" ht="20" customHeight="1" spans="1:11">
      <c r="A146" s="3">
        <v>14452341141</v>
      </c>
      <c r="B146" s="3">
        <v>1989694</v>
      </c>
      <c r="C146" s="2" t="s">
        <v>1101</v>
      </c>
      <c r="D146" s="2" t="s">
        <v>1102</v>
      </c>
      <c r="E146" s="2" t="s">
        <v>906</v>
      </c>
      <c r="F146" s="2" t="s">
        <v>742</v>
      </c>
      <c r="G146" s="2" t="s">
        <v>27</v>
      </c>
      <c r="H146" s="2" t="s">
        <v>1103</v>
      </c>
      <c r="I146" s="2" t="s">
        <v>613</v>
      </c>
      <c r="J146" s="2" t="s">
        <v>613</v>
      </c>
      <c r="K146" s="2" t="s">
        <v>1104</v>
      </c>
    </row>
    <row r="147" s="1" customFormat="1" ht="20" customHeight="1" spans="1:11">
      <c r="A147" s="3">
        <v>14451950538</v>
      </c>
      <c r="B147" s="3">
        <v>1989595</v>
      </c>
      <c r="C147" s="2" t="s">
        <v>768</v>
      </c>
      <c r="D147" s="2" t="s">
        <v>1105</v>
      </c>
      <c r="E147" s="2" t="s">
        <v>610</v>
      </c>
      <c r="F147" s="2" t="s">
        <v>611</v>
      </c>
      <c r="G147" s="2" t="s">
        <v>27</v>
      </c>
      <c r="H147" s="2" t="s">
        <v>690</v>
      </c>
      <c r="I147" s="2" t="s">
        <v>613</v>
      </c>
      <c r="J147" s="2" t="s">
        <v>613</v>
      </c>
      <c r="K147" s="2" t="s">
        <v>1106</v>
      </c>
    </row>
    <row r="148" s="1" customFormat="1" ht="20" customHeight="1" spans="1:11">
      <c r="A148" s="3">
        <v>14451893451</v>
      </c>
      <c r="B148" s="3">
        <v>1989577</v>
      </c>
      <c r="C148" s="2" t="s">
        <v>1107</v>
      </c>
      <c r="D148" s="2" t="s">
        <v>1108</v>
      </c>
      <c r="E148" s="2" t="s">
        <v>1080</v>
      </c>
      <c r="F148" s="2" t="s">
        <v>1013</v>
      </c>
      <c r="G148" s="2" t="s">
        <v>27</v>
      </c>
      <c r="H148" s="2" t="s">
        <v>844</v>
      </c>
      <c r="I148" s="2" t="s">
        <v>613</v>
      </c>
      <c r="J148" s="2" t="s">
        <v>613</v>
      </c>
      <c r="K148" s="2" t="s">
        <v>1109</v>
      </c>
    </row>
    <row r="149" s="1" customFormat="1" ht="20" customHeight="1" spans="1:11">
      <c r="A149" s="3">
        <v>14451619382</v>
      </c>
      <c r="B149" s="3">
        <v>1989517</v>
      </c>
      <c r="C149" s="2" t="s">
        <v>1110</v>
      </c>
      <c r="D149" s="2" t="s">
        <v>1111</v>
      </c>
      <c r="E149" s="2" t="s">
        <v>1080</v>
      </c>
      <c r="F149" s="2" t="s">
        <v>1013</v>
      </c>
      <c r="G149" s="2" t="s">
        <v>27</v>
      </c>
      <c r="H149" s="2" t="s">
        <v>885</v>
      </c>
      <c r="I149" s="2" t="s">
        <v>613</v>
      </c>
      <c r="J149" s="2" t="s">
        <v>613</v>
      </c>
      <c r="K149" s="2" t="s">
        <v>1112</v>
      </c>
    </row>
    <row r="150" s="1" customFormat="1" ht="20" customHeight="1" spans="1:11">
      <c r="A150" s="3">
        <v>14451354780</v>
      </c>
      <c r="B150" s="3">
        <v>1989446</v>
      </c>
      <c r="C150" s="2" t="s">
        <v>1113</v>
      </c>
      <c r="D150" s="2" t="s">
        <v>1114</v>
      </c>
      <c r="E150" s="2" t="s">
        <v>1080</v>
      </c>
      <c r="F150" s="2" t="s">
        <v>1013</v>
      </c>
      <c r="G150" s="2" t="s">
        <v>27</v>
      </c>
      <c r="H150" s="2" t="s">
        <v>951</v>
      </c>
      <c r="I150" s="2" t="s">
        <v>613</v>
      </c>
      <c r="J150" s="2" t="s">
        <v>613</v>
      </c>
      <c r="K150" s="2" t="s">
        <v>1115</v>
      </c>
    </row>
    <row r="151" s="1" customFormat="1" ht="20" customHeight="1" spans="1:11">
      <c r="A151" s="3">
        <v>14451055312</v>
      </c>
      <c r="B151" s="3">
        <v>1989378</v>
      </c>
      <c r="C151" s="2" t="s">
        <v>1116</v>
      </c>
      <c r="D151" s="2" t="s">
        <v>1117</v>
      </c>
      <c r="E151" s="2" t="s">
        <v>1080</v>
      </c>
      <c r="F151" s="2" t="s">
        <v>1013</v>
      </c>
      <c r="G151" s="2" t="s">
        <v>27</v>
      </c>
      <c r="H151" s="2" t="s">
        <v>907</v>
      </c>
      <c r="I151" s="2" t="s">
        <v>613</v>
      </c>
      <c r="J151" s="2" t="s">
        <v>613</v>
      </c>
      <c r="K151" s="2" t="s">
        <v>1118</v>
      </c>
    </row>
    <row r="152" s="1" customFormat="1" ht="20" customHeight="1" spans="1:11">
      <c r="A152" s="3">
        <v>14450993579</v>
      </c>
      <c r="B152" s="3">
        <v>1989362</v>
      </c>
      <c r="C152" s="2" t="s">
        <v>901</v>
      </c>
      <c r="D152" s="2" t="s">
        <v>1119</v>
      </c>
      <c r="E152" s="2" t="s">
        <v>742</v>
      </c>
      <c r="F152" s="2" t="s">
        <v>611</v>
      </c>
      <c r="G152" s="2" t="s">
        <v>27</v>
      </c>
      <c r="H152" s="2" t="s">
        <v>1120</v>
      </c>
      <c r="I152" s="2" t="s">
        <v>613</v>
      </c>
      <c r="J152" s="2" t="s">
        <v>613</v>
      </c>
      <c r="K152" s="2" t="s">
        <v>1121</v>
      </c>
    </row>
    <row r="153" s="1" customFormat="1" ht="20" customHeight="1" spans="1:11">
      <c r="A153" s="3">
        <v>14450991068</v>
      </c>
      <c r="B153" s="3">
        <v>1989361</v>
      </c>
      <c r="C153" s="2" t="s">
        <v>1122</v>
      </c>
      <c r="D153" s="2" t="s">
        <v>1123</v>
      </c>
      <c r="E153" s="2" t="s">
        <v>906</v>
      </c>
      <c r="F153" s="2" t="s">
        <v>742</v>
      </c>
      <c r="G153" s="2" t="s">
        <v>27</v>
      </c>
      <c r="H153" s="2" t="s">
        <v>799</v>
      </c>
      <c r="I153" s="2" t="s">
        <v>613</v>
      </c>
      <c r="J153" s="2" t="s">
        <v>613</v>
      </c>
      <c r="K153" s="2" t="s">
        <v>1124</v>
      </c>
    </row>
    <row r="154" s="1" customFormat="1" ht="20" customHeight="1" spans="1:11">
      <c r="A154" s="3">
        <v>14450818650</v>
      </c>
      <c r="B154" s="3">
        <v>1989319</v>
      </c>
      <c r="C154" s="2" t="s">
        <v>1125</v>
      </c>
      <c r="D154" s="2" t="s">
        <v>1126</v>
      </c>
      <c r="E154" s="2" t="s">
        <v>742</v>
      </c>
      <c r="F154" s="2" t="s">
        <v>610</v>
      </c>
      <c r="G154" s="2" t="s">
        <v>27</v>
      </c>
      <c r="H154" s="2" t="s">
        <v>1127</v>
      </c>
      <c r="I154" s="2" t="s">
        <v>613</v>
      </c>
      <c r="J154" s="2" t="s">
        <v>613</v>
      </c>
      <c r="K154" s="2" t="s">
        <v>1128</v>
      </c>
    </row>
    <row r="155" s="1" customFormat="1" ht="20" customHeight="1" spans="1:11">
      <c r="A155" s="3">
        <v>14450779607</v>
      </c>
      <c r="B155" s="3">
        <v>1989314</v>
      </c>
      <c r="C155" s="2" t="s">
        <v>1129</v>
      </c>
      <c r="D155" s="2" t="s">
        <v>1130</v>
      </c>
      <c r="E155" s="2" t="s">
        <v>1013</v>
      </c>
      <c r="F155" s="2" t="s">
        <v>906</v>
      </c>
      <c r="G155" s="2" t="s">
        <v>27</v>
      </c>
      <c r="H155" s="2" t="s">
        <v>847</v>
      </c>
      <c r="I155" s="2" t="s">
        <v>613</v>
      </c>
      <c r="J155" s="2" t="s">
        <v>613</v>
      </c>
      <c r="K155" s="2" t="s">
        <v>1131</v>
      </c>
    </row>
    <row r="156" s="1" customFormat="1" ht="20" customHeight="1" spans="1:11">
      <c r="A156" s="3">
        <v>14450612111</v>
      </c>
      <c r="B156" s="3">
        <v>1989266</v>
      </c>
      <c r="C156" s="2" t="s">
        <v>1132</v>
      </c>
      <c r="D156" s="2" t="s">
        <v>1133</v>
      </c>
      <c r="E156" s="2" t="s">
        <v>742</v>
      </c>
      <c r="F156" s="2" t="s">
        <v>610</v>
      </c>
      <c r="G156" s="2" t="s">
        <v>27</v>
      </c>
      <c r="H156" s="2" t="s">
        <v>844</v>
      </c>
      <c r="I156" s="2" t="s">
        <v>613</v>
      </c>
      <c r="J156" s="2" t="s">
        <v>613</v>
      </c>
      <c r="K156" s="2" t="s">
        <v>1134</v>
      </c>
    </row>
    <row r="157" s="1" customFormat="1" ht="20" customHeight="1" spans="1:11">
      <c r="A157" s="3">
        <v>14450221342</v>
      </c>
      <c r="B157" s="3">
        <v>1989192</v>
      </c>
      <c r="C157" s="2" t="s">
        <v>1135</v>
      </c>
      <c r="D157" s="2" t="s">
        <v>1136</v>
      </c>
      <c r="E157" s="2" t="s">
        <v>1080</v>
      </c>
      <c r="F157" s="2" t="s">
        <v>1013</v>
      </c>
      <c r="G157" s="2" t="s">
        <v>27</v>
      </c>
      <c r="H157" s="2" t="s">
        <v>959</v>
      </c>
      <c r="I157" s="2" t="s">
        <v>613</v>
      </c>
      <c r="J157" s="2" t="s">
        <v>613</v>
      </c>
      <c r="K157" s="2" t="s">
        <v>1137</v>
      </c>
    </row>
    <row r="158" s="1" customFormat="1" ht="20" customHeight="1" spans="1:11">
      <c r="A158" s="3">
        <v>14450232069</v>
      </c>
      <c r="B158" s="3">
        <v>1989182</v>
      </c>
      <c r="C158" s="2" t="s">
        <v>1138</v>
      </c>
      <c r="D158" s="2" t="s">
        <v>1139</v>
      </c>
      <c r="E158" s="2" t="s">
        <v>1080</v>
      </c>
      <c r="F158" s="2" t="s">
        <v>1013</v>
      </c>
      <c r="G158" s="2" t="s">
        <v>27</v>
      </c>
      <c r="H158" s="2" t="s">
        <v>1140</v>
      </c>
      <c r="I158" s="2" t="s">
        <v>613</v>
      </c>
      <c r="J158" s="2" t="s">
        <v>613</v>
      </c>
      <c r="K158" s="2" t="s">
        <v>1141</v>
      </c>
    </row>
    <row r="159" s="1" customFormat="1" ht="20" customHeight="1" spans="1:11">
      <c r="A159" s="3">
        <v>14450009143</v>
      </c>
      <c r="B159" s="3">
        <v>1989132</v>
      </c>
      <c r="C159" s="2" t="s">
        <v>1142</v>
      </c>
      <c r="D159" s="2" t="s">
        <v>1143</v>
      </c>
      <c r="E159" s="2" t="s">
        <v>742</v>
      </c>
      <c r="F159" s="2" t="s">
        <v>611</v>
      </c>
      <c r="G159" s="2" t="s">
        <v>27</v>
      </c>
      <c r="H159" s="2" t="s">
        <v>1144</v>
      </c>
      <c r="I159" s="2" t="s">
        <v>613</v>
      </c>
      <c r="J159" s="2" t="s">
        <v>613</v>
      </c>
      <c r="K159" s="2" t="s">
        <v>1145</v>
      </c>
    </row>
    <row r="160" s="1" customFormat="1" ht="20" customHeight="1" spans="1:11">
      <c r="A160" s="3">
        <v>14447376370</v>
      </c>
      <c r="B160" s="3">
        <v>1989031</v>
      </c>
      <c r="C160" s="2" t="s">
        <v>1146</v>
      </c>
      <c r="D160" s="2" t="s">
        <v>1147</v>
      </c>
      <c r="E160" s="2" t="s">
        <v>1080</v>
      </c>
      <c r="F160" s="2" t="s">
        <v>1013</v>
      </c>
      <c r="G160" s="2" t="s">
        <v>27</v>
      </c>
      <c r="H160" s="2" t="s">
        <v>1148</v>
      </c>
      <c r="I160" s="2" t="s">
        <v>613</v>
      </c>
      <c r="J160" s="2" t="s">
        <v>613</v>
      </c>
      <c r="K160" s="2" t="s">
        <v>1149</v>
      </c>
    </row>
    <row r="161" s="1" customFormat="1" ht="20" customHeight="1" spans="1:11">
      <c r="A161" s="3">
        <v>14447246941</v>
      </c>
      <c r="B161" s="3">
        <v>1989009</v>
      </c>
      <c r="C161" s="2" t="s">
        <v>1150</v>
      </c>
      <c r="D161" s="2" t="s">
        <v>1151</v>
      </c>
      <c r="E161" s="2" t="s">
        <v>1152</v>
      </c>
      <c r="F161" s="2" t="s">
        <v>1080</v>
      </c>
      <c r="G161" s="2" t="s">
        <v>27</v>
      </c>
      <c r="H161" s="2" t="s">
        <v>1094</v>
      </c>
      <c r="I161" s="2" t="s">
        <v>613</v>
      </c>
      <c r="J161" s="2" t="s">
        <v>613</v>
      </c>
      <c r="K161" s="2" t="s">
        <v>1153</v>
      </c>
    </row>
    <row r="162" s="1" customFormat="1" ht="20" customHeight="1" spans="1:11">
      <c r="A162" s="3">
        <v>14447243956</v>
      </c>
      <c r="B162" s="3">
        <v>1989002</v>
      </c>
      <c r="C162" s="2" t="s">
        <v>780</v>
      </c>
      <c r="D162" s="2" t="s">
        <v>781</v>
      </c>
      <c r="E162" s="2" t="s">
        <v>1152</v>
      </c>
      <c r="F162" s="2" t="s">
        <v>1080</v>
      </c>
      <c r="G162" s="2" t="s">
        <v>27</v>
      </c>
      <c r="H162" s="2" t="s">
        <v>959</v>
      </c>
      <c r="I162" s="2" t="s">
        <v>613</v>
      </c>
      <c r="J162" s="2" t="s">
        <v>613</v>
      </c>
      <c r="K162" s="2" t="s">
        <v>1154</v>
      </c>
    </row>
    <row r="163" s="1" customFormat="1" ht="20" customHeight="1" spans="1:11">
      <c r="A163" s="3">
        <v>14446314623</v>
      </c>
      <c r="B163" s="3">
        <v>1988628</v>
      </c>
      <c r="C163" s="2" t="s">
        <v>1138</v>
      </c>
      <c r="D163" s="2" t="s">
        <v>1139</v>
      </c>
      <c r="E163" s="2" t="s">
        <v>1152</v>
      </c>
      <c r="F163" s="2" t="s">
        <v>1080</v>
      </c>
      <c r="G163" s="2" t="s">
        <v>27</v>
      </c>
      <c r="H163" s="2" t="s">
        <v>1155</v>
      </c>
      <c r="I163" s="2" t="s">
        <v>613</v>
      </c>
      <c r="J163" s="2" t="s">
        <v>613</v>
      </c>
      <c r="K163" s="2" t="s">
        <v>1156</v>
      </c>
    </row>
    <row r="164" s="1" customFormat="1" ht="20" customHeight="1" spans="1:11">
      <c r="A164" s="3">
        <v>14446052611</v>
      </c>
      <c r="B164" s="3">
        <v>1988554</v>
      </c>
      <c r="C164" s="2" t="s">
        <v>768</v>
      </c>
      <c r="D164" s="2" t="s">
        <v>1157</v>
      </c>
      <c r="E164" s="2" t="s">
        <v>742</v>
      </c>
      <c r="F164" s="2" t="s">
        <v>610</v>
      </c>
      <c r="G164" s="2" t="s">
        <v>27</v>
      </c>
      <c r="H164" s="2" t="s">
        <v>1158</v>
      </c>
      <c r="I164" s="2" t="s">
        <v>613</v>
      </c>
      <c r="J164" s="2" t="s">
        <v>613</v>
      </c>
      <c r="K164" s="2" t="s">
        <v>1159</v>
      </c>
    </row>
    <row r="165" s="1" customFormat="1" ht="20" customHeight="1" spans="1:11">
      <c r="A165" s="3">
        <v>14445756526</v>
      </c>
      <c r="B165" s="3">
        <v>1988508</v>
      </c>
      <c r="C165" s="2" t="s">
        <v>1160</v>
      </c>
      <c r="D165" s="2" t="s">
        <v>1161</v>
      </c>
      <c r="E165" s="2" t="s">
        <v>610</v>
      </c>
      <c r="F165" s="2" t="s">
        <v>611</v>
      </c>
      <c r="G165" s="2" t="s">
        <v>27</v>
      </c>
      <c r="H165" s="2" t="s">
        <v>877</v>
      </c>
      <c r="I165" s="2" t="s">
        <v>613</v>
      </c>
      <c r="J165" s="2" t="s">
        <v>613</v>
      </c>
      <c r="K165" s="2" t="s">
        <v>1162</v>
      </c>
    </row>
    <row r="166" s="1" customFormat="1" ht="20" customHeight="1" spans="1:11">
      <c r="A166" s="3">
        <v>14445691710</v>
      </c>
      <c r="B166" s="3">
        <v>1988504</v>
      </c>
      <c r="C166" s="2" t="s">
        <v>1163</v>
      </c>
      <c r="D166" s="2" t="s">
        <v>1164</v>
      </c>
      <c r="E166" s="2" t="s">
        <v>1152</v>
      </c>
      <c r="F166" s="2" t="s">
        <v>1080</v>
      </c>
      <c r="G166" s="2" t="s">
        <v>27</v>
      </c>
      <c r="H166" s="2" t="s">
        <v>1165</v>
      </c>
      <c r="I166" s="2" t="s">
        <v>613</v>
      </c>
      <c r="J166" s="2" t="s">
        <v>613</v>
      </c>
      <c r="K166" s="2" t="s">
        <v>1166</v>
      </c>
    </row>
    <row r="167" s="1" customFormat="1" ht="20" customHeight="1" spans="1:11">
      <c r="A167" s="3">
        <v>14445638940</v>
      </c>
      <c r="B167" s="3">
        <v>1988494</v>
      </c>
      <c r="C167" s="2" t="s">
        <v>1167</v>
      </c>
      <c r="D167" s="2" t="s">
        <v>1168</v>
      </c>
      <c r="E167" s="2" t="s">
        <v>1152</v>
      </c>
      <c r="F167" s="2" t="s">
        <v>1080</v>
      </c>
      <c r="G167" s="2" t="s">
        <v>27</v>
      </c>
      <c r="H167" s="2" t="s">
        <v>617</v>
      </c>
      <c r="I167" s="2" t="s">
        <v>613</v>
      </c>
      <c r="J167" s="2" t="s">
        <v>613</v>
      </c>
      <c r="K167" s="2" t="s">
        <v>1169</v>
      </c>
    </row>
    <row r="168" s="1" customFormat="1" ht="20" customHeight="1" spans="1:11">
      <c r="A168" s="3">
        <v>14445537607</v>
      </c>
      <c r="B168" s="3">
        <v>1988488</v>
      </c>
      <c r="C168" s="2" t="s">
        <v>1170</v>
      </c>
      <c r="D168" s="2" t="s">
        <v>1171</v>
      </c>
      <c r="E168" s="2" t="s">
        <v>1013</v>
      </c>
      <c r="F168" s="2" t="s">
        <v>906</v>
      </c>
      <c r="G168" s="2" t="s">
        <v>27</v>
      </c>
      <c r="H168" s="2" t="s">
        <v>1172</v>
      </c>
      <c r="I168" s="2" t="s">
        <v>613</v>
      </c>
      <c r="J168" s="2" t="s">
        <v>613</v>
      </c>
      <c r="K168" s="2" t="s">
        <v>1173</v>
      </c>
    </row>
    <row r="169" s="1" customFormat="1" ht="20" customHeight="1" spans="1:11">
      <c r="A169" s="3">
        <v>14445588152</v>
      </c>
      <c r="B169" s="3">
        <v>1988483</v>
      </c>
      <c r="C169" s="2" t="s">
        <v>1146</v>
      </c>
      <c r="D169" s="2" t="s">
        <v>1174</v>
      </c>
      <c r="E169" s="2" t="s">
        <v>1152</v>
      </c>
      <c r="F169" s="2" t="s">
        <v>1080</v>
      </c>
      <c r="G169" s="2" t="s">
        <v>27</v>
      </c>
      <c r="H169" s="2" t="s">
        <v>1165</v>
      </c>
      <c r="I169" s="2" t="s">
        <v>613</v>
      </c>
      <c r="J169" s="2" t="s">
        <v>613</v>
      </c>
      <c r="K169" s="2" t="s">
        <v>1175</v>
      </c>
    </row>
    <row r="170" s="1" customFormat="1" ht="20" customHeight="1" spans="1:11">
      <c r="A170" s="3">
        <v>14445245944</v>
      </c>
      <c r="B170" s="3">
        <v>1988418</v>
      </c>
      <c r="C170" s="2" t="s">
        <v>1025</v>
      </c>
      <c r="D170" s="2" t="s">
        <v>1176</v>
      </c>
      <c r="E170" s="2" t="s">
        <v>1152</v>
      </c>
      <c r="F170" s="2" t="s">
        <v>1080</v>
      </c>
      <c r="G170" s="2" t="s">
        <v>27</v>
      </c>
      <c r="H170" s="2" t="s">
        <v>1027</v>
      </c>
      <c r="I170" s="2" t="s">
        <v>613</v>
      </c>
      <c r="J170" s="2" t="s">
        <v>613</v>
      </c>
      <c r="K170" s="2" t="s">
        <v>1177</v>
      </c>
    </row>
    <row r="171" s="1" customFormat="1" ht="20" customHeight="1" spans="1:11">
      <c r="A171" s="3">
        <v>14445218200</v>
      </c>
      <c r="B171" s="3">
        <v>1988413</v>
      </c>
      <c r="C171" s="2" t="s">
        <v>1132</v>
      </c>
      <c r="D171" s="2" t="s">
        <v>1178</v>
      </c>
      <c r="E171" s="2" t="s">
        <v>742</v>
      </c>
      <c r="F171" s="2" t="s">
        <v>611</v>
      </c>
      <c r="G171" s="2" t="s">
        <v>27</v>
      </c>
      <c r="H171" s="2" t="s">
        <v>694</v>
      </c>
      <c r="I171" s="2" t="s">
        <v>613</v>
      </c>
      <c r="J171" s="2" t="s">
        <v>613</v>
      </c>
      <c r="K171" s="2" t="s">
        <v>1179</v>
      </c>
    </row>
    <row r="172" s="1" customFormat="1" ht="20" customHeight="1" spans="1:11">
      <c r="A172" s="3">
        <v>14445167582</v>
      </c>
      <c r="B172" s="3">
        <v>1988402</v>
      </c>
      <c r="C172" s="2" t="s">
        <v>1180</v>
      </c>
      <c r="D172" s="2" t="s">
        <v>1181</v>
      </c>
      <c r="E172" s="2" t="s">
        <v>1152</v>
      </c>
      <c r="F172" s="2" t="s">
        <v>1080</v>
      </c>
      <c r="G172" s="2" t="s">
        <v>27</v>
      </c>
      <c r="H172" s="2" t="s">
        <v>995</v>
      </c>
      <c r="I172" s="2" t="s">
        <v>613</v>
      </c>
      <c r="J172" s="2" t="s">
        <v>613</v>
      </c>
      <c r="K172" s="2" t="s">
        <v>1182</v>
      </c>
    </row>
    <row r="173" s="1" customFormat="1" ht="20" customHeight="1" spans="1:11">
      <c r="A173" s="3">
        <v>14445167756</v>
      </c>
      <c r="B173" s="3">
        <v>1988401</v>
      </c>
      <c r="C173" s="2" t="s">
        <v>1183</v>
      </c>
      <c r="D173" s="2" t="s">
        <v>1184</v>
      </c>
      <c r="E173" s="2" t="s">
        <v>1080</v>
      </c>
      <c r="F173" s="2" t="s">
        <v>1013</v>
      </c>
      <c r="G173" s="2" t="s">
        <v>27</v>
      </c>
      <c r="H173" s="2" t="s">
        <v>1185</v>
      </c>
      <c r="I173" s="2" t="s">
        <v>613</v>
      </c>
      <c r="J173" s="2" t="s">
        <v>613</v>
      </c>
      <c r="K173" s="2" t="s">
        <v>1186</v>
      </c>
    </row>
    <row r="174" s="1" customFormat="1" ht="20" customHeight="1" spans="1:11">
      <c r="A174" s="3">
        <v>14445094442</v>
      </c>
      <c r="B174" s="3">
        <v>1988386</v>
      </c>
      <c r="C174" s="2" t="s">
        <v>1187</v>
      </c>
      <c r="D174" s="2" t="s">
        <v>1188</v>
      </c>
      <c r="E174" s="2" t="s">
        <v>610</v>
      </c>
      <c r="F174" s="2" t="s">
        <v>611</v>
      </c>
      <c r="G174" s="2" t="s">
        <v>27</v>
      </c>
      <c r="H174" s="2" t="s">
        <v>1067</v>
      </c>
      <c r="I174" s="2" t="s">
        <v>613</v>
      </c>
      <c r="J174" s="2" t="s">
        <v>613</v>
      </c>
      <c r="K174" s="2" t="s">
        <v>1189</v>
      </c>
    </row>
    <row r="175" s="1" customFormat="1" ht="20" customHeight="1" spans="1:11">
      <c r="A175" s="3">
        <v>14445079347</v>
      </c>
      <c r="B175" s="3">
        <v>1988382</v>
      </c>
      <c r="C175" s="2" t="s">
        <v>1146</v>
      </c>
      <c r="D175" s="2" t="s">
        <v>1190</v>
      </c>
      <c r="E175" s="2" t="s">
        <v>1152</v>
      </c>
      <c r="F175" s="2" t="s">
        <v>1080</v>
      </c>
      <c r="G175" s="2" t="s">
        <v>27</v>
      </c>
      <c r="H175" s="2" t="s">
        <v>612</v>
      </c>
      <c r="I175" s="2" t="s">
        <v>613</v>
      </c>
      <c r="J175" s="2" t="s">
        <v>613</v>
      </c>
      <c r="K175" s="2" t="s">
        <v>1191</v>
      </c>
    </row>
    <row r="176" s="1" customFormat="1" ht="20" customHeight="1" spans="1:11">
      <c r="A176" s="3">
        <v>14445005938</v>
      </c>
      <c r="B176" s="3">
        <v>1988369</v>
      </c>
      <c r="C176" s="2" t="s">
        <v>1192</v>
      </c>
      <c r="D176" s="2" t="s">
        <v>1193</v>
      </c>
      <c r="E176" s="2" t="s">
        <v>1152</v>
      </c>
      <c r="F176" s="2" t="s">
        <v>1080</v>
      </c>
      <c r="G176" s="2" t="s">
        <v>27</v>
      </c>
      <c r="H176" s="2" t="s">
        <v>637</v>
      </c>
      <c r="I176" s="2" t="s">
        <v>613</v>
      </c>
      <c r="J176" s="2" t="s">
        <v>613</v>
      </c>
      <c r="K176" s="2" t="s">
        <v>1194</v>
      </c>
    </row>
    <row r="177" s="1" customFormat="1" ht="20" customHeight="1" spans="1:11">
      <c r="A177" s="3">
        <v>14444767289</v>
      </c>
      <c r="B177" s="3">
        <v>1988325</v>
      </c>
      <c r="C177" s="2" t="s">
        <v>1195</v>
      </c>
      <c r="D177" s="2" t="s">
        <v>1196</v>
      </c>
      <c r="E177" s="2" t="s">
        <v>1152</v>
      </c>
      <c r="F177" s="2" t="s">
        <v>1080</v>
      </c>
      <c r="G177" s="2" t="s">
        <v>27</v>
      </c>
      <c r="H177" s="2" t="s">
        <v>668</v>
      </c>
      <c r="I177" s="2" t="s">
        <v>613</v>
      </c>
      <c r="J177" s="2" t="s">
        <v>613</v>
      </c>
      <c r="K177" s="2" t="s">
        <v>1197</v>
      </c>
    </row>
    <row r="178" s="1" customFormat="1" ht="20" customHeight="1" spans="1:11">
      <c r="A178" s="3">
        <v>14444142561</v>
      </c>
      <c r="B178" s="3">
        <v>1988238</v>
      </c>
      <c r="C178" s="2" t="s">
        <v>643</v>
      </c>
      <c r="D178" s="2" t="s">
        <v>1198</v>
      </c>
      <c r="E178" s="2" t="s">
        <v>1152</v>
      </c>
      <c r="F178" s="2" t="s">
        <v>1080</v>
      </c>
      <c r="G178" s="2" t="s">
        <v>27</v>
      </c>
      <c r="H178" s="2" t="s">
        <v>1014</v>
      </c>
      <c r="I178" s="2" t="s">
        <v>613</v>
      </c>
      <c r="J178" s="2" t="s">
        <v>613</v>
      </c>
      <c r="K178" s="2" t="s">
        <v>1199</v>
      </c>
    </row>
    <row r="179" s="1" customFormat="1" ht="20" customHeight="1" spans="1:11">
      <c r="A179" s="3">
        <v>14443732650</v>
      </c>
      <c r="B179" s="3">
        <v>1988191</v>
      </c>
      <c r="C179" s="2" t="s">
        <v>1200</v>
      </c>
      <c r="D179" s="2" t="s">
        <v>1201</v>
      </c>
      <c r="E179" s="2" t="s">
        <v>1013</v>
      </c>
      <c r="F179" s="2" t="s">
        <v>611</v>
      </c>
      <c r="G179" s="2" t="s">
        <v>27</v>
      </c>
      <c r="H179" s="2" t="s">
        <v>1202</v>
      </c>
      <c r="I179" s="2" t="s">
        <v>613</v>
      </c>
      <c r="J179" s="2" t="s">
        <v>613</v>
      </c>
      <c r="K179" s="2" t="s">
        <v>1203</v>
      </c>
    </row>
    <row r="180" s="1" customFormat="1" ht="20" customHeight="1" spans="1:11">
      <c r="A180" s="3">
        <v>14441791999</v>
      </c>
      <c r="B180" s="3">
        <v>1988099</v>
      </c>
      <c r="C180" s="2" t="s">
        <v>1150</v>
      </c>
      <c r="D180" s="2" t="s">
        <v>1151</v>
      </c>
      <c r="E180" s="2" t="s">
        <v>1204</v>
      </c>
      <c r="F180" s="2" t="s">
        <v>1152</v>
      </c>
      <c r="G180" s="2" t="s">
        <v>27</v>
      </c>
      <c r="H180" s="2" t="s">
        <v>1205</v>
      </c>
      <c r="I180" s="2" t="s">
        <v>613</v>
      </c>
      <c r="J180" s="2" t="s">
        <v>613</v>
      </c>
      <c r="K180" s="2" t="s">
        <v>1206</v>
      </c>
    </row>
    <row r="181" s="1" customFormat="1" ht="20" customHeight="1" spans="1:11">
      <c r="A181" s="3">
        <v>14440753112</v>
      </c>
      <c r="B181" s="3">
        <v>1987780</v>
      </c>
      <c r="C181" s="2" t="s">
        <v>1207</v>
      </c>
      <c r="D181" s="2" t="s">
        <v>1208</v>
      </c>
      <c r="E181" s="2" t="s">
        <v>742</v>
      </c>
      <c r="F181" s="2" t="s">
        <v>611</v>
      </c>
      <c r="G181" s="2" t="s">
        <v>27</v>
      </c>
      <c r="H181" s="2" t="s">
        <v>799</v>
      </c>
      <c r="I181" s="2" t="s">
        <v>613</v>
      </c>
      <c r="J181" s="2" t="s">
        <v>613</v>
      </c>
      <c r="K181" s="2" t="s">
        <v>1209</v>
      </c>
    </row>
    <row r="182" s="1" customFormat="1" ht="20" customHeight="1" spans="1:11">
      <c r="A182" s="3">
        <v>14440413001</v>
      </c>
      <c r="B182" s="3">
        <v>1987744</v>
      </c>
      <c r="C182" s="2" t="s">
        <v>1210</v>
      </c>
      <c r="D182" s="2" t="s">
        <v>1211</v>
      </c>
      <c r="E182" s="2" t="s">
        <v>1204</v>
      </c>
      <c r="F182" s="2" t="s">
        <v>1152</v>
      </c>
      <c r="G182" s="2" t="s">
        <v>27</v>
      </c>
      <c r="H182" s="2" t="s">
        <v>1127</v>
      </c>
      <c r="I182" s="2" t="s">
        <v>613</v>
      </c>
      <c r="J182" s="2" t="s">
        <v>613</v>
      </c>
      <c r="K182" s="2" t="s">
        <v>1212</v>
      </c>
    </row>
    <row r="183" s="1" customFormat="1" ht="20" customHeight="1" spans="1:11">
      <c r="A183" s="3">
        <v>14440170490</v>
      </c>
      <c r="B183" s="3">
        <v>1987699</v>
      </c>
      <c r="C183" s="2" t="s">
        <v>1213</v>
      </c>
      <c r="D183" s="2" t="s">
        <v>1214</v>
      </c>
      <c r="E183" s="2" t="s">
        <v>1204</v>
      </c>
      <c r="F183" s="2" t="s">
        <v>1152</v>
      </c>
      <c r="G183" s="2" t="s">
        <v>27</v>
      </c>
      <c r="H183" s="2" t="s">
        <v>1215</v>
      </c>
      <c r="I183" s="2" t="s">
        <v>613</v>
      </c>
      <c r="J183" s="2" t="s">
        <v>613</v>
      </c>
      <c r="K183" s="2" t="s">
        <v>1216</v>
      </c>
    </row>
    <row r="184" s="1" customFormat="1" ht="20" customHeight="1" spans="1:11">
      <c r="A184" s="3">
        <v>14439499968</v>
      </c>
      <c r="B184" s="3">
        <v>1987621</v>
      </c>
      <c r="C184" s="2" t="s">
        <v>1217</v>
      </c>
      <c r="D184" s="2" t="s">
        <v>1218</v>
      </c>
      <c r="E184" s="2" t="s">
        <v>1152</v>
      </c>
      <c r="F184" s="2" t="s">
        <v>1080</v>
      </c>
      <c r="G184" s="2" t="s">
        <v>27</v>
      </c>
      <c r="H184" s="2" t="s">
        <v>1219</v>
      </c>
      <c r="I184" s="2" t="s">
        <v>613</v>
      </c>
      <c r="J184" s="2" t="s">
        <v>613</v>
      </c>
      <c r="K184" s="2" t="s">
        <v>1220</v>
      </c>
    </row>
    <row r="185" s="1" customFormat="1" ht="20" customHeight="1" spans="1:11">
      <c r="A185" s="3">
        <v>14439356792</v>
      </c>
      <c r="B185" s="3">
        <v>1987604</v>
      </c>
      <c r="C185" s="2" t="s">
        <v>1217</v>
      </c>
      <c r="D185" s="2" t="s">
        <v>1218</v>
      </c>
      <c r="E185" s="2" t="s">
        <v>1204</v>
      </c>
      <c r="F185" s="2" t="s">
        <v>1152</v>
      </c>
      <c r="G185" s="2" t="s">
        <v>27</v>
      </c>
      <c r="H185" s="2" t="s">
        <v>1219</v>
      </c>
      <c r="I185" s="2" t="s">
        <v>613</v>
      </c>
      <c r="J185" s="2" t="s">
        <v>613</v>
      </c>
      <c r="K185" s="2" t="s">
        <v>1221</v>
      </c>
    </row>
    <row r="186" s="1" customFormat="1" ht="20" customHeight="1" spans="1:11">
      <c r="A186" s="3">
        <v>14439338359</v>
      </c>
      <c r="B186" s="3">
        <v>1987601</v>
      </c>
      <c r="C186" s="2" t="s">
        <v>1222</v>
      </c>
      <c r="D186" s="2" t="s">
        <v>1223</v>
      </c>
      <c r="E186" s="2" t="s">
        <v>906</v>
      </c>
      <c r="F186" s="2" t="s">
        <v>611</v>
      </c>
      <c r="G186" s="2" t="s">
        <v>27</v>
      </c>
      <c r="H186" s="2" t="s">
        <v>840</v>
      </c>
      <c r="I186" s="2" t="s">
        <v>613</v>
      </c>
      <c r="J186" s="2" t="s">
        <v>613</v>
      </c>
      <c r="K186" s="2" t="s">
        <v>1224</v>
      </c>
    </row>
    <row r="187" s="1" customFormat="1" ht="20" customHeight="1" spans="1:11">
      <c r="A187" s="3">
        <v>14439232353</v>
      </c>
      <c r="B187" s="3">
        <v>1987579</v>
      </c>
      <c r="C187" s="2" t="s">
        <v>1225</v>
      </c>
      <c r="D187" s="2" t="s">
        <v>1226</v>
      </c>
      <c r="E187" s="2" t="s">
        <v>610</v>
      </c>
      <c r="F187" s="2" t="s">
        <v>611</v>
      </c>
      <c r="G187" s="2" t="s">
        <v>27</v>
      </c>
      <c r="H187" s="2" t="s">
        <v>657</v>
      </c>
      <c r="I187" s="2" t="s">
        <v>613</v>
      </c>
      <c r="J187" s="2" t="s">
        <v>613</v>
      </c>
      <c r="K187" s="2" t="s">
        <v>1227</v>
      </c>
    </row>
    <row r="188" s="1" customFormat="1" ht="20" customHeight="1" spans="1:11">
      <c r="A188" s="3">
        <v>14439202595</v>
      </c>
      <c r="B188" s="3">
        <v>1987572</v>
      </c>
      <c r="C188" s="2" t="s">
        <v>1195</v>
      </c>
      <c r="D188" s="2" t="s">
        <v>1196</v>
      </c>
      <c r="E188" s="2" t="s">
        <v>1204</v>
      </c>
      <c r="F188" s="2" t="s">
        <v>1152</v>
      </c>
      <c r="G188" s="2" t="s">
        <v>27</v>
      </c>
      <c r="H188" s="2" t="s">
        <v>668</v>
      </c>
      <c r="I188" s="2" t="s">
        <v>613</v>
      </c>
      <c r="J188" s="2" t="s">
        <v>613</v>
      </c>
      <c r="K188" s="2" t="s">
        <v>1228</v>
      </c>
    </row>
    <row r="189" s="1" customFormat="1" ht="20" customHeight="1" spans="1:11">
      <c r="A189" s="3">
        <v>14439087904</v>
      </c>
      <c r="B189" s="3">
        <v>1987557</v>
      </c>
      <c r="C189" s="2" t="s">
        <v>1229</v>
      </c>
      <c r="D189" s="2" t="s">
        <v>1230</v>
      </c>
      <c r="E189" s="2" t="s">
        <v>1080</v>
      </c>
      <c r="F189" s="2" t="s">
        <v>1013</v>
      </c>
      <c r="G189" s="2" t="s">
        <v>27</v>
      </c>
      <c r="H189" s="2" t="s">
        <v>1219</v>
      </c>
      <c r="I189" s="2" t="s">
        <v>613</v>
      </c>
      <c r="J189" s="2" t="s">
        <v>613</v>
      </c>
      <c r="K189" s="2" t="s">
        <v>1231</v>
      </c>
    </row>
    <row r="190" s="1" customFormat="1" ht="20" customHeight="1" spans="1:11">
      <c r="A190" s="3">
        <v>14439019616</v>
      </c>
      <c r="B190" s="3">
        <v>1987540</v>
      </c>
      <c r="C190" s="2" t="s">
        <v>1232</v>
      </c>
      <c r="D190" s="2" t="s">
        <v>1233</v>
      </c>
      <c r="E190" s="2" t="s">
        <v>610</v>
      </c>
      <c r="F190" s="2" t="s">
        <v>611</v>
      </c>
      <c r="G190" s="2" t="s">
        <v>27</v>
      </c>
      <c r="H190" s="2" t="s">
        <v>1234</v>
      </c>
      <c r="I190" s="2" t="s">
        <v>613</v>
      </c>
      <c r="J190" s="2" t="s">
        <v>613</v>
      </c>
      <c r="K190" s="2" t="s">
        <v>1235</v>
      </c>
    </row>
    <row r="191" s="1" customFormat="1" ht="20" customHeight="1" spans="1:11">
      <c r="A191" s="3">
        <v>14439007818</v>
      </c>
      <c r="B191" s="3">
        <v>1987537</v>
      </c>
      <c r="C191" s="2" t="s">
        <v>1236</v>
      </c>
      <c r="D191" s="2" t="s">
        <v>1237</v>
      </c>
      <c r="E191" s="2" t="s">
        <v>1204</v>
      </c>
      <c r="F191" s="2" t="s">
        <v>1152</v>
      </c>
      <c r="G191" s="2" t="s">
        <v>27</v>
      </c>
      <c r="H191" s="2" t="s">
        <v>1238</v>
      </c>
      <c r="I191" s="2" t="s">
        <v>613</v>
      </c>
      <c r="J191" s="2" t="s">
        <v>613</v>
      </c>
      <c r="K191" s="2" t="s">
        <v>1239</v>
      </c>
    </row>
    <row r="192" s="1" customFormat="1" ht="20" customHeight="1" spans="1:11">
      <c r="A192" s="3">
        <v>14438688626</v>
      </c>
      <c r="B192" s="3">
        <v>1987465</v>
      </c>
      <c r="C192" s="2" t="s">
        <v>1240</v>
      </c>
      <c r="D192" s="2" t="s">
        <v>1241</v>
      </c>
      <c r="E192" s="2" t="s">
        <v>610</v>
      </c>
      <c r="F192" s="2" t="s">
        <v>611</v>
      </c>
      <c r="G192" s="2" t="s">
        <v>27</v>
      </c>
      <c r="H192" s="2" t="s">
        <v>1094</v>
      </c>
      <c r="I192" s="2" t="s">
        <v>613</v>
      </c>
      <c r="J192" s="2" t="s">
        <v>613</v>
      </c>
      <c r="K192" s="2" t="s">
        <v>1242</v>
      </c>
    </row>
    <row r="193" s="1" customFormat="1" ht="20" customHeight="1" spans="1:11">
      <c r="A193" s="3">
        <v>14438640728</v>
      </c>
      <c r="B193" s="3">
        <v>1987455</v>
      </c>
      <c r="C193" s="2" t="s">
        <v>1116</v>
      </c>
      <c r="D193" s="2" t="s">
        <v>1243</v>
      </c>
      <c r="E193" s="2" t="s">
        <v>1152</v>
      </c>
      <c r="F193" s="2" t="s">
        <v>1080</v>
      </c>
      <c r="G193" s="2" t="s">
        <v>27</v>
      </c>
      <c r="H193" s="2" t="s">
        <v>885</v>
      </c>
      <c r="I193" s="2" t="s">
        <v>613</v>
      </c>
      <c r="J193" s="2" t="s">
        <v>613</v>
      </c>
      <c r="K193" s="2" t="s">
        <v>1244</v>
      </c>
    </row>
    <row r="194" s="1" customFormat="1" ht="20" customHeight="1" spans="1:11">
      <c r="A194" s="3">
        <v>14438586314</v>
      </c>
      <c r="B194" s="3">
        <v>1987445</v>
      </c>
      <c r="C194" s="2" t="s">
        <v>1245</v>
      </c>
      <c r="D194" s="2" t="s">
        <v>1246</v>
      </c>
      <c r="E194" s="2" t="s">
        <v>1204</v>
      </c>
      <c r="F194" s="2" t="s">
        <v>1152</v>
      </c>
      <c r="G194" s="2" t="s">
        <v>27</v>
      </c>
      <c r="H194" s="2" t="s">
        <v>653</v>
      </c>
      <c r="I194" s="2" t="s">
        <v>613</v>
      </c>
      <c r="J194" s="2" t="s">
        <v>613</v>
      </c>
      <c r="K194" s="2" t="s">
        <v>1247</v>
      </c>
    </row>
    <row r="195" s="1" customFormat="1" ht="20" customHeight="1" spans="1:11">
      <c r="A195" s="3">
        <v>14434941272</v>
      </c>
      <c r="B195" s="3">
        <v>1987142</v>
      </c>
      <c r="C195" s="2" t="s">
        <v>1248</v>
      </c>
      <c r="D195" s="2" t="s">
        <v>1249</v>
      </c>
      <c r="E195" s="2" t="s">
        <v>1204</v>
      </c>
      <c r="F195" s="2" t="s">
        <v>1152</v>
      </c>
      <c r="G195" s="2" t="s">
        <v>27</v>
      </c>
      <c r="H195" s="2" t="s">
        <v>1250</v>
      </c>
      <c r="I195" s="2" t="s">
        <v>613</v>
      </c>
      <c r="J195" s="2" t="s">
        <v>613</v>
      </c>
      <c r="K195" s="2" t="s">
        <v>1251</v>
      </c>
    </row>
    <row r="196" s="1" customFormat="1" ht="20" customHeight="1" spans="1:11">
      <c r="A196" s="3">
        <v>14434602159</v>
      </c>
      <c r="B196" s="3">
        <v>1987044</v>
      </c>
      <c r="C196" s="2" t="s">
        <v>1252</v>
      </c>
      <c r="D196" s="2" t="s">
        <v>1253</v>
      </c>
      <c r="E196" s="2" t="s">
        <v>1204</v>
      </c>
      <c r="F196" s="2" t="s">
        <v>1152</v>
      </c>
      <c r="G196" s="2" t="s">
        <v>27</v>
      </c>
      <c r="H196" s="2" t="s">
        <v>1254</v>
      </c>
      <c r="I196" s="2" t="s">
        <v>613</v>
      </c>
      <c r="J196" s="2" t="s">
        <v>613</v>
      </c>
      <c r="K196" s="2" t="s">
        <v>1255</v>
      </c>
    </row>
    <row r="197" s="1" customFormat="1" ht="20" customHeight="1" spans="1:11">
      <c r="A197" s="3">
        <v>14434424249</v>
      </c>
      <c r="B197" s="3">
        <v>1987004</v>
      </c>
      <c r="C197" s="2" t="s">
        <v>1256</v>
      </c>
      <c r="D197" s="2" t="s">
        <v>1257</v>
      </c>
      <c r="E197" s="2" t="s">
        <v>1152</v>
      </c>
      <c r="F197" s="2" t="s">
        <v>742</v>
      </c>
      <c r="G197" s="2" t="s">
        <v>27</v>
      </c>
      <c r="H197" s="2" t="s">
        <v>1258</v>
      </c>
      <c r="I197" s="2" t="s">
        <v>613</v>
      </c>
      <c r="J197" s="2" t="s">
        <v>613</v>
      </c>
      <c r="K197" s="2" t="s">
        <v>1259</v>
      </c>
    </row>
    <row r="198" s="1" customFormat="1" ht="20" customHeight="1" spans="1:11">
      <c r="A198" s="3">
        <v>14433614689</v>
      </c>
      <c r="B198" s="3">
        <v>1986889</v>
      </c>
      <c r="C198" s="2" t="s">
        <v>1260</v>
      </c>
      <c r="D198" s="2" t="s">
        <v>1261</v>
      </c>
      <c r="E198" s="2" t="s">
        <v>1204</v>
      </c>
      <c r="F198" s="2" t="s">
        <v>1152</v>
      </c>
      <c r="G198" s="2" t="s">
        <v>27</v>
      </c>
      <c r="H198" s="2" t="s">
        <v>1031</v>
      </c>
      <c r="I198" s="2" t="s">
        <v>613</v>
      </c>
      <c r="J198" s="2" t="s">
        <v>613</v>
      </c>
      <c r="K198" s="2" t="s">
        <v>1262</v>
      </c>
    </row>
    <row r="199" s="1" customFormat="1" ht="20" customHeight="1" spans="1:11">
      <c r="A199" s="3">
        <v>14433311927</v>
      </c>
      <c r="B199" s="3">
        <v>1986858</v>
      </c>
      <c r="C199" s="2" t="s">
        <v>1263</v>
      </c>
      <c r="D199" s="2" t="s">
        <v>1264</v>
      </c>
      <c r="E199" s="2" t="s">
        <v>1265</v>
      </c>
      <c r="F199" s="2" t="s">
        <v>1152</v>
      </c>
      <c r="G199" s="2" t="s">
        <v>27</v>
      </c>
      <c r="H199" s="2" t="s">
        <v>1266</v>
      </c>
      <c r="I199" s="2" t="s">
        <v>613</v>
      </c>
      <c r="J199" s="2" t="s">
        <v>613</v>
      </c>
      <c r="K199" s="2" t="s">
        <v>1267</v>
      </c>
    </row>
    <row r="200" s="1" customFormat="1" ht="20" customHeight="1" spans="1:11">
      <c r="A200" s="3">
        <v>14432791159</v>
      </c>
      <c r="B200" s="3">
        <v>1986779</v>
      </c>
      <c r="C200" s="2" t="s">
        <v>972</v>
      </c>
      <c r="D200" s="2" t="s">
        <v>1268</v>
      </c>
      <c r="E200" s="2" t="s">
        <v>1265</v>
      </c>
      <c r="F200" s="2" t="s">
        <v>1152</v>
      </c>
      <c r="G200" s="2" t="s">
        <v>27</v>
      </c>
      <c r="H200" s="2" t="s">
        <v>1269</v>
      </c>
      <c r="I200" s="2" t="s">
        <v>613</v>
      </c>
      <c r="J200" s="2" t="s">
        <v>613</v>
      </c>
      <c r="K200" s="2" t="s">
        <v>1270</v>
      </c>
    </row>
    <row r="201" s="1" customFormat="1" ht="20" customHeight="1" spans="1:11">
      <c r="A201" s="3">
        <v>14432724049</v>
      </c>
      <c r="B201" s="3">
        <v>1986764</v>
      </c>
      <c r="C201" s="2" t="s">
        <v>835</v>
      </c>
      <c r="D201" s="2" t="s">
        <v>1271</v>
      </c>
      <c r="E201" s="2" t="s">
        <v>610</v>
      </c>
      <c r="F201" s="2" t="s">
        <v>611</v>
      </c>
      <c r="G201" s="2" t="s">
        <v>27</v>
      </c>
      <c r="H201" s="2" t="s">
        <v>837</v>
      </c>
      <c r="I201" s="2" t="s">
        <v>613</v>
      </c>
      <c r="J201" s="2" t="s">
        <v>613</v>
      </c>
      <c r="K201" s="2" t="s">
        <v>1272</v>
      </c>
    </row>
    <row r="202" s="1" customFormat="1" ht="20" customHeight="1" spans="1:11">
      <c r="A202" s="3">
        <v>14432443641</v>
      </c>
      <c r="B202" s="3">
        <v>1986702</v>
      </c>
      <c r="C202" s="2" t="s">
        <v>1273</v>
      </c>
      <c r="D202" s="2" t="s">
        <v>1274</v>
      </c>
      <c r="E202" s="2" t="s">
        <v>1265</v>
      </c>
      <c r="F202" s="2" t="s">
        <v>1152</v>
      </c>
      <c r="G202" s="2" t="s">
        <v>27</v>
      </c>
      <c r="H202" s="2" t="s">
        <v>1275</v>
      </c>
      <c r="I202" s="2" t="s">
        <v>613</v>
      </c>
      <c r="J202" s="2" t="s">
        <v>613</v>
      </c>
      <c r="K202" s="2" t="s">
        <v>1276</v>
      </c>
    </row>
    <row r="203" s="1" customFormat="1" ht="20" customHeight="1" spans="1:11">
      <c r="A203" s="3">
        <v>14431662920</v>
      </c>
      <c r="B203" s="3">
        <v>1986447</v>
      </c>
      <c r="C203" s="2" t="s">
        <v>1222</v>
      </c>
      <c r="D203" s="2" t="s">
        <v>1277</v>
      </c>
      <c r="E203" s="2" t="s">
        <v>1080</v>
      </c>
      <c r="F203" s="2" t="s">
        <v>742</v>
      </c>
      <c r="G203" s="2" t="s">
        <v>27</v>
      </c>
      <c r="H203" s="2" t="s">
        <v>840</v>
      </c>
      <c r="I203" s="2" t="s">
        <v>613</v>
      </c>
      <c r="J203" s="2" t="s">
        <v>613</v>
      </c>
      <c r="K203" s="2" t="s">
        <v>1278</v>
      </c>
    </row>
    <row r="204" s="1" customFormat="1" ht="20" customHeight="1" spans="1:11">
      <c r="A204" s="3">
        <v>14427155127</v>
      </c>
      <c r="B204" s="3">
        <v>1986081</v>
      </c>
      <c r="C204" s="2" t="s">
        <v>1279</v>
      </c>
      <c r="D204" s="2" t="s">
        <v>1280</v>
      </c>
      <c r="E204" s="2" t="s">
        <v>1281</v>
      </c>
      <c r="F204" s="2" t="s">
        <v>1265</v>
      </c>
      <c r="G204" s="2" t="s">
        <v>27</v>
      </c>
      <c r="H204" s="2" t="s">
        <v>799</v>
      </c>
      <c r="I204" s="2" t="s">
        <v>613</v>
      </c>
      <c r="J204" s="2" t="s">
        <v>613</v>
      </c>
      <c r="K204" s="2" t="s">
        <v>1282</v>
      </c>
    </row>
    <row r="205" s="1" customFormat="1" ht="20" customHeight="1" spans="1:11">
      <c r="A205" s="3">
        <v>14426995982</v>
      </c>
      <c r="B205" s="3">
        <v>1986042</v>
      </c>
      <c r="C205" s="2" t="s">
        <v>879</v>
      </c>
      <c r="D205" s="2" t="s">
        <v>1283</v>
      </c>
      <c r="E205" s="2" t="s">
        <v>1080</v>
      </c>
      <c r="F205" s="2" t="s">
        <v>906</v>
      </c>
      <c r="G205" s="2" t="s">
        <v>27</v>
      </c>
      <c r="H205" s="2" t="s">
        <v>1284</v>
      </c>
      <c r="I205" s="2" t="s">
        <v>613</v>
      </c>
      <c r="J205" s="2" t="s">
        <v>613</v>
      </c>
      <c r="K205" s="2" t="s">
        <v>1285</v>
      </c>
    </row>
    <row r="206" s="1" customFormat="1" ht="20" customHeight="1" spans="1:11">
      <c r="A206" s="3">
        <v>14426851234</v>
      </c>
      <c r="B206" s="3">
        <v>1986017</v>
      </c>
      <c r="C206" s="2" t="s">
        <v>1286</v>
      </c>
      <c r="D206" s="2" t="s">
        <v>1287</v>
      </c>
      <c r="E206" s="2" t="s">
        <v>1281</v>
      </c>
      <c r="F206" s="2" t="s">
        <v>1080</v>
      </c>
      <c r="G206" s="2" t="s">
        <v>27</v>
      </c>
      <c r="H206" s="2" t="s">
        <v>1288</v>
      </c>
      <c r="I206" s="2" t="s">
        <v>613</v>
      </c>
      <c r="J206" s="2" t="s">
        <v>613</v>
      </c>
      <c r="K206" s="2" t="s">
        <v>1289</v>
      </c>
    </row>
    <row r="207" s="1" customFormat="1" ht="20" customHeight="1" spans="1:11">
      <c r="A207" s="3">
        <v>14426369257</v>
      </c>
      <c r="B207" s="3">
        <v>1985934</v>
      </c>
      <c r="C207" s="2" t="s">
        <v>1290</v>
      </c>
      <c r="D207" s="2" t="s">
        <v>1291</v>
      </c>
      <c r="E207" s="2" t="s">
        <v>1204</v>
      </c>
      <c r="F207" s="2" t="s">
        <v>1152</v>
      </c>
      <c r="G207" s="2" t="s">
        <v>27</v>
      </c>
      <c r="H207" s="2" t="s">
        <v>621</v>
      </c>
      <c r="I207" s="2" t="s">
        <v>613</v>
      </c>
      <c r="J207" s="2" t="s">
        <v>613</v>
      </c>
      <c r="K207" s="2" t="s">
        <v>1292</v>
      </c>
    </row>
    <row r="208" s="1" customFormat="1" ht="20" customHeight="1" spans="1:11">
      <c r="A208" s="3">
        <v>14424680666</v>
      </c>
      <c r="B208" s="3">
        <v>1985441</v>
      </c>
      <c r="C208" s="2" t="s">
        <v>1293</v>
      </c>
      <c r="D208" s="2" t="s">
        <v>1294</v>
      </c>
      <c r="E208" s="2" t="s">
        <v>1265</v>
      </c>
      <c r="F208" s="2" t="s">
        <v>1204</v>
      </c>
      <c r="G208" s="2" t="s">
        <v>27</v>
      </c>
      <c r="H208" s="2" t="s">
        <v>799</v>
      </c>
      <c r="I208" s="2" t="s">
        <v>613</v>
      </c>
      <c r="J208" s="2" t="s">
        <v>613</v>
      </c>
      <c r="K208" s="2" t="s">
        <v>1295</v>
      </c>
    </row>
    <row r="209" s="1" customFormat="1" ht="20" customHeight="1" spans="1:11">
      <c r="A209" s="3">
        <v>14420212923</v>
      </c>
      <c r="B209" s="3">
        <v>1984981</v>
      </c>
      <c r="C209" s="2" t="s">
        <v>1296</v>
      </c>
      <c r="D209" s="2" t="s">
        <v>1297</v>
      </c>
      <c r="E209" s="2" t="s">
        <v>906</v>
      </c>
      <c r="F209" s="2" t="s">
        <v>742</v>
      </c>
      <c r="G209" s="2" t="s">
        <v>27</v>
      </c>
      <c r="H209" s="2" t="s">
        <v>1298</v>
      </c>
      <c r="I209" s="2" t="s">
        <v>613</v>
      </c>
      <c r="J209" s="2" t="s">
        <v>613</v>
      </c>
      <c r="K209" s="2" t="s">
        <v>1299</v>
      </c>
    </row>
    <row r="210" s="1" customFormat="1" ht="20" customHeight="1" spans="1:11">
      <c r="A210" s="3">
        <v>14419856178</v>
      </c>
      <c r="B210" s="3">
        <v>1984834</v>
      </c>
      <c r="C210" s="2" t="s">
        <v>1300</v>
      </c>
      <c r="D210" s="2" t="s">
        <v>1301</v>
      </c>
      <c r="E210" s="2" t="s">
        <v>1080</v>
      </c>
      <c r="F210" s="2" t="s">
        <v>1013</v>
      </c>
      <c r="G210" s="2" t="s">
        <v>27</v>
      </c>
      <c r="H210" s="2" t="s">
        <v>1140</v>
      </c>
      <c r="I210" s="2" t="s">
        <v>613</v>
      </c>
      <c r="J210" s="2" t="s">
        <v>613</v>
      </c>
      <c r="K210" s="2" t="s">
        <v>1302</v>
      </c>
    </row>
    <row r="211" s="1" customFormat="1" ht="20" customHeight="1" spans="1:11">
      <c r="A211" s="3">
        <v>14418940714</v>
      </c>
      <c r="B211" s="3">
        <v>1984653</v>
      </c>
      <c r="C211" s="2" t="s">
        <v>879</v>
      </c>
      <c r="D211" s="2" t="s">
        <v>1303</v>
      </c>
      <c r="E211" s="2" t="s">
        <v>1080</v>
      </c>
      <c r="F211" s="2" t="s">
        <v>906</v>
      </c>
      <c r="G211" s="2" t="s">
        <v>27</v>
      </c>
      <c r="H211" s="2" t="s">
        <v>1284</v>
      </c>
      <c r="I211" s="2" t="s">
        <v>613</v>
      </c>
      <c r="J211" s="2" t="s">
        <v>613</v>
      </c>
      <c r="K211" s="2" t="s">
        <v>1304</v>
      </c>
    </row>
    <row r="212" s="1" customFormat="1" ht="20" customHeight="1" spans="1:11">
      <c r="A212" s="3">
        <v>14414903714</v>
      </c>
      <c r="B212" s="3">
        <v>1984279</v>
      </c>
      <c r="C212" s="2" t="s">
        <v>1305</v>
      </c>
      <c r="D212" s="2" t="s">
        <v>1306</v>
      </c>
      <c r="E212" s="2" t="s">
        <v>1307</v>
      </c>
      <c r="F212" s="2" t="s">
        <v>1152</v>
      </c>
      <c r="G212" s="2" t="s">
        <v>27</v>
      </c>
      <c r="H212" s="2" t="s">
        <v>859</v>
      </c>
      <c r="I212" s="2" t="s">
        <v>613</v>
      </c>
      <c r="J212" s="2" t="s">
        <v>613</v>
      </c>
      <c r="K212" s="2" t="s">
        <v>1308</v>
      </c>
    </row>
    <row r="213" s="1" customFormat="1" ht="20" customHeight="1" spans="1:11">
      <c r="A213" s="3">
        <v>14414002872</v>
      </c>
      <c r="B213" s="3">
        <v>1983913</v>
      </c>
      <c r="C213" s="2" t="s">
        <v>1309</v>
      </c>
      <c r="D213" s="2" t="s">
        <v>1310</v>
      </c>
      <c r="E213" s="2" t="s">
        <v>742</v>
      </c>
      <c r="F213" s="2" t="s">
        <v>610</v>
      </c>
      <c r="G213" s="2" t="s">
        <v>27</v>
      </c>
      <c r="H213" s="2" t="s">
        <v>1127</v>
      </c>
      <c r="I213" s="2" t="s">
        <v>613</v>
      </c>
      <c r="J213" s="2" t="s">
        <v>613</v>
      </c>
      <c r="K213" s="2" t="s">
        <v>1311</v>
      </c>
    </row>
    <row r="214" s="1" customFormat="1" ht="20" customHeight="1" spans="1:11">
      <c r="A214" s="3">
        <v>14412858791</v>
      </c>
      <c r="B214" s="3">
        <v>1983721</v>
      </c>
      <c r="C214" s="2" t="s">
        <v>1312</v>
      </c>
      <c r="D214" s="2" t="s">
        <v>1313</v>
      </c>
      <c r="E214" s="2" t="s">
        <v>610</v>
      </c>
      <c r="F214" s="2" t="s">
        <v>611</v>
      </c>
      <c r="G214" s="2" t="s">
        <v>27</v>
      </c>
      <c r="H214" s="2" t="s">
        <v>799</v>
      </c>
      <c r="I214" s="2" t="s">
        <v>613</v>
      </c>
      <c r="J214" s="2" t="s">
        <v>613</v>
      </c>
      <c r="K214" s="2" t="s">
        <v>1314</v>
      </c>
    </row>
    <row r="215" s="1" customFormat="1" ht="20" customHeight="1" spans="1:11">
      <c r="A215" s="3">
        <v>14412731932</v>
      </c>
      <c r="B215" s="3">
        <v>1983694</v>
      </c>
      <c r="C215" s="2" t="s">
        <v>879</v>
      </c>
      <c r="D215" s="2" t="s">
        <v>1315</v>
      </c>
      <c r="E215" s="2" t="s">
        <v>1080</v>
      </c>
      <c r="F215" s="2" t="s">
        <v>1013</v>
      </c>
      <c r="G215" s="2" t="s">
        <v>27</v>
      </c>
      <c r="H215" s="2" t="s">
        <v>1009</v>
      </c>
      <c r="I215" s="2" t="s">
        <v>613</v>
      </c>
      <c r="J215" s="2" t="s">
        <v>613</v>
      </c>
      <c r="K215" s="2" t="s">
        <v>1316</v>
      </c>
    </row>
    <row r="216" s="1" customFormat="1" ht="20" customHeight="1" spans="1:11">
      <c r="A216" s="3">
        <v>14411182567</v>
      </c>
      <c r="B216" s="3">
        <v>1983070</v>
      </c>
      <c r="C216" s="2" t="s">
        <v>1317</v>
      </c>
      <c r="D216" s="2" t="s">
        <v>1318</v>
      </c>
      <c r="E216" s="2" t="s">
        <v>1080</v>
      </c>
      <c r="F216" s="2" t="s">
        <v>1013</v>
      </c>
      <c r="G216" s="2" t="s">
        <v>27</v>
      </c>
      <c r="H216" s="2" t="s">
        <v>1319</v>
      </c>
      <c r="I216" s="2" t="s">
        <v>613</v>
      </c>
      <c r="J216" s="2" t="s">
        <v>613</v>
      </c>
      <c r="K216" s="2" t="s">
        <v>1320</v>
      </c>
    </row>
    <row r="217" s="1" customFormat="1" ht="20" customHeight="1" spans="1:11">
      <c r="A217" s="3">
        <v>14407215198</v>
      </c>
      <c r="B217" s="3">
        <v>1982614</v>
      </c>
      <c r="C217" s="2" t="s">
        <v>1321</v>
      </c>
      <c r="D217" s="2" t="s">
        <v>1322</v>
      </c>
      <c r="E217" s="2" t="s">
        <v>1204</v>
      </c>
      <c r="F217" s="2" t="s">
        <v>742</v>
      </c>
      <c r="G217" s="2" t="s">
        <v>27</v>
      </c>
      <c r="H217" s="2" t="s">
        <v>1323</v>
      </c>
      <c r="I217" s="2" t="s">
        <v>613</v>
      </c>
      <c r="J217" s="2" t="s">
        <v>613</v>
      </c>
      <c r="K217" s="2" t="s">
        <v>1324</v>
      </c>
    </row>
    <row r="218" s="1" customFormat="1" ht="20" customHeight="1" spans="1:11">
      <c r="A218" s="3">
        <v>14400482670</v>
      </c>
      <c r="B218" s="3">
        <v>1980667</v>
      </c>
      <c r="C218" s="2" t="s">
        <v>1207</v>
      </c>
      <c r="D218" s="2" t="s">
        <v>1325</v>
      </c>
      <c r="E218" s="2" t="s">
        <v>610</v>
      </c>
      <c r="F218" s="2" t="s">
        <v>611</v>
      </c>
      <c r="G218" s="2" t="s">
        <v>27</v>
      </c>
      <c r="H218" s="2" t="s">
        <v>1326</v>
      </c>
      <c r="I218" s="2" t="s">
        <v>613</v>
      </c>
      <c r="J218" s="2" t="s">
        <v>613</v>
      </c>
      <c r="K218" s="2" t="s">
        <v>1327</v>
      </c>
    </row>
    <row r="219" s="1" customFormat="1" ht="20" customHeight="1" spans="1:11">
      <c r="A219" s="3">
        <v>14400320010</v>
      </c>
      <c r="B219" s="3">
        <v>1980596</v>
      </c>
      <c r="C219" s="2" t="s">
        <v>1328</v>
      </c>
      <c r="D219" s="2" t="s">
        <v>1329</v>
      </c>
      <c r="E219" s="2" t="s">
        <v>1265</v>
      </c>
      <c r="F219" s="2" t="s">
        <v>1013</v>
      </c>
      <c r="G219" s="2" t="s">
        <v>27</v>
      </c>
      <c r="H219" s="2" t="s">
        <v>1078</v>
      </c>
      <c r="I219" s="2" t="s">
        <v>613</v>
      </c>
      <c r="J219" s="2" t="s">
        <v>613</v>
      </c>
      <c r="K219" s="2" t="s">
        <v>1330</v>
      </c>
    </row>
    <row r="220" s="1" customFormat="1" ht="20" customHeight="1" spans="1:11">
      <c r="A220" s="3">
        <v>14399274897</v>
      </c>
      <c r="B220" s="3">
        <v>1980098</v>
      </c>
      <c r="C220" s="2" t="s">
        <v>1331</v>
      </c>
      <c r="D220" s="2" t="s">
        <v>1332</v>
      </c>
      <c r="E220" s="2" t="s">
        <v>1152</v>
      </c>
      <c r="F220" s="2" t="s">
        <v>1080</v>
      </c>
      <c r="G220" s="2" t="s">
        <v>27</v>
      </c>
      <c r="H220" s="2" t="s">
        <v>728</v>
      </c>
      <c r="I220" s="2" t="s">
        <v>613</v>
      </c>
      <c r="J220" s="2" t="s">
        <v>613</v>
      </c>
      <c r="K220" s="2" t="s">
        <v>1333</v>
      </c>
    </row>
    <row r="221" s="1" customFormat="1" ht="20" customHeight="1" spans="1:11">
      <c r="A221" s="3">
        <v>14399270995</v>
      </c>
      <c r="B221" s="3">
        <v>1980093</v>
      </c>
      <c r="C221" s="2" t="s">
        <v>1331</v>
      </c>
      <c r="D221" s="2" t="s">
        <v>1332</v>
      </c>
      <c r="E221" s="2" t="s">
        <v>1307</v>
      </c>
      <c r="F221" s="2" t="s">
        <v>1152</v>
      </c>
      <c r="G221" s="2" t="s">
        <v>27</v>
      </c>
      <c r="H221" s="2" t="s">
        <v>1334</v>
      </c>
      <c r="I221" s="2" t="s">
        <v>613</v>
      </c>
      <c r="J221" s="2" t="s">
        <v>613</v>
      </c>
      <c r="K221" s="2" t="s">
        <v>1335</v>
      </c>
    </row>
    <row r="222" s="1" customFormat="1" ht="20" customHeight="1" spans="1:11">
      <c r="A222" s="3">
        <v>14397060731</v>
      </c>
      <c r="B222" s="3">
        <v>1979632</v>
      </c>
      <c r="C222" s="2" t="s">
        <v>1336</v>
      </c>
      <c r="D222" s="2" t="s">
        <v>1337</v>
      </c>
      <c r="E222" s="2" t="s">
        <v>1204</v>
      </c>
      <c r="F222" s="2" t="s">
        <v>1152</v>
      </c>
      <c r="G222" s="2" t="s">
        <v>27</v>
      </c>
      <c r="H222" s="2" t="s">
        <v>1338</v>
      </c>
      <c r="I222" s="2" t="s">
        <v>613</v>
      </c>
      <c r="J222" s="2" t="s">
        <v>613</v>
      </c>
      <c r="K222" s="2" t="s">
        <v>1339</v>
      </c>
    </row>
    <row r="223" s="1" customFormat="1" ht="20" customHeight="1" spans="1:11">
      <c r="A223" s="3">
        <v>14397033725</v>
      </c>
      <c r="B223" s="3">
        <v>1979629</v>
      </c>
      <c r="C223" s="2" t="s">
        <v>1340</v>
      </c>
      <c r="D223" s="2" t="s">
        <v>1341</v>
      </c>
      <c r="E223" s="2" t="s">
        <v>1342</v>
      </c>
      <c r="F223" s="2" t="s">
        <v>1343</v>
      </c>
      <c r="G223" s="2" t="s">
        <v>27</v>
      </c>
      <c r="H223" s="2" t="s">
        <v>799</v>
      </c>
      <c r="I223" s="2" t="s">
        <v>613</v>
      </c>
      <c r="J223" s="2" t="s">
        <v>613</v>
      </c>
      <c r="K223" s="2" t="s">
        <v>1344</v>
      </c>
    </row>
    <row r="224" s="1" customFormat="1" ht="20" customHeight="1" spans="1:11">
      <c r="A224" s="3">
        <v>14396751634</v>
      </c>
      <c r="B224" s="3">
        <v>1979321</v>
      </c>
      <c r="C224" s="2" t="s">
        <v>1345</v>
      </c>
      <c r="D224" s="2" t="s">
        <v>1346</v>
      </c>
      <c r="E224" s="2" t="s">
        <v>1343</v>
      </c>
      <c r="F224" s="2" t="s">
        <v>1347</v>
      </c>
      <c r="G224" s="2" t="s">
        <v>27</v>
      </c>
      <c r="H224" s="2" t="s">
        <v>799</v>
      </c>
      <c r="I224" s="2" t="s">
        <v>613</v>
      </c>
      <c r="J224" s="2" t="s">
        <v>613</v>
      </c>
      <c r="K224" s="2" t="s">
        <v>1348</v>
      </c>
    </row>
    <row r="225" s="1" customFormat="1" ht="20" customHeight="1" spans="1:11">
      <c r="A225" s="3">
        <v>14395742508</v>
      </c>
      <c r="B225" s="3">
        <v>1978803</v>
      </c>
      <c r="C225" s="2" t="s">
        <v>1349</v>
      </c>
      <c r="D225" s="2" t="s">
        <v>1350</v>
      </c>
      <c r="E225" s="2" t="s">
        <v>610</v>
      </c>
      <c r="F225" s="2" t="s">
        <v>611</v>
      </c>
      <c r="G225" s="2" t="s">
        <v>27</v>
      </c>
      <c r="H225" s="2" t="s">
        <v>955</v>
      </c>
      <c r="I225" s="2" t="s">
        <v>613</v>
      </c>
      <c r="J225" s="2" t="s">
        <v>613</v>
      </c>
      <c r="K225" s="2" t="s">
        <v>1351</v>
      </c>
    </row>
    <row r="226" s="1" customFormat="1" ht="20" customHeight="1" spans="1:11">
      <c r="A226" s="3">
        <v>14395042908</v>
      </c>
      <c r="B226" s="3">
        <v>1978424</v>
      </c>
      <c r="C226" s="2" t="s">
        <v>879</v>
      </c>
      <c r="D226" s="2" t="s">
        <v>1352</v>
      </c>
      <c r="E226" s="2" t="s">
        <v>1152</v>
      </c>
      <c r="F226" s="2" t="s">
        <v>1013</v>
      </c>
      <c r="G226" s="2" t="s">
        <v>27</v>
      </c>
      <c r="H226" s="2" t="s">
        <v>1353</v>
      </c>
      <c r="I226" s="2" t="s">
        <v>613</v>
      </c>
      <c r="J226" s="2" t="s">
        <v>613</v>
      </c>
      <c r="K226" s="2" t="s">
        <v>1354</v>
      </c>
    </row>
    <row r="227" s="1" customFormat="1" ht="20" customHeight="1" spans="1:11">
      <c r="A227" s="3">
        <v>14394601728</v>
      </c>
      <c r="B227" s="3">
        <v>1978255</v>
      </c>
      <c r="C227" s="2" t="s">
        <v>1058</v>
      </c>
      <c r="D227" s="2" t="s">
        <v>1355</v>
      </c>
      <c r="E227" s="2" t="s">
        <v>610</v>
      </c>
      <c r="F227" s="2" t="s">
        <v>611</v>
      </c>
      <c r="G227" s="2" t="s">
        <v>27</v>
      </c>
      <c r="H227" s="2" t="s">
        <v>1040</v>
      </c>
      <c r="I227" s="2" t="s">
        <v>613</v>
      </c>
      <c r="J227" s="2" t="s">
        <v>613</v>
      </c>
      <c r="K227" s="2" t="s">
        <v>1356</v>
      </c>
    </row>
    <row r="228" s="1" customFormat="1" ht="20" customHeight="1" spans="1:11">
      <c r="A228" s="3">
        <v>14393893122</v>
      </c>
      <c r="B228" s="3">
        <v>1977893</v>
      </c>
      <c r="C228" s="2" t="s">
        <v>1357</v>
      </c>
      <c r="D228" s="2" t="s">
        <v>1358</v>
      </c>
      <c r="E228" s="2" t="s">
        <v>1359</v>
      </c>
      <c r="F228" s="2" t="s">
        <v>1360</v>
      </c>
      <c r="G228" s="2" t="s">
        <v>27</v>
      </c>
      <c r="H228" s="2" t="s">
        <v>799</v>
      </c>
      <c r="I228" s="2" t="s">
        <v>613</v>
      </c>
      <c r="J228" s="2" t="s">
        <v>613</v>
      </c>
      <c r="K228" s="2" t="s">
        <v>1361</v>
      </c>
    </row>
    <row r="229" s="1" customFormat="1" ht="20" customHeight="1" spans="1:11">
      <c r="A229" s="3">
        <v>14388978247</v>
      </c>
      <c r="B229" s="3">
        <v>1977160</v>
      </c>
      <c r="C229" s="2" t="s">
        <v>1362</v>
      </c>
      <c r="D229" s="2" t="s">
        <v>1363</v>
      </c>
      <c r="E229" s="2" t="s">
        <v>1080</v>
      </c>
      <c r="F229" s="2" t="s">
        <v>906</v>
      </c>
      <c r="G229" s="2" t="s">
        <v>27</v>
      </c>
      <c r="H229" s="2" t="s">
        <v>1364</v>
      </c>
      <c r="I229" s="2" t="s">
        <v>613</v>
      </c>
      <c r="J229" s="2" t="s">
        <v>613</v>
      </c>
      <c r="K229" s="2" t="s">
        <v>1365</v>
      </c>
    </row>
    <row r="230" s="1" customFormat="1" ht="20" customHeight="1" spans="1:11">
      <c r="A230" s="3">
        <v>14388933836</v>
      </c>
      <c r="B230" s="3">
        <v>1977150</v>
      </c>
      <c r="C230" s="2" t="s">
        <v>780</v>
      </c>
      <c r="D230" s="2" t="s">
        <v>1366</v>
      </c>
      <c r="E230" s="2" t="s">
        <v>1367</v>
      </c>
      <c r="F230" s="2" t="s">
        <v>1347</v>
      </c>
      <c r="G230" s="2" t="s">
        <v>27</v>
      </c>
      <c r="H230" s="2" t="s">
        <v>799</v>
      </c>
      <c r="I230" s="2" t="s">
        <v>613</v>
      </c>
      <c r="J230" s="2" t="s">
        <v>613</v>
      </c>
      <c r="K230" s="2" t="s">
        <v>1368</v>
      </c>
    </row>
    <row r="231" s="1" customFormat="1" ht="20" customHeight="1" spans="1:11">
      <c r="A231" s="3">
        <v>14388675501</v>
      </c>
      <c r="B231" s="3">
        <v>1977081</v>
      </c>
      <c r="C231" s="2" t="s">
        <v>1369</v>
      </c>
      <c r="D231" s="2" t="s">
        <v>1370</v>
      </c>
      <c r="E231" s="2" t="s">
        <v>1343</v>
      </c>
      <c r="F231" s="2" t="s">
        <v>1347</v>
      </c>
      <c r="G231" s="2" t="s">
        <v>27</v>
      </c>
      <c r="H231" s="2" t="s">
        <v>799</v>
      </c>
      <c r="I231" s="2" t="s">
        <v>613</v>
      </c>
      <c r="J231" s="2" t="s">
        <v>613</v>
      </c>
      <c r="K231" s="2" t="s">
        <v>1371</v>
      </c>
    </row>
    <row r="232" s="1" customFormat="1" ht="20" customHeight="1" spans="1:11">
      <c r="A232" s="3">
        <v>14387169161</v>
      </c>
      <c r="B232" s="3">
        <v>1976564</v>
      </c>
      <c r="C232" s="2" t="s">
        <v>1372</v>
      </c>
      <c r="D232" s="2" t="s">
        <v>1373</v>
      </c>
      <c r="E232" s="2" t="s">
        <v>1080</v>
      </c>
      <c r="F232" s="2" t="s">
        <v>906</v>
      </c>
      <c r="G232" s="2" t="s">
        <v>27</v>
      </c>
      <c r="H232" s="2" t="s">
        <v>799</v>
      </c>
      <c r="I232" s="2" t="s">
        <v>613</v>
      </c>
      <c r="J232" s="2" t="s">
        <v>613</v>
      </c>
      <c r="K232" s="2" t="s">
        <v>1374</v>
      </c>
    </row>
    <row r="233" s="1" customFormat="1" ht="20" customHeight="1" spans="1:11">
      <c r="A233" s="3">
        <v>14386293302</v>
      </c>
      <c r="B233" s="3">
        <v>1976440</v>
      </c>
      <c r="C233" s="2" t="s">
        <v>1375</v>
      </c>
      <c r="D233" s="2" t="s">
        <v>1376</v>
      </c>
      <c r="E233" s="2" t="s">
        <v>1281</v>
      </c>
      <c r="F233" s="2" t="s">
        <v>1265</v>
      </c>
      <c r="G233" s="2" t="s">
        <v>27</v>
      </c>
      <c r="H233" s="2" t="s">
        <v>799</v>
      </c>
      <c r="I233" s="2" t="s">
        <v>613</v>
      </c>
      <c r="J233" s="2" t="s">
        <v>613</v>
      </c>
      <c r="K233" s="2" t="s">
        <v>1377</v>
      </c>
    </row>
    <row r="234" s="1" customFormat="1" ht="20" customHeight="1" spans="1:11">
      <c r="A234" s="3">
        <v>14386273838</v>
      </c>
      <c r="B234" s="3">
        <v>1976438</v>
      </c>
      <c r="C234" s="2" t="s">
        <v>1378</v>
      </c>
      <c r="D234" s="2" t="s">
        <v>1379</v>
      </c>
      <c r="E234" s="2" t="s">
        <v>1367</v>
      </c>
      <c r="F234" s="2" t="s">
        <v>1347</v>
      </c>
      <c r="G234" s="2" t="s">
        <v>27</v>
      </c>
      <c r="H234" s="2" t="s">
        <v>799</v>
      </c>
      <c r="I234" s="2" t="s">
        <v>613</v>
      </c>
      <c r="J234" s="2" t="s">
        <v>613</v>
      </c>
      <c r="K234" s="2" t="s">
        <v>1380</v>
      </c>
    </row>
    <row r="235" s="1" customFormat="1" ht="20" customHeight="1" spans="1:11">
      <c r="A235" s="3">
        <v>14383012552</v>
      </c>
      <c r="B235" s="3">
        <v>1975804</v>
      </c>
      <c r="C235" s="2" t="s">
        <v>1236</v>
      </c>
      <c r="D235" s="2" t="s">
        <v>1381</v>
      </c>
      <c r="E235" s="2" t="s">
        <v>1152</v>
      </c>
      <c r="F235" s="2" t="s">
        <v>1080</v>
      </c>
      <c r="G235" s="2" t="s">
        <v>27</v>
      </c>
      <c r="H235" s="2" t="s">
        <v>837</v>
      </c>
      <c r="I235" s="2" t="s">
        <v>613</v>
      </c>
      <c r="J235" s="2" t="s">
        <v>613</v>
      </c>
      <c r="K235" s="2" t="s">
        <v>1382</v>
      </c>
    </row>
    <row r="236" s="1" customFormat="1" ht="20" customHeight="1" spans="1:11">
      <c r="A236" s="3">
        <v>14382991061</v>
      </c>
      <c r="B236" s="3">
        <v>1975792</v>
      </c>
      <c r="C236" s="2" t="s">
        <v>1383</v>
      </c>
      <c r="D236" s="2" t="s">
        <v>1384</v>
      </c>
      <c r="E236" s="2" t="s">
        <v>610</v>
      </c>
      <c r="F236" s="2" t="s">
        <v>611</v>
      </c>
      <c r="G236" s="2" t="s">
        <v>27</v>
      </c>
      <c r="H236" s="2" t="s">
        <v>1385</v>
      </c>
      <c r="I236" s="2" t="s">
        <v>613</v>
      </c>
      <c r="J236" s="2" t="s">
        <v>613</v>
      </c>
      <c r="K236" s="2" t="s">
        <v>1386</v>
      </c>
    </row>
    <row r="237" s="1" customFormat="1" ht="20" customHeight="1" spans="1:11">
      <c r="A237" s="3">
        <v>14382606268</v>
      </c>
      <c r="B237" s="3">
        <v>1975715</v>
      </c>
      <c r="C237" s="2" t="s">
        <v>1387</v>
      </c>
      <c r="D237" s="2" t="s">
        <v>1388</v>
      </c>
      <c r="E237" s="2" t="s">
        <v>1080</v>
      </c>
      <c r="F237" s="2" t="s">
        <v>906</v>
      </c>
      <c r="G237" s="2" t="s">
        <v>27</v>
      </c>
      <c r="H237" s="2" t="s">
        <v>1389</v>
      </c>
      <c r="I237" s="2" t="s">
        <v>613</v>
      </c>
      <c r="J237" s="2" t="s">
        <v>613</v>
      </c>
      <c r="K237" s="2" t="s">
        <v>1390</v>
      </c>
    </row>
    <row r="238" s="1" customFormat="1" ht="20" customHeight="1" spans="1:11">
      <c r="A238" s="3">
        <v>14380064022</v>
      </c>
      <c r="B238" s="3">
        <v>1974938</v>
      </c>
      <c r="C238" s="2" t="s">
        <v>1225</v>
      </c>
      <c r="D238" s="2" t="s">
        <v>1391</v>
      </c>
      <c r="E238" s="2" t="s">
        <v>742</v>
      </c>
      <c r="F238" s="2" t="s">
        <v>610</v>
      </c>
      <c r="G238" s="2" t="s">
        <v>27</v>
      </c>
      <c r="H238" s="2" t="s">
        <v>738</v>
      </c>
      <c r="I238" s="2" t="s">
        <v>613</v>
      </c>
      <c r="J238" s="2" t="s">
        <v>613</v>
      </c>
      <c r="K238" s="2" t="s">
        <v>1392</v>
      </c>
    </row>
    <row r="239" s="1" customFormat="1" ht="20" customHeight="1" spans="1:11">
      <c r="A239" s="3">
        <v>14379226692</v>
      </c>
      <c r="B239" s="3">
        <v>1974717</v>
      </c>
      <c r="C239" s="2" t="s">
        <v>666</v>
      </c>
      <c r="D239" s="2" t="s">
        <v>1393</v>
      </c>
      <c r="E239" s="2" t="s">
        <v>1307</v>
      </c>
      <c r="F239" s="2" t="s">
        <v>906</v>
      </c>
      <c r="G239" s="2" t="s">
        <v>27</v>
      </c>
      <c r="H239" s="2" t="s">
        <v>799</v>
      </c>
      <c r="I239" s="2" t="s">
        <v>613</v>
      </c>
      <c r="J239" s="2" t="s">
        <v>613</v>
      </c>
      <c r="K239" s="2" t="s">
        <v>1394</v>
      </c>
    </row>
    <row r="240" s="1" customFormat="1" ht="20" customHeight="1" spans="1:11">
      <c r="A240" s="3">
        <v>14376545708</v>
      </c>
      <c r="B240" s="3">
        <v>1974363</v>
      </c>
      <c r="C240" s="2" t="s">
        <v>1225</v>
      </c>
      <c r="D240" s="2" t="s">
        <v>1395</v>
      </c>
      <c r="E240" s="2" t="s">
        <v>1367</v>
      </c>
      <c r="F240" s="2" t="s">
        <v>1347</v>
      </c>
      <c r="G240" s="2" t="s">
        <v>27</v>
      </c>
      <c r="H240" s="2" t="s">
        <v>799</v>
      </c>
      <c r="I240" s="2" t="s">
        <v>613</v>
      </c>
      <c r="J240" s="2" t="s">
        <v>613</v>
      </c>
      <c r="K240" s="2" t="s">
        <v>1396</v>
      </c>
    </row>
    <row r="241" s="1" customFormat="1" ht="20" customHeight="1" spans="1:11">
      <c r="A241" s="3">
        <v>14371203885</v>
      </c>
      <c r="B241" s="3">
        <v>1972842</v>
      </c>
      <c r="C241" s="2" t="s">
        <v>1397</v>
      </c>
      <c r="D241" s="2" t="s">
        <v>1398</v>
      </c>
      <c r="E241" s="2" t="s">
        <v>1399</v>
      </c>
      <c r="F241" s="2" t="s">
        <v>1265</v>
      </c>
      <c r="G241" s="2" t="s">
        <v>27</v>
      </c>
      <c r="H241" s="2" t="s">
        <v>799</v>
      </c>
      <c r="I241" s="2" t="s">
        <v>613</v>
      </c>
      <c r="J241" s="2" t="s">
        <v>613</v>
      </c>
      <c r="K241" s="2" t="s">
        <v>1400</v>
      </c>
    </row>
    <row r="242" s="1" customFormat="1" ht="20" customHeight="1" spans="1:11">
      <c r="A242" s="3">
        <v>14369934569</v>
      </c>
      <c r="B242" s="3">
        <v>1972180</v>
      </c>
      <c r="C242" s="2" t="s">
        <v>1401</v>
      </c>
      <c r="D242" s="2" t="s">
        <v>1402</v>
      </c>
      <c r="E242" s="2" t="s">
        <v>1265</v>
      </c>
      <c r="F242" s="2" t="s">
        <v>1080</v>
      </c>
      <c r="G242" s="2" t="s">
        <v>27</v>
      </c>
      <c r="H242" s="2" t="s">
        <v>690</v>
      </c>
      <c r="I242" s="2" t="s">
        <v>613</v>
      </c>
      <c r="J242" s="2" t="s">
        <v>613</v>
      </c>
      <c r="K242" s="2" t="s">
        <v>1403</v>
      </c>
    </row>
    <row r="243" s="1" customFormat="1" ht="20" customHeight="1" spans="1:11">
      <c r="A243" s="3">
        <v>14363140923</v>
      </c>
      <c r="B243" s="3">
        <v>1970403</v>
      </c>
      <c r="C243" s="2" t="s">
        <v>1192</v>
      </c>
      <c r="D243" s="2" t="s">
        <v>1404</v>
      </c>
      <c r="E243" s="2" t="s">
        <v>1360</v>
      </c>
      <c r="F243" s="2" t="s">
        <v>1342</v>
      </c>
      <c r="G243" s="2" t="s">
        <v>27</v>
      </c>
      <c r="H243" s="2" t="s">
        <v>799</v>
      </c>
      <c r="I243" s="2" t="s">
        <v>613</v>
      </c>
      <c r="J243" s="2" t="s">
        <v>613</v>
      </c>
      <c r="K243" s="2" t="s">
        <v>1405</v>
      </c>
    </row>
    <row r="244" s="1" customFormat="1" ht="20" customHeight="1" spans="1:11">
      <c r="A244" s="3">
        <v>14363099781</v>
      </c>
      <c r="B244" s="3">
        <v>1970393</v>
      </c>
      <c r="C244" s="2" t="s">
        <v>1406</v>
      </c>
      <c r="D244" s="2" t="s">
        <v>1407</v>
      </c>
      <c r="E244" s="2" t="s">
        <v>1408</v>
      </c>
      <c r="F244" s="2" t="s">
        <v>1409</v>
      </c>
      <c r="G244" s="2" t="s">
        <v>27</v>
      </c>
      <c r="H244" s="2" t="s">
        <v>799</v>
      </c>
      <c r="I244" s="2" t="s">
        <v>613</v>
      </c>
      <c r="J244" s="2" t="s">
        <v>613</v>
      </c>
      <c r="K244" s="2" t="s">
        <v>1410</v>
      </c>
    </row>
    <row r="245" s="1" customFormat="1" ht="20" customHeight="1" spans="1:11">
      <c r="A245" s="3">
        <v>14358548227</v>
      </c>
      <c r="B245" s="3">
        <v>1969550</v>
      </c>
      <c r="C245" s="2" t="s">
        <v>1411</v>
      </c>
      <c r="D245" s="2" t="s">
        <v>1412</v>
      </c>
      <c r="E245" s="2" t="s">
        <v>1413</v>
      </c>
      <c r="F245" s="2" t="s">
        <v>1414</v>
      </c>
      <c r="G245" s="2" t="s">
        <v>27</v>
      </c>
      <c r="H245" s="2" t="s">
        <v>799</v>
      </c>
      <c r="I245" s="2" t="s">
        <v>613</v>
      </c>
      <c r="J245" s="2" t="s">
        <v>613</v>
      </c>
      <c r="K245" s="2" t="s">
        <v>1415</v>
      </c>
    </row>
    <row r="246" s="1" customFormat="1" ht="20" customHeight="1" spans="1:11">
      <c r="A246" s="3">
        <v>14356878854</v>
      </c>
      <c r="B246" s="3">
        <v>1968992</v>
      </c>
      <c r="C246" s="2" t="s">
        <v>1416</v>
      </c>
      <c r="D246" s="2" t="s">
        <v>1417</v>
      </c>
      <c r="E246" s="2" t="s">
        <v>1418</v>
      </c>
      <c r="F246" s="2" t="s">
        <v>1419</v>
      </c>
      <c r="G246" s="2" t="s">
        <v>27</v>
      </c>
      <c r="H246" s="2" t="s">
        <v>799</v>
      </c>
      <c r="I246" s="2" t="s">
        <v>613</v>
      </c>
      <c r="J246" s="2" t="s">
        <v>613</v>
      </c>
      <c r="K246" s="2" t="s">
        <v>1420</v>
      </c>
    </row>
    <row r="247" s="1" customFormat="1" ht="20" customHeight="1" spans="1:11">
      <c r="A247" s="3">
        <v>14356768297</v>
      </c>
      <c r="B247" s="3">
        <v>1968961</v>
      </c>
      <c r="C247" s="2" t="s">
        <v>1421</v>
      </c>
      <c r="D247" s="2" t="s">
        <v>1422</v>
      </c>
      <c r="E247" s="2" t="s">
        <v>1265</v>
      </c>
      <c r="F247" s="2" t="s">
        <v>1204</v>
      </c>
      <c r="G247" s="2" t="s">
        <v>27</v>
      </c>
      <c r="H247" s="2" t="s">
        <v>799</v>
      </c>
      <c r="I247" s="2" t="s">
        <v>613</v>
      </c>
      <c r="J247" s="2" t="s">
        <v>613</v>
      </c>
      <c r="K247" s="2" t="s">
        <v>1423</v>
      </c>
    </row>
    <row r="248" s="1" customFormat="1" ht="20" customHeight="1" spans="1:11">
      <c r="A248" s="3">
        <v>14355831163</v>
      </c>
      <c r="B248" s="3">
        <v>1968757</v>
      </c>
      <c r="C248" s="2" t="s">
        <v>1424</v>
      </c>
      <c r="D248" s="2" t="s">
        <v>1425</v>
      </c>
      <c r="E248" s="2" t="s">
        <v>1399</v>
      </c>
      <c r="F248" s="2" t="s">
        <v>1307</v>
      </c>
      <c r="G248" s="2" t="s">
        <v>27</v>
      </c>
      <c r="H248" s="2" t="s">
        <v>799</v>
      </c>
      <c r="I248" s="2" t="s">
        <v>613</v>
      </c>
      <c r="J248" s="2" t="s">
        <v>613</v>
      </c>
      <c r="K248" s="2" t="s">
        <v>1426</v>
      </c>
    </row>
    <row r="249" s="1" customFormat="1" ht="20" customHeight="1" spans="1:11">
      <c r="A249" s="3">
        <v>14351241843</v>
      </c>
      <c r="B249" s="3">
        <v>1967766</v>
      </c>
      <c r="C249" s="2" t="s">
        <v>1427</v>
      </c>
      <c r="D249" s="2" t="s">
        <v>1428</v>
      </c>
      <c r="E249" s="2" t="s">
        <v>1281</v>
      </c>
      <c r="F249" s="2" t="s">
        <v>1265</v>
      </c>
      <c r="G249" s="2" t="s">
        <v>27</v>
      </c>
      <c r="H249" s="2" t="s">
        <v>799</v>
      </c>
      <c r="I249" s="2" t="s">
        <v>613</v>
      </c>
      <c r="J249" s="2" t="s">
        <v>613</v>
      </c>
      <c r="K249" s="2" t="s">
        <v>1429</v>
      </c>
    </row>
    <row r="250" s="1" customFormat="1" ht="20" customHeight="1" spans="1:11">
      <c r="A250" s="3">
        <v>14346539425</v>
      </c>
      <c r="B250" s="3">
        <v>1966922</v>
      </c>
      <c r="C250" s="2" t="s">
        <v>1430</v>
      </c>
      <c r="D250" s="2" t="s">
        <v>1431</v>
      </c>
      <c r="E250" s="2" t="s">
        <v>610</v>
      </c>
      <c r="F250" s="2" t="s">
        <v>611</v>
      </c>
      <c r="G250" s="2" t="s">
        <v>27</v>
      </c>
      <c r="H250" s="2" t="s">
        <v>844</v>
      </c>
      <c r="I250" s="2" t="s">
        <v>613</v>
      </c>
      <c r="J250" s="2" t="s">
        <v>613</v>
      </c>
      <c r="K250" s="2" t="s">
        <v>1432</v>
      </c>
    </row>
    <row r="251" s="1" customFormat="1" ht="20" customHeight="1" spans="1:11">
      <c r="A251" s="3">
        <v>14345033854</v>
      </c>
      <c r="B251" s="3">
        <v>1966086</v>
      </c>
      <c r="C251" s="2" t="s">
        <v>1433</v>
      </c>
      <c r="D251" s="2" t="s">
        <v>1434</v>
      </c>
      <c r="E251" s="2" t="s">
        <v>906</v>
      </c>
      <c r="F251" s="2" t="s">
        <v>742</v>
      </c>
      <c r="G251" s="2" t="s">
        <v>27</v>
      </c>
      <c r="H251" s="2" t="s">
        <v>1435</v>
      </c>
      <c r="I251" s="2" t="s">
        <v>613</v>
      </c>
      <c r="J251" s="2" t="s">
        <v>613</v>
      </c>
      <c r="K251" s="2" t="s">
        <v>1436</v>
      </c>
    </row>
    <row r="252" s="1" customFormat="1" ht="20" customHeight="1" spans="1:11">
      <c r="A252" s="3">
        <v>14344139152</v>
      </c>
      <c r="B252" s="3">
        <v>1965756</v>
      </c>
      <c r="C252" s="2" t="s">
        <v>1437</v>
      </c>
      <c r="D252" s="2" t="s">
        <v>1438</v>
      </c>
      <c r="E252" s="2" t="s">
        <v>1342</v>
      </c>
      <c r="F252" s="2" t="s">
        <v>1367</v>
      </c>
      <c r="G252" s="2" t="s">
        <v>27</v>
      </c>
      <c r="H252" s="2" t="s">
        <v>799</v>
      </c>
      <c r="I252" s="2" t="s">
        <v>613</v>
      </c>
      <c r="J252" s="2" t="s">
        <v>613</v>
      </c>
      <c r="K252" s="2" t="s">
        <v>1439</v>
      </c>
    </row>
    <row r="253" s="1" customFormat="1" ht="20" customHeight="1" spans="1:11">
      <c r="A253" s="3">
        <v>14344077772</v>
      </c>
      <c r="B253" s="3">
        <v>1965739</v>
      </c>
      <c r="C253" s="2" t="s">
        <v>1440</v>
      </c>
      <c r="D253" s="2" t="s">
        <v>1441</v>
      </c>
      <c r="E253" s="2" t="s">
        <v>1359</v>
      </c>
      <c r="F253" s="2" t="s">
        <v>1360</v>
      </c>
      <c r="G253" s="2" t="s">
        <v>27</v>
      </c>
      <c r="H253" s="2" t="s">
        <v>799</v>
      </c>
      <c r="I253" s="2" t="s">
        <v>613</v>
      </c>
      <c r="J253" s="2" t="s">
        <v>613</v>
      </c>
      <c r="K253" s="2" t="s">
        <v>1442</v>
      </c>
    </row>
    <row r="254" s="1" customFormat="1" ht="20" customHeight="1" spans="1:11">
      <c r="A254" s="3">
        <v>14340284081</v>
      </c>
      <c r="B254" s="3">
        <v>1964757</v>
      </c>
      <c r="C254" s="2" t="s">
        <v>1443</v>
      </c>
      <c r="D254" s="2" t="s">
        <v>1444</v>
      </c>
      <c r="E254" s="2" t="s">
        <v>1445</v>
      </c>
      <c r="F254" s="2" t="s">
        <v>1446</v>
      </c>
      <c r="G254" s="2" t="s">
        <v>27</v>
      </c>
      <c r="H254" s="2" t="s">
        <v>799</v>
      </c>
      <c r="I254" s="2" t="s">
        <v>613</v>
      </c>
      <c r="J254" s="2" t="s">
        <v>613</v>
      </c>
      <c r="K254" s="2" t="s">
        <v>1447</v>
      </c>
    </row>
    <row r="255" s="1" customFormat="1" ht="20" customHeight="1" spans="1:11">
      <c r="A255" s="3">
        <v>14339617590</v>
      </c>
      <c r="B255" s="3">
        <v>1964513</v>
      </c>
      <c r="C255" s="2" t="s">
        <v>780</v>
      </c>
      <c r="D255" s="2" t="s">
        <v>1016</v>
      </c>
      <c r="E255" s="2" t="s">
        <v>1448</v>
      </c>
      <c r="F255" s="2" t="s">
        <v>1449</v>
      </c>
      <c r="G255" s="2" t="s">
        <v>27</v>
      </c>
      <c r="H255" s="2" t="s">
        <v>799</v>
      </c>
      <c r="I255" s="2" t="s">
        <v>613</v>
      </c>
      <c r="J255" s="2" t="s">
        <v>613</v>
      </c>
      <c r="K255" s="2" t="s">
        <v>1450</v>
      </c>
    </row>
    <row r="256" s="1" customFormat="1" ht="20" customHeight="1" spans="1:11">
      <c r="A256" s="3">
        <v>14338096215</v>
      </c>
      <c r="B256" s="3">
        <v>1963718</v>
      </c>
      <c r="C256" s="2" t="s">
        <v>1430</v>
      </c>
      <c r="D256" s="2" t="s">
        <v>1451</v>
      </c>
      <c r="E256" s="2" t="s">
        <v>742</v>
      </c>
      <c r="F256" s="2" t="s">
        <v>610</v>
      </c>
      <c r="G256" s="2" t="s">
        <v>27</v>
      </c>
      <c r="H256" s="2" t="s">
        <v>844</v>
      </c>
      <c r="I256" s="2" t="s">
        <v>613</v>
      </c>
      <c r="J256" s="2" t="s">
        <v>613</v>
      </c>
      <c r="K256" s="2" t="s">
        <v>1452</v>
      </c>
    </row>
    <row r="257" s="1" customFormat="1" ht="20" customHeight="1" spans="1:11">
      <c r="A257" s="3">
        <v>14333424430</v>
      </c>
      <c r="B257" s="3">
        <v>1962329</v>
      </c>
      <c r="C257" s="2" t="s">
        <v>1443</v>
      </c>
      <c r="D257" s="2" t="s">
        <v>1453</v>
      </c>
      <c r="E257" s="2" t="s">
        <v>1413</v>
      </c>
      <c r="F257" s="2" t="s">
        <v>1454</v>
      </c>
      <c r="G257" s="2" t="s">
        <v>27</v>
      </c>
      <c r="H257" s="2" t="s">
        <v>799</v>
      </c>
      <c r="I257" s="2" t="s">
        <v>613</v>
      </c>
      <c r="J257" s="2" t="s">
        <v>613</v>
      </c>
      <c r="K257" s="2" t="s">
        <v>1455</v>
      </c>
    </row>
    <row r="258" s="1" customFormat="1" ht="20" customHeight="1" spans="1:11">
      <c r="A258" s="3">
        <v>14332898672</v>
      </c>
      <c r="B258" s="3">
        <v>1962174</v>
      </c>
      <c r="C258" s="2" t="s">
        <v>1456</v>
      </c>
      <c r="D258" s="2" t="s">
        <v>1457</v>
      </c>
      <c r="E258" s="2" t="s">
        <v>742</v>
      </c>
      <c r="F258" s="2" t="s">
        <v>610</v>
      </c>
      <c r="G258" s="2" t="s">
        <v>27</v>
      </c>
      <c r="H258" s="2" t="s">
        <v>1458</v>
      </c>
      <c r="I258" s="2" t="s">
        <v>613</v>
      </c>
      <c r="J258" s="2" t="s">
        <v>613</v>
      </c>
      <c r="K258" s="2" t="s">
        <v>1459</v>
      </c>
    </row>
    <row r="259" s="1" customFormat="1" ht="20" customHeight="1" spans="1:11">
      <c r="A259" s="3">
        <v>14329282400</v>
      </c>
      <c r="B259" s="3">
        <v>1961212</v>
      </c>
      <c r="C259" s="2" t="s">
        <v>1248</v>
      </c>
      <c r="D259" s="2" t="s">
        <v>1460</v>
      </c>
      <c r="E259" s="2" t="s">
        <v>1461</v>
      </c>
      <c r="F259" s="2" t="s">
        <v>1462</v>
      </c>
      <c r="G259" s="2" t="s">
        <v>27</v>
      </c>
      <c r="H259" s="2" t="s">
        <v>799</v>
      </c>
      <c r="I259" s="2" t="s">
        <v>613</v>
      </c>
      <c r="J259" s="2" t="s">
        <v>613</v>
      </c>
      <c r="K259" s="2" t="s">
        <v>1463</v>
      </c>
    </row>
    <row r="260" s="1" customFormat="1" ht="20" customHeight="1" spans="1:11">
      <c r="A260" s="3">
        <v>14329198325</v>
      </c>
      <c r="B260" s="3">
        <v>1961161</v>
      </c>
      <c r="C260" s="2" t="s">
        <v>1464</v>
      </c>
      <c r="D260" s="2" t="s">
        <v>1465</v>
      </c>
      <c r="E260" s="2" t="s">
        <v>1445</v>
      </c>
      <c r="F260" s="2" t="s">
        <v>1446</v>
      </c>
      <c r="G260" s="2" t="s">
        <v>27</v>
      </c>
      <c r="H260" s="2" t="s">
        <v>799</v>
      </c>
      <c r="I260" s="2" t="s">
        <v>613</v>
      </c>
      <c r="J260" s="2" t="s">
        <v>613</v>
      </c>
      <c r="K260" s="2" t="s">
        <v>1466</v>
      </c>
    </row>
    <row r="261" s="1" customFormat="1" ht="20" customHeight="1" spans="1:11">
      <c r="A261" s="3">
        <v>14328005670</v>
      </c>
      <c r="B261" s="3">
        <v>1960629</v>
      </c>
      <c r="C261" s="2" t="s">
        <v>1467</v>
      </c>
      <c r="D261" s="2" t="s">
        <v>1468</v>
      </c>
      <c r="E261" s="2" t="s">
        <v>1462</v>
      </c>
      <c r="F261" s="2" t="s">
        <v>1448</v>
      </c>
      <c r="G261" s="2" t="s">
        <v>27</v>
      </c>
      <c r="H261" s="2" t="s">
        <v>799</v>
      </c>
      <c r="I261" s="2" t="s">
        <v>613</v>
      </c>
      <c r="J261" s="2" t="s">
        <v>613</v>
      </c>
      <c r="K261" s="2" t="s">
        <v>1469</v>
      </c>
    </row>
    <row r="262" s="1" customFormat="1" ht="20" customHeight="1" spans="1:11">
      <c r="A262" s="3">
        <v>14322304040</v>
      </c>
      <c r="B262" s="3">
        <v>1958528</v>
      </c>
      <c r="C262" s="2" t="s">
        <v>1470</v>
      </c>
      <c r="D262" s="2" t="s">
        <v>1471</v>
      </c>
      <c r="E262" s="2" t="s">
        <v>1472</v>
      </c>
      <c r="F262" s="2" t="s">
        <v>1473</v>
      </c>
      <c r="G262" s="2" t="s">
        <v>27</v>
      </c>
      <c r="H262" s="2" t="s">
        <v>799</v>
      </c>
      <c r="I262" s="2" t="s">
        <v>613</v>
      </c>
      <c r="J262" s="2" t="s">
        <v>613</v>
      </c>
      <c r="K262" s="2" t="s">
        <v>1474</v>
      </c>
    </row>
    <row r="263" s="1" customFormat="1" ht="20" customHeight="1" spans="1:11">
      <c r="A263" s="3">
        <v>14321377042</v>
      </c>
      <c r="B263" s="3">
        <v>1958011</v>
      </c>
      <c r="C263" s="2" t="s">
        <v>1475</v>
      </c>
      <c r="D263" s="2" t="s">
        <v>1476</v>
      </c>
      <c r="E263" s="2" t="s">
        <v>610</v>
      </c>
      <c r="F263" s="2" t="s">
        <v>611</v>
      </c>
      <c r="G263" s="2" t="s">
        <v>27</v>
      </c>
      <c r="H263" s="2" t="s">
        <v>1477</v>
      </c>
      <c r="I263" s="2" t="s">
        <v>613</v>
      </c>
      <c r="J263" s="2" t="s">
        <v>613</v>
      </c>
      <c r="K263" s="2" t="s">
        <v>1478</v>
      </c>
    </row>
    <row r="264" s="1" customFormat="1" ht="20" customHeight="1" spans="1:11">
      <c r="A264" s="3">
        <v>14320745398</v>
      </c>
      <c r="B264" s="3">
        <v>1957727</v>
      </c>
      <c r="C264" s="2" t="s">
        <v>1479</v>
      </c>
      <c r="D264" s="2" t="s">
        <v>1480</v>
      </c>
      <c r="E264" s="2" t="s">
        <v>1473</v>
      </c>
      <c r="F264" s="2" t="s">
        <v>1461</v>
      </c>
      <c r="G264" s="2" t="s">
        <v>27</v>
      </c>
      <c r="H264" s="2" t="s">
        <v>799</v>
      </c>
      <c r="I264" s="2" t="s">
        <v>613</v>
      </c>
      <c r="J264" s="2" t="s">
        <v>613</v>
      </c>
      <c r="K264" s="2" t="s">
        <v>1481</v>
      </c>
    </row>
    <row r="265" s="1" customFormat="1" ht="20" customHeight="1" spans="1:11">
      <c r="A265" s="3">
        <v>14317611831</v>
      </c>
      <c r="B265" s="3">
        <v>1956840</v>
      </c>
      <c r="C265" s="2" t="s">
        <v>1482</v>
      </c>
      <c r="D265" s="2" t="s">
        <v>1483</v>
      </c>
      <c r="E265" s="2" t="s">
        <v>1448</v>
      </c>
      <c r="F265" s="2" t="s">
        <v>1449</v>
      </c>
      <c r="G265" s="2" t="s">
        <v>27</v>
      </c>
      <c r="H265" s="2" t="s">
        <v>799</v>
      </c>
      <c r="I265" s="2" t="s">
        <v>613</v>
      </c>
      <c r="J265" s="2" t="s">
        <v>613</v>
      </c>
      <c r="K265" s="2" t="s">
        <v>1484</v>
      </c>
    </row>
    <row r="266" s="1" customFormat="1" ht="20" customHeight="1" spans="1:11">
      <c r="A266" s="3">
        <v>14316681115</v>
      </c>
      <c r="B266" s="3">
        <v>1956333</v>
      </c>
      <c r="C266" s="2" t="s">
        <v>1485</v>
      </c>
      <c r="D266" s="2" t="s">
        <v>1486</v>
      </c>
      <c r="E266" s="2" t="s">
        <v>1487</v>
      </c>
      <c r="F266" s="2" t="s">
        <v>1488</v>
      </c>
      <c r="G266" s="2" t="s">
        <v>27</v>
      </c>
      <c r="H266" s="2" t="s">
        <v>799</v>
      </c>
      <c r="I266" s="2" t="s">
        <v>613</v>
      </c>
      <c r="J266" s="2" t="s">
        <v>613</v>
      </c>
      <c r="K266" s="2" t="s">
        <v>1489</v>
      </c>
    </row>
    <row r="267" s="1" customFormat="1" ht="20" customHeight="1" spans="1:11">
      <c r="A267" s="3">
        <v>14313418428</v>
      </c>
      <c r="B267" s="3">
        <v>1955247</v>
      </c>
      <c r="C267" s="2" t="s">
        <v>780</v>
      </c>
      <c r="D267" s="2" t="s">
        <v>1490</v>
      </c>
      <c r="E267" s="2" t="s">
        <v>1491</v>
      </c>
      <c r="F267" s="2" t="s">
        <v>1492</v>
      </c>
      <c r="G267" s="2" t="s">
        <v>27</v>
      </c>
      <c r="H267" s="2" t="s">
        <v>799</v>
      </c>
      <c r="I267" s="2" t="s">
        <v>613</v>
      </c>
      <c r="J267" s="2" t="s">
        <v>613</v>
      </c>
      <c r="K267" s="2" t="s">
        <v>1493</v>
      </c>
    </row>
    <row r="268" s="1" customFormat="1" ht="20" customHeight="1" spans="1:11">
      <c r="A268" s="3">
        <v>14312889028</v>
      </c>
      <c r="B268" s="3">
        <v>1954790</v>
      </c>
      <c r="C268" s="2" t="s">
        <v>1494</v>
      </c>
      <c r="D268" s="2" t="s">
        <v>1495</v>
      </c>
      <c r="E268" s="2" t="s">
        <v>1496</v>
      </c>
      <c r="F268" s="2" t="s">
        <v>1408</v>
      </c>
      <c r="G268" s="2" t="s">
        <v>27</v>
      </c>
      <c r="H268" s="2" t="s">
        <v>799</v>
      </c>
      <c r="I268" s="2" t="s">
        <v>613</v>
      </c>
      <c r="J268" s="2" t="s">
        <v>613</v>
      </c>
      <c r="K268" s="2" t="s">
        <v>1497</v>
      </c>
    </row>
    <row r="269" s="1" customFormat="1" ht="20" customHeight="1" spans="1:11">
      <c r="A269" s="3">
        <v>14312727715</v>
      </c>
      <c r="B269" s="3">
        <v>1954669</v>
      </c>
      <c r="C269" s="2" t="s">
        <v>1498</v>
      </c>
      <c r="D269" s="2" t="s">
        <v>1499</v>
      </c>
      <c r="E269" s="2" t="s">
        <v>1307</v>
      </c>
      <c r="F269" s="2" t="s">
        <v>1281</v>
      </c>
      <c r="G269" s="2" t="s">
        <v>27</v>
      </c>
      <c r="H269" s="2" t="s">
        <v>799</v>
      </c>
      <c r="I269" s="2" t="s">
        <v>613</v>
      </c>
      <c r="J269" s="2" t="s">
        <v>613</v>
      </c>
      <c r="K269" s="2" t="s">
        <v>1500</v>
      </c>
    </row>
    <row r="270" s="1" customFormat="1" ht="20" customHeight="1" spans="1:11">
      <c r="A270" s="3">
        <v>14309318888</v>
      </c>
      <c r="B270" s="3">
        <v>1953031</v>
      </c>
      <c r="C270" s="2" t="s">
        <v>1433</v>
      </c>
      <c r="D270" s="2" t="s">
        <v>1501</v>
      </c>
      <c r="E270" s="2" t="s">
        <v>1491</v>
      </c>
      <c r="F270" s="2" t="s">
        <v>1492</v>
      </c>
      <c r="G270" s="2" t="s">
        <v>27</v>
      </c>
      <c r="H270" s="2" t="s">
        <v>799</v>
      </c>
      <c r="I270" s="2" t="s">
        <v>613</v>
      </c>
      <c r="J270" s="2" t="s">
        <v>613</v>
      </c>
      <c r="K270" s="2" t="s">
        <v>1502</v>
      </c>
    </row>
    <row r="271" s="1" customFormat="1" ht="20" customHeight="1" spans="1:11">
      <c r="A271" s="3">
        <v>14307921702</v>
      </c>
      <c r="B271" s="3">
        <v>1953009</v>
      </c>
      <c r="C271" s="2" t="s">
        <v>1503</v>
      </c>
      <c r="D271" s="2" t="s">
        <v>1504</v>
      </c>
      <c r="E271" s="2" t="s">
        <v>1462</v>
      </c>
      <c r="F271" s="2" t="s">
        <v>1448</v>
      </c>
      <c r="G271" s="2" t="s">
        <v>27</v>
      </c>
      <c r="H271" s="2" t="s">
        <v>799</v>
      </c>
      <c r="I271" s="2" t="s">
        <v>613</v>
      </c>
      <c r="J271" s="2" t="s">
        <v>613</v>
      </c>
      <c r="K271" s="2" t="s">
        <v>1505</v>
      </c>
    </row>
    <row r="272" s="1" customFormat="1" ht="20" customHeight="1" spans="1:11">
      <c r="A272" s="3">
        <v>14305683875</v>
      </c>
      <c r="B272" s="3">
        <v>1951692</v>
      </c>
      <c r="C272" s="2" t="s">
        <v>1506</v>
      </c>
      <c r="D272" s="2" t="s">
        <v>1507</v>
      </c>
      <c r="E272" s="2" t="s">
        <v>1473</v>
      </c>
      <c r="F272" s="2" t="s">
        <v>1461</v>
      </c>
      <c r="G272" s="2" t="s">
        <v>27</v>
      </c>
      <c r="H272" s="2" t="s">
        <v>799</v>
      </c>
      <c r="I272" s="2" t="s">
        <v>613</v>
      </c>
      <c r="J272" s="2" t="s">
        <v>613</v>
      </c>
      <c r="K272" s="2" t="s">
        <v>1508</v>
      </c>
    </row>
    <row r="273" s="1" customFormat="1" ht="20" customHeight="1" spans="1:11">
      <c r="A273" s="3">
        <v>14301695684</v>
      </c>
      <c r="B273" s="3">
        <v>1950251</v>
      </c>
      <c r="C273" s="2" t="s">
        <v>1509</v>
      </c>
      <c r="D273" s="2" t="s">
        <v>1510</v>
      </c>
      <c r="E273" s="2" t="s">
        <v>1511</v>
      </c>
      <c r="F273" s="2" t="s">
        <v>1512</v>
      </c>
      <c r="G273" s="2" t="s">
        <v>27</v>
      </c>
      <c r="H273" s="2" t="s">
        <v>799</v>
      </c>
      <c r="I273" s="2" t="s">
        <v>613</v>
      </c>
      <c r="J273" s="2" t="s">
        <v>613</v>
      </c>
      <c r="K273" s="2" t="s">
        <v>1513</v>
      </c>
    </row>
    <row r="274" s="1" customFormat="1" ht="20" customHeight="1" spans="1:11">
      <c r="A274" s="3">
        <v>14300977234</v>
      </c>
      <c r="B274" s="3">
        <v>1949767</v>
      </c>
      <c r="C274" s="2" t="s">
        <v>1514</v>
      </c>
      <c r="D274" s="2" t="s">
        <v>1515</v>
      </c>
      <c r="E274" s="2" t="s">
        <v>906</v>
      </c>
      <c r="F274" s="2" t="s">
        <v>611</v>
      </c>
      <c r="G274" s="2" t="s">
        <v>27</v>
      </c>
      <c r="H274" s="2" t="s">
        <v>1516</v>
      </c>
      <c r="I274" s="2" t="s">
        <v>613</v>
      </c>
      <c r="J274" s="2" t="s">
        <v>613</v>
      </c>
      <c r="K274" s="2" t="s">
        <v>1517</v>
      </c>
    </row>
    <row r="275" s="1" customFormat="1" ht="20" customHeight="1" spans="1:11">
      <c r="A275" s="3">
        <v>14300478258</v>
      </c>
      <c r="B275" s="3">
        <v>1949681</v>
      </c>
      <c r="C275" s="2" t="s">
        <v>1518</v>
      </c>
      <c r="D275" s="2" t="s">
        <v>1519</v>
      </c>
      <c r="E275" s="2" t="s">
        <v>1511</v>
      </c>
      <c r="F275" s="2" t="s">
        <v>1512</v>
      </c>
      <c r="G275" s="2" t="s">
        <v>27</v>
      </c>
      <c r="H275" s="2" t="s">
        <v>799</v>
      </c>
      <c r="I275" s="2" t="s">
        <v>613</v>
      </c>
      <c r="J275" s="2" t="s">
        <v>613</v>
      </c>
      <c r="K275" s="2" t="s">
        <v>1520</v>
      </c>
    </row>
    <row r="276" s="1" customFormat="1" ht="20" customHeight="1" spans="1:11">
      <c r="A276" s="3">
        <v>14299324658</v>
      </c>
      <c r="B276" s="3">
        <v>1948961</v>
      </c>
      <c r="C276" s="2" t="s">
        <v>1521</v>
      </c>
      <c r="D276" s="2" t="s">
        <v>1522</v>
      </c>
      <c r="E276" s="2" t="s">
        <v>1491</v>
      </c>
      <c r="F276" s="2" t="s">
        <v>1492</v>
      </c>
      <c r="G276" s="2" t="s">
        <v>27</v>
      </c>
      <c r="H276" s="2" t="s">
        <v>799</v>
      </c>
      <c r="I276" s="2" t="s">
        <v>613</v>
      </c>
      <c r="J276" s="2" t="s">
        <v>613</v>
      </c>
      <c r="K276" s="2" t="s">
        <v>1523</v>
      </c>
    </row>
    <row r="277" s="1" customFormat="1" ht="20" customHeight="1" spans="1:11">
      <c r="A277" s="3">
        <v>14295145853</v>
      </c>
      <c r="B277" s="3">
        <v>1947393</v>
      </c>
      <c r="C277" s="2" t="s">
        <v>1524</v>
      </c>
      <c r="D277" s="2" t="s">
        <v>1525</v>
      </c>
      <c r="E277" s="2" t="s">
        <v>1512</v>
      </c>
      <c r="F277" s="2" t="s">
        <v>1461</v>
      </c>
      <c r="G277" s="2" t="s">
        <v>27</v>
      </c>
      <c r="H277" s="2" t="s">
        <v>799</v>
      </c>
      <c r="I277" s="2" t="s">
        <v>613</v>
      </c>
      <c r="J277" s="2" t="s">
        <v>613</v>
      </c>
      <c r="K277" s="2" t="s">
        <v>1526</v>
      </c>
    </row>
    <row r="278" s="1" customFormat="1" ht="20" customHeight="1" spans="1:11">
      <c r="A278" s="3">
        <v>14292789762</v>
      </c>
      <c r="B278" s="3">
        <v>1946123</v>
      </c>
      <c r="C278" s="2" t="s">
        <v>1021</v>
      </c>
      <c r="D278" s="2" t="s">
        <v>1527</v>
      </c>
      <c r="E278" s="2" t="s">
        <v>610</v>
      </c>
      <c r="F278" s="2" t="s">
        <v>611</v>
      </c>
      <c r="G278" s="2" t="s">
        <v>27</v>
      </c>
      <c r="H278" s="2" t="s">
        <v>869</v>
      </c>
      <c r="I278" s="2" t="s">
        <v>613</v>
      </c>
      <c r="J278" s="2" t="s">
        <v>613</v>
      </c>
      <c r="K278" s="2" t="s">
        <v>1528</v>
      </c>
    </row>
    <row r="279" s="1" customFormat="1" ht="20" customHeight="1" spans="1:11">
      <c r="A279" s="3">
        <v>14292728726</v>
      </c>
      <c r="B279" s="3">
        <v>1946098</v>
      </c>
      <c r="C279" s="2" t="s">
        <v>780</v>
      </c>
      <c r="D279" s="2" t="s">
        <v>1529</v>
      </c>
      <c r="E279" s="2" t="s">
        <v>1473</v>
      </c>
      <c r="F279" s="2" t="s">
        <v>1461</v>
      </c>
      <c r="G279" s="2" t="s">
        <v>27</v>
      </c>
      <c r="H279" s="2" t="s">
        <v>799</v>
      </c>
      <c r="I279" s="2" t="s">
        <v>613</v>
      </c>
      <c r="J279" s="2" t="s">
        <v>613</v>
      </c>
      <c r="K279" s="2" t="s">
        <v>1530</v>
      </c>
    </row>
    <row r="280" s="1" customFormat="1" ht="20" customHeight="1" spans="1:11">
      <c r="A280" s="3">
        <v>14292692864</v>
      </c>
      <c r="B280" s="3">
        <v>1946086</v>
      </c>
      <c r="C280" s="2" t="s">
        <v>1440</v>
      </c>
      <c r="D280" s="2" t="s">
        <v>1531</v>
      </c>
      <c r="E280" s="2" t="s">
        <v>1532</v>
      </c>
      <c r="F280" s="2" t="s">
        <v>1496</v>
      </c>
      <c r="G280" s="2" t="s">
        <v>27</v>
      </c>
      <c r="H280" s="2" t="s">
        <v>799</v>
      </c>
      <c r="I280" s="2" t="s">
        <v>613</v>
      </c>
      <c r="J280" s="2" t="s">
        <v>613</v>
      </c>
      <c r="K280" s="2" t="s">
        <v>1533</v>
      </c>
    </row>
    <row r="281" s="1" customFormat="1" ht="20" customHeight="1" spans="1:11">
      <c r="A281" s="3">
        <v>14290300294</v>
      </c>
      <c r="B281" s="3">
        <v>1946044</v>
      </c>
      <c r="C281" s="2" t="s">
        <v>1534</v>
      </c>
      <c r="D281" s="2" t="s">
        <v>1535</v>
      </c>
      <c r="E281" s="2" t="s">
        <v>1491</v>
      </c>
      <c r="F281" s="2" t="s">
        <v>1472</v>
      </c>
      <c r="G281" s="2" t="s">
        <v>27</v>
      </c>
      <c r="H281" s="2" t="s">
        <v>799</v>
      </c>
      <c r="I281" s="2" t="s">
        <v>613</v>
      </c>
      <c r="J281" s="2" t="s">
        <v>613</v>
      </c>
      <c r="K281" s="2" t="s">
        <v>1536</v>
      </c>
    </row>
    <row r="282" s="1" customFormat="1" ht="20" customHeight="1" spans="1:11">
      <c r="A282" s="3">
        <v>14288460798</v>
      </c>
      <c r="B282" s="3">
        <v>1945144</v>
      </c>
      <c r="C282" s="2" t="s">
        <v>1537</v>
      </c>
      <c r="D282" s="2" t="s">
        <v>1538</v>
      </c>
      <c r="E282" s="2" t="s">
        <v>1491</v>
      </c>
      <c r="F282" s="2" t="s">
        <v>1472</v>
      </c>
      <c r="G282" s="2" t="s">
        <v>27</v>
      </c>
      <c r="H282" s="2" t="s">
        <v>799</v>
      </c>
      <c r="I282" s="2" t="s">
        <v>613</v>
      </c>
      <c r="J282" s="2" t="s">
        <v>613</v>
      </c>
      <c r="K282" s="2" t="s">
        <v>1539</v>
      </c>
    </row>
    <row r="283" s="1" customFormat="1" ht="20" customHeight="1" spans="1:11">
      <c r="A283" s="3">
        <v>14282535306</v>
      </c>
      <c r="B283" s="3">
        <v>1944349</v>
      </c>
      <c r="C283" s="2" t="s">
        <v>1540</v>
      </c>
      <c r="D283" s="2" t="s">
        <v>1541</v>
      </c>
      <c r="E283" s="2" t="s">
        <v>1512</v>
      </c>
      <c r="F283" s="2" t="s">
        <v>1542</v>
      </c>
      <c r="G283" s="2" t="s">
        <v>27</v>
      </c>
      <c r="H283" s="2" t="s">
        <v>799</v>
      </c>
      <c r="I283" s="2" t="s">
        <v>613</v>
      </c>
      <c r="J283" s="2" t="s">
        <v>613</v>
      </c>
      <c r="K283" s="2" t="s">
        <v>1543</v>
      </c>
    </row>
    <row r="284" s="1" customFormat="1" ht="20" customHeight="1" spans="1:11">
      <c r="A284" s="3">
        <v>14282455844</v>
      </c>
      <c r="B284" s="3">
        <v>1944331</v>
      </c>
      <c r="C284" s="2" t="s">
        <v>1440</v>
      </c>
      <c r="D284" s="2" t="s">
        <v>1544</v>
      </c>
      <c r="E284" s="2" t="s">
        <v>1307</v>
      </c>
      <c r="F284" s="2" t="s">
        <v>1265</v>
      </c>
      <c r="G284" s="2" t="s">
        <v>27</v>
      </c>
      <c r="H284" s="2" t="s">
        <v>799</v>
      </c>
      <c r="I284" s="2" t="s">
        <v>613</v>
      </c>
      <c r="J284" s="2" t="s">
        <v>613</v>
      </c>
      <c r="K284" s="2" t="s">
        <v>1545</v>
      </c>
    </row>
    <row r="285" s="1" customFormat="1" ht="20" customHeight="1" spans="1:11">
      <c r="A285" s="3">
        <v>14277538243</v>
      </c>
      <c r="B285" s="3">
        <v>1943893</v>
      </c>
      <c r="C285" s="2" t="s">
        <v>1546</v>
      </c>
      <c r="D285" s="2" t="s">
        <v>1547</v>
      </c>
      <c r="E285" s="2" t="s">
        <v>1512</v>
      </c>
      <c r="F285" s="2" t="s">
        <v>1472</v>
      </c>
      <c r="G285" s="2" t="s">
        <v>27</v>
      </c>
      <c r="H285" s="2" t="s">
        <v>799</v>
      </c>
      <c r="I285" s="2" t="s">
        <v>613</v>
      </c>
      <c r="J285" s="2" t="s">
        <v>613</v>
      </c>
      <c r="K285" s="2" t="s">
        <v>1548</v>
      </c>
    </row>
    <row r="286" s="1" customFormat="1" ht="20" customHeight="1" spans="1:11">
      <c r="A286" s="3">
        <v>14276999983</v>
      </c>
      <c r="B286" s="3">
        <v>1943795</v>
      </c>
      <c r="C286" s="2" t="s">
        <v>1549</v>
      </c>
      <c r="D286" s="2" t="s">
        <v>1550</v>
      </c>
      <c r="E286" s="2" t="s">
        <v>1446</v>
      </c>
      <c r="F286" s="2" t="s">
        <v>1413</v>
      </c>
      <c r="G286" s="2" t="s">
        <v>27</v>
      </c>
      <c r="H286" s="2" t="s">
        <v>799</v>
      </c>
      <c r="I286" s="2" t="s">
        <v>613</v>
      </c>
      <c r="J286" s="2" t="s">
        <v>613</v>
      </c>
      <c r="K286" s="2" t="s">
        <v>1551</v>
      </c>
    </row>
    <row r="287" s="1" customFormat="1" ht="20" customHeight="1" spans="1:11">
      <c r="A287" s="3">
        <v>14260868578</v>
      </c>
      <c r="B287" s="3">
        <v>1942232</v>
      </c>
      <c r="C287" s="2" t="s">
        <v>1552</v>
      </c>
      <c r="D287" s="2" t="s">
        <v>1553</v>
      </c>
      <c r="E287" s="2" t="s">
        <v>1419</v>
      </c>
      <c r="F287" s="2" t="s">
        <v>1408</v>
      </c>
      <c r="G287" s="2" t="s">
        <v>27</v>
      </c>
      <c r="H287" s="2" t="s">
        <v>799</v>
      </c>
      <c r="I287" s="2" t="s">
        <v>613</v>
      </c>
      <c r="J287" s="2" t="s">
        <v>613</v>
      </c>
      <c r="K287" s="2" t="s">
        <v>1554</v>
      </c>
    </row>
    <row r="288" s="1" customFormat="1" ht="20" customHeight="1" spans="1:11">
      <c r="A288" s="3">
        <v>14254219726</v>
      </c>
      <c r="B288" s="3">
        <v>1941348</v>
      </c>
      <c r="C288" s="2" t="s">
        <v>1555</v>
      </c>
      <c r="D288" s="2" t="s">
        <v>1556</v>
      </c>
      <c r="E288" s="2" t="s">
        <v>1511</v>
      </c>
      <c r="F288" s="2" t="s">
        <v>1512</v>
      </c>
      <c r="G288" s="2" t="s">
        <v>27</v>
      </c>
      <c r="H288" s="2" t="s">
        <v>799</v>
      </c>
      <c r="I288" s="2" t="s">
        <v>613</v>
      </c>
      <c r="J288" s="2" t="s">
        <v>613</v>
      </c>
      <c r="K288" s="2" t="s">
        <v>1557</v>
      </c>
    </row>
    <row r="289" s="1" customFormat="1" ht="20" customHeight="1" spans="1:11">
      <c r="A289" s="3">
        <v>14241547787</v>
      </c>
      <c r="B289" s="3">
        <v>1939806</v>
      </c>
      <c r="C289" s="2" t="s">
        <v>1558</v>
      </c>
      <c r="D289" s="2" t="s">
        <v>1559</v>
      </c>
      <c r="E289" s="2" t="s">
        <v>906</v>
      </c>
      <c r="F289" s="2" t="s">
        <v>742</v>
      </c>
      <c r="G289" s="2" t="s">
        <v>27</v>
      </c>
      <c r="H289" s="2" t="s">
        <v>799</v>
      </c>
      <c r="I289" s="2" t="s">
        <v>613</v>
      </c>
      <c r="J289" s="2" t="s">
        <v>613</v>
      </c>
      <c r="K289" s="2" t="s">
        <v>1560</v>
      </c>
    </row>
    <row r="290" s="1" customFormat="1" ht="20" customHeight="1" spans="1:11">
      <c r="A290" s="3">
        <v>14239064020</v>
      </c>
      <c r="B290" s="3">
        <v>1939594</v>
      </c>
      <c r="C290" s="2" t="s">
        <v>1561</v>
      </c>
      <c r="D290" s="2" t="s">
        <v>1562</v>
      </c>
      <c r="E290" s="2" t="s">
        <v>1342</v>
      </c>
      <c r="F290" s="2" t="s">
        <v>1343</v>
      </c>
      <c r="G290" s="2" t="s">
        <v>27</v>
      </c>
      <c r="H290" s="2" t="s">
        <v>799</v>
      </c>
      <c r="I290" s="2" t="s">
        <v>613</v>
      </c>
      <c r="J290" s="2" t="s">
        <v>613</v>
      </c>
      <c r="K290" s="2" t="s">
        <v>1563</v>
      </c>
    </row>
    <row r="291" s="1" customFormat="1" ht="20" customHeight="1" spans="1:11">
      <c r="A291" s="3">
        <v>14239044179</v>
      </c>
      <c r="B291" s="3">
        <v>1939590</v>
      </c>
      <c r="C291" s="2" t="s">
        <v>1564</v>
      </c>
      <c r="D291" s="2" t="s">
        <v>1565</v>
      </c>
      <c r="E291" s="2" t="s">
        <v>1473</v>
      </c>
      <c r="F291" s="2" t="s">
        <v>1462</v>
      </c>
      <c r="G291" s="2" t="s">
        <v>27</v>
      </c>
      <c r="H291" s="2" t="s">
        <v>799</v>
      </c>
      <c r="I291" s="2" t="s">
        <v>613</v>
      </c>
      <c r="J291" s="2" t="s">
        <v>613</v>
      </c>
      <c r="K291" s="2" t="s">
        <v>1566</v>
      </c>
    </row>
    <row r="292" s="1" customFormat="1" ht="20" customHeight="1" spans="1:11">
      <c r="A292" s="3">
        <v>14217291271</v>
      </c>
      <c r="B292" s="3">
        <v>1937634</v>
      </c>
      <c r="C292" s="2" t="s">
        <v>1567</v>
      </c>
      <c r="D292" s="2" t="s">
        <v>1568</v>
      </c>
      <c r="E292" s="2" t="s">
        <v>1448</v>
      </c>
      <c r="F292" s="2" t="s">
        <v>1449</v>
      </c>
      <c r="G292" s="2" t="s">
        <v>27</v>
      </c>
      <c r="H292" s="2" t="s">
        <v>799</v>
      </c>
      <c r="I292" s="2" t="s">
        <v>613</v>
      </c>
      <c r="J292" s="2" t="s">
        <v>613</v>
      </c>
      <c r="K292" s="2" t="s">
        <v>1569</v>
      </c>
    </row>
    <row r="293" s="1" customFormat="1" ht="20" customHeight="1" spans="1:11">
      <c r="A293" s="3">
        <v>14215966466</v>
      </c>
      <c r="B293" s="3">
        <v>1937304</v>
      </c>
      <c r="C293" s="2" t="s">
        <v>1570</v>
      </c>
      <c r="D293" s="2" t="s">
        <v>1571</v>
      </c>
      <c r="E293" s="2" t="s">
        <v>1572</v>
      </c>
      <c r="F293" s="2" t="s">
        <v>1512</v>
      </c>
      <c r="G293" s="2" t="s">
        <v>27</v>
      </c>
      <c r="H293" s="2" t="s">
        <v>799</v>
      </c>
      <c r="I293" s="2" t="s">
        <v>613</v>
      </c>
      <c r="J293" s="2" t="s">
        <v>613</v>
      </c>
      <c r="K293" s="2" t="s">
        <v>1573</v>
      </c>
    </row>
    <row r="294" s="1" customFormat="1" ht="20" customHeight="1" spans="1:11">
      <c r="A294" s="3">
        <v>14205168174</v>
      </c>
      <c r="B294" s="3">
        <v>1935842</v>
      </c>
      <c r="C294" s="2" t="s">
        <v>1574</v>
      </c>
      <c r="D294" s="2" t="s">
        <v>1575</v>
      </c>
      <c r="E294" s="2" t="s">
        <v>1461</v>
      </c>
      <c r="F294" s="2" t="s">
        <v>1462</v>
      </c>
      <c r="G294" s="2" t="s">
        <v>27</v>
      </c>
      <c r="H294" s="2" t="s">
        <v>799</v>
      </c>
      <c r="I294" s="2" t="s">
        <v>613</v>
      </c>
      <c r="J294" s="2" t="s">
        <v>613</v>
      </c>
      <c r="K294" s="2" t="s">
        <v>1576</v>
      </c>
    </row>
    <row r="295" s="1" customFormat="1" ht="20" customHeight="1" spans="1:11">
      <c r="A295" s="3">
        <v>14198892159</v>
      </c>
      <c r="B295" s="3">
        <v>1934940</v>
      </c>
      <c r="C295" s="2" t="s">
        <v>1577</v>
      </c>
      <c r="D295" s="2" t="s">
        <v>1578</v>
      </c>
      <c r="E295" s="2" t="s">
        <v>1579</v>
      </c>
      <c r="F295" s="2" t="s">
        <v>1418</v>
      </c>
      <c r="G295" s="2" t="s">
        <v>27</v>
      </c>
      <c r="H295" s="2" t="s">
        <v>799</v>
      </c>
      <c r="I295" s="2" t="s">
        <v>613</v>
      </c>
      <c r="J295" s="2" t="s">
        <v>613</v>
      </c>
      <c r="K295" s="2" t="s">
        <v>1580</v>
      </c>
    </row>
    <row r="296" s="1" customFormat="1" ht="20" customHeight="1" spans="1:11">
      <c r="A296" s="3">
        <v>14193690046</v>
      </c>
      <c r="B296" s="3">
        <v>1934278</v>
      </c>
      <c r="C296" s="2" t="s">
        <v>1232</v>
      </c>
      <c r="D296" s="2" t="s">
        <v>1581</v>
      </c>
      <c r="E296" s="2" t="s">
        <v>1462</v>
      </c>
      <c r="F296" s="2" t="s">
        <v>1448</v>
      </c>
      <c r="G296" s="2" t="s">
        <v>27</v>
      </c>
      <c r="H296" s="2" t="s">
        <v>1319</v>
      </c>
      <c r="I296" s="2" t="s">
        <v>613</v>
      </c>
      <c r="J296" s="2" t="s">
        <v>613</v>
      </c>
      <c r="K296" s="2" t="s">
        <v>1582</v>
      </c>
    </row>
    <row r="297" s="1" customFormat="1" ht="20" customHeight="1" spans="1:11">
      <c r="A297" s="3">
        <v>14116918863</v>
      </c>
      <c r="B297" s="3">
        <v>1924941</v>
      </c>
      <c r="C297" s="2" t="s">
        <v>1583</v>
      </c>
      <c r="D297" s="2" t="s">
        <v>1584</v>
      </c>
      <c r="E297" s="2" t="s">
        <v>1496</v>
      </c>
      <c r="F297" s="2" t="s">
        <v>1579</v>
      </c>
      <c r="G297" s="2" t="s">
        <v>27</v>
      </c>
      <c r="H297" s="2" t="s">
        <v>799</v>
      </c>
      <c r="I297" s="2" t="s">
        <v>613</v>
      </c>
      <c r="J297" s="2" t="s">
        <v>613</v>
      </c>
      <c r="K297" s="2" t="s">
        <v>1585</v>
      </c>
    </row>
    <row r="298" s="1" customFormat="1" ht="20" customHeight="1" spans="1:11">
      <c r="A298" s="3">
        <v>14115779281</v>
      </c>
      <c r="B298" s="3">
        <v>1924748</v>
      </c>
      <c r="C298" s="2" t="s">
        <v>1586</v>
      </c>
      <c r="D298" s="2" t="s">
        <v>1587</v>
      </c>
      <c r="E298" s="2" t="s">
        <v>1445</v>
      </c>
      <c r="F298" s="2" t="s">
        <v>1446</v>
      </c>
      <c r="G298" s="2" t="s">
        <v>27</v>
      </c>
      <c r="H298" s="2" t="s">
        <v>799</v>
      </c>
      <c r="I298" s="2" t="s">
        <v>613</v>
      </c>
      <c r="J298" s="2" t="s">
        <v>613</v>
      </c>
      <c r="K298" s="2" t="s">
        <v>1588</v>
      </c>
    </row>
    <row r="299" s="1" customFormat="1" ht="20" customHeight="1" spans="1:11">
      <c r="A299" s="3">
        <v>14052132312</v>
      </c>
      <c r="B299" s="3">
        <v>1920371</v>
      </c>
      <c r="C299" s="2" t="s">
        <v>1589</v>
      </c>
      <c r="D299" s="2" t="s">
        <v>1590</v>
      </c>
      <c r="E299" s="2" t="s">
        <v>1491</v>
      </c>
      <c r="F299" s="2" t="s">
        <v>1472</v>
      </c>
      <c r="G299" s="2" t="s">
        <v>27</v>
      </c>
      <c r="H299" s="2" t="s">
        <v>799</v>
      </c>
      <c r="I299" s="2" t="s">
        <v>613</v>
      </c>
      <c r="J299" s="2" t="s">
        <v>613</v>
      </c>
      <c r="K299" s="2" t="s">
        <v>1591</v>
      </c>
    </row>
    <row r="300" s="1" customFormat="1" ht="20" customHeight="1" spans="1:11">
      <c r="A300" s="3">
        <v>13954088223</v>
      </c>
      <c r="B300" s="3">
        <v>1912536</v>
      </c>
      <c r="C300" s="2" t="s">
        <v>1592</v>
      </c>
      <c r="D300" s="2" t="s">
        <v>1593</v>
      </c>
      <c r="E300" s="2" t="s">
        <v>1080</v>
      </c>
      <c r="F300" s="2" t="s">
        <v>906</v>
      </c>
      <c r="G300" s="2" t="s">
        <v>27</v>
      </c>
      <c r="H300" s="2" t="s">
        <v>1594</v>
      </c>
      <c r="I300" s="2" t="s">
        <v>613</v>
      </c>
      <c r="J300" s="2" t="s">
        <v>613</v>
      </c>
      <c r="K300" s="2" t="s">
        <v>1595</v>
      </c>
    </row>
    <row r="301" s="1" customFormat="1" ht="20" customHeight="1" spans="1:11">
      <c r="A301" s="3">
        <v>13930723803</v>
      </c>
      <c r="B301" s="3">
        <v>1909322</v>
      </c>
      <c r="C301" s="2" t="s">
        <v>1596</v>
      </c>
      <c r="D301" s="2" t="s">
        <v>1597</v>
      </c>
      <c r="E301" s="2" t="s">
        <v>1542</v>
      </c>
      <c r="F301" s="2" t="s">
        <v>1492</v>
      </c>
      <c r="G301" s="2" t="s">
        <v>27</v>
      </c>
      <c r="H301" s="2" t="s">
        <v>799</v>
      </c>
      <c r="I301" s="2" t="s">
        <v>613</v>
      </c>
      <c r="J301" s="2" t="s">
        <v>613</v>
      </c>
      <c r="K301" s="2" t="s">
        <v>1598</v>
      </c>
    </row>
    <row r="302" s="1" customFormat="1" ht="20" customHeight="1" spans="1:11">
      <c r="A302" s="3">
        <v>13829269234</v>
      </c>
      <c r="B302" s="3">
        <v>1895763</v>
      </c>
      <c r="C302" s="2" t="s">
        <v>1599</v>
      </c>
      <c r="D302" s="2" t="s">
        <v>1600</v>
      </c>
      <c r="E302" s="2" t="s">
        <v>1446</v>
      </c>
      <c r="F302" s="2" t="s">
        <v>1413</v>
      </c>
      <c r="G302" s="2" t="s">
        <v>27</v>
      </c>
      <c r="H302" s="2" t="s">
        <v>799</v>
      </c>
      <c r="I302" s="2" t="s">
        <v>613</v>
      </c>
      <c r="J302" s="2" t="s">
        <v>613</v>
      </c>
      <c r="K302" s="2" t="s">
        <v>1601</v>
      </c>
    </row>
    <row r="303" s="1" customFormat="1" ht="20" customHeight="1" spans="1:11">
      <c r="A303" s="3">
        <v>13812064890</v>
      </c>
      <c r="B303" s="3">
        <v>1893880</v>
      </c>
      <c r="C303" s="2" t="s">
        <v>922</v>
      </c>
      <c r="D303" s="2" t="s">
        <v>1602</v>
      </c>
      <c r="E303" s="2" t="s">
        <v>1488</v>
      </c>
      <c r="F303" s="2" t="s">
        <v>1446</v>
      </c>
      <c r="G303" s="2" t="s">
        <v>27</v>
      </c>
      <c r="H303" s="2" t="s">
        <v>799</v>
      </c>
      <c r="I303" s="2" t="s">
        <v>613</v>
      </c>
      <c r="J303" s="2" t="s">
        <v>613</v>
      </c>
      <c r="K303" s="2" t="s">
        <v>1603</v>
      </c>
    </row>
    <row r="304" s="1" customFormat="1" ht="20" customHeight="1" spans="1:11">
      <c r="A304" s="3">
        <v>13353493422</v>
      </c>
      <c r="B304" s="3">
        <v>1857135</v>
      </c>
      <c r="C304" s="2" t="s">
        <v>1604</v>
      </c>
      <c r="D304" s="2" t="s">
        <v>1605</v>
      </c>
      <c r="E304" s="2" t="s">
        <v>1414</v>
      </c>
      <c r="F304" s="2" t="s">
        <v>1532</v>
      </c>
      <c r="G304" s="2" t="s">
        <v>27</v>
      </c>
      <c r="H304" s="2" t="s">
        <v>1606</v>
      </c>
      <c r="I304" s="2" t="s">
        <v>613</v>
      </c>
      <c r="J304" s="2" t="s">
        <v>613</v>
      </c>
      <c r="K304" s="2" t="s">
        <v>1607</v>
      </c>
    </row>
    <row r="305" s="1" customFormat="1" ht="20" customHeight="1" spans="1:11">
      <c r="A305" s="3">
        <v>12915235123</v>
      </c>
      <c r="B305" s="3">
        <v>1828833</v>
      </c>
      <c r="C305" s="2" t="s">
        <v>1132</v>
      </c>
      <c r="D305" s="2" t="s">
        <v>1608</v>
      </c>
      <c r="E305" s="2" t="s">
        <v>1445</v>
      </c>
      <c r="F305" s="2" t="s">
        <v>1413</v>
      </c>
      <c r="G305" s="2" t="s">
        <v>27</v>
      </c>
      <c r="H305" s="2" t="s">
        <v>799</v>
      </c>
      <c r="I305" s="2" t="s">
        <v>613</v>
      </c>
      <c r="J305" s="2" t="s">
        <v>613</v>
      </c>
      <c r="K305" s="2" t="s">
        <v>1609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2021-03-01T02:45:00Z</dcterms:created>
  <dcterms:modified xsi:type="dcterms:W3CDTF">2021-03-01T03:42:51Z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