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2"/>
  </bookViews>
  <sheets>
    <sheet name="订单交易" sheetId="1" r:id="rId1"/>
    <sheet name="交易更改" sheetId="2" r:id="rId2"/>
    <sheet name="对账" sheetId="6" r:id="rId3"/>
    <sheet name="HOP" sheetId="5" r:id="rId4"/>
  </sheets>
  <definedNames>
    <definedName name="_xlnm._FilterDatabase" localSheetId="2" hidden="1">对账!$A$1:$K$199</definedName>
  </definedNames>
  <calcPr calcId="144525"/>
</workbook>
</file>

<file path=xl/sharedStrings.xml><?xml version="1.0" encoding="utf-8"?>
<sst xmlns="http://schemas.openxmlformats.org/spreadsheetml/2006/main" count="7083" uniqueCount="1877">
  <si>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</si>
  <si>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</si>
  <si>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</si>
  <si>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</si>
  <si>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</si>
  <si>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</si>
  <si>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</si>
  <si>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</si>
  <si>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</si>
  <si>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</si>
  <si>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</si>
  <si>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</si>
  <si>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</si>
  <si>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</si>
  <si>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</si>
  <si>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</si>
  <si>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</si>
  <si>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</si>
  <si>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</si>
  <si>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278806447</t>
  </si>
  <si>
    <t>1911665</t>
  </si>
  <si>
    <t>11/18/2020</t>
  </si>
  <si>
    <t>Hotel Dukes' Palace Brugge (Pet-friendly)</t>
  </si>
  <si>
    <t>1/4/2021</t>
  </si>
  <si>
    <t>1/7/2021</t>
  </si>
  <si>
    <t>1</t>
  </si>
  <si>
    <t>3</t>
  </si>
  <si>
    <t>2</t>
  </si>
  <si>
    <t>Not Available</t>
  </si>
  <si>
    <t/>
  </si>
  <si>
    <t>Merchant Booking</t>
  </si>
  <si>
    <t>CNY</t>
  </si>
  <si>
    <t>-3216.00</t>
  </si>
  <si>
    <t>取消 - 已退房</t>
  </si>
  <si>
    <t>否</t>
  </si>
  <si>
    <t>是</t>
  </si>
  <si>
    <t>281201799</t>
  </si>
  <si>
    <t>1956317</t>
  </si>
  <si>
    <t>1/20/2021</t>
  </si>
  <si>
    <t>1 Hotel South Beach</t>
  </si>
  <si>
    <t>1/26/2021</t>
  </si>
  <si>
    <t>2/2/2021</t>
  </si>
  <si>
    <t>7</t>
  </si>
  <si>
    <t>-28201.00</t>
  </si>
  <si>
    <t>281877987</t>
  </si>
  <si>
    <t>1977895</t>
  </si>
  <si>
    <t>2/10/2021</t>
  </si>
  <si>
    <t>Khalidiya Hotel</t>
  </si>
  <si>
    <t>2/12/2021</t>
  </si>
  <si>
    <t>-766.00</t>
  </si>
  <si>
    <t>279953303</t>
  </si>
  <si>
    <t>1927992</t>
  </si>
  <si>
    <t>12/18/2020</t>
  </si>
  <si>
    <t>Best Western Regina Elena</t>
  </si>
  <si>
    <t>2/16/2021</t>
  </si>
  <si>
    <t>2/17/2021</t>
  </si>
  <si>
    <t>0.00</t>
  </si>
  <si>
    <t>280582035</t>
  </si>
  <si>
    <t>1939925</t>
  </si>
  <si>
    <t>1/3/2021</t>
  </si>
  <si>
    <t>Agua Hotels Mondim de Basto</t>
  </si>
  <si>
    <t>2/20/2021</t>
  </si>
  <si>
    <t>2/21/2021</t>
  </si>
  <si>
    <t>281110239</t>
  </si>
  <si>
    <t>1/17/2021</t>
  </si>
  <si>
    <t>Bellagio Hotel</t>
  </si>
  <si>
    <t>2/13/2021</t>
  </si>
  <si>
    <t>2/18/2021</t>
  </si>
  <si>
    <t>5</t>
  </si>
  <si>
    <t>282027219</t>
  </si>
  <si>
    <t>1982608</t>
  </si>
  <si>
    <t>2/15/2021</t>
  </si>
  <si>
    <t>Kyriad Montchanin</t>
  </si>
  <si>
    <t>282145191</t>
  </si>
  <si>
    <t>Sunny Apartment Of Grand Continental</t>
  </si>
  <si>
    <t>2/22/2021</t>
  </si>
  <si>
    <t>282147915</t>
  </si>
  <si>
    <t>2/19/2021</t>
  </si>
  <si>
    <t>Elite Resort &amp; Spa</t>
  </si>
  <si>
    <t>282229023</t>
  </si>
  <si>
    <t>JANNAH HOTEL APARTMENTS &amp; VILLAS</t>
  </si>
  <si>
    <t>282236511</t>
  </si>
  <si>
    <t>Best Western Plus Doha</t>
  </si>
  <si>
    <t>366138518</t>
  </si>
  <si>
    <t>1951775</t>
  </si>
  <si>
    <t>BEST WESTERN PLUS HIBISCUS MTL</t>
  </si>
  <si>
    <t>2/14/2021</t>
  </si>
  <si>
    <t>370286406</t>
  </si>
  <si>
    <t>2/7/2021</t>
  </si>
  <si>
    <t>Collins Hotel</t>
  </si>
  <si>
    <t>6</t>
  </si>
  <si>
    <t>370815378</t>
  </si>
  <si>
    <t>Harrah's Las Vegas Hotel</t>
  </si>
  <si>
    <t>371407438</t>
  </si>
  <si>
    <t>1980102</t>
  </si>
  <si>
    <t>Eureka Casino Resort</t>
  </si>
  <si>
    <t>372207226</t>
  </si>
  <si>
    <t>1984011</t>
  </si>
  <si>
    <t>Urban Place Residence Gangnam</t>
  </si>
  <si>
    <t>523059693</t>
  </si>
  <si>
    <t>11/24/2020</t>
  </si>
  <si>
    <t>Centara Koh Chang Tropicana Resort</t>
  </si>
  <si>
    <t>526138745</t>
  </si>
  <si>
    <t>1919664</t>
  </si>
  <si>
    <t>12/4/2020</t>
  </si>
  <si>
    <t>U Jomtien Pattaya</t>
  </si>
  <si>
    <t>537023181</t>
  </si>
  <si>
    <t>1941017</t>
  </si>
  <si>
    <t>1/5/2021</t>
  </si>
  <si>
    <t>Muthu Clube Praia da Oura</t>
  </si>
  <si>
    <t>539199917</t>
  </si>
  <si>
    <t>1951001</t>
  </si>
  <si>
    <t>1/16/2021</t>
  </si>
  <si>
    <t>Royale Chulan Kuala Lumpur</t>
  </si>
  <si>
    <t>542096737</t>
  </si>
  <si>
    <t>2/1/2021</t>
  </si>
  <si>
    <t>Oak Tree Emerald Semarang Hotel Managed by Ascott Limited</t>
  </si>
  <si>
    <t>542508137</t>
  </si>
  <si>
    <t>2/3/2021</t>
  </si>
  <si>
    <t>Hotel Dafam Pekalongan</t>
  </si>
  <si>
    <t>543541837</t>
  </si>
  <si>
    <t>1976694</t>
  </si>
  <si>
    <t>2/8/2021</t>
  </si>
  <si>
    <t>546007169</t>
  </si>
  <si>
    <t>PP@Hotel Rangsit</t>
  </si>
  <si>
    <t>546199529</t>
  </si>
  <si>
    <t>Golden Dragon Hotel</t>
  </si>
  <si>
    <t>564909468</t>
  </si>
  <si>
    <t>1944870</t>
  </si>
  <si>
    <t>1/13/2021</t>
  </si>
  <si>
    <t>Duyen Ha Resort Cam Ranh</t>
  </si>
  <si>
    <t>565507388</t>
  </si>
  <si>
    <t>The Collective Paper Factory</t>
  </si>
  <si>
    <t>8</t>
  </si>
  <si>
    <t>565660968</t>
  </si>
  <si>
    <t>Hanoi Hotel</t>
  </si>
  <si>
    <t>565948576</t>
  </si>
  <si>
    <t>1953386</t>
  </si>
  <si>
    <t>1/18/2021</t>
  </si>
  <si>
    <t>Grabel Hotel</t>
  </si>
  <si>
    <t>4</t>
  </si>
  <si>
    <t>565979432</t>
  </si>
  <si>
    <t>The Classic 500 Executive Residence Pentaz</t>
  </si>
  <si>
    <t>566308360</t>
  </si>
  <si>
    <t>1/19/2021</t>
  </si>
  <si>
    <t>Ayaartta Hotel Malioboro</t>
  </si>
  <si>
    <t>569090404</t>
  </si>
  <si>
    <t>Kande International Hotel Dongguan</t>
  </si>
  <si>
    <t>569117372</t>
  </si>
  <si>
    <t>Jeju Shinhwa World Landing Resort</t>
  </si>
  <si>
    <t>572683892</t>
  </si>
  <si>
    <t>Galaxy Macau</t>
  </si>
  <si>
    <t>572714624</t>
  </si>
  <si>
    <t>Prima Hotel</t>
  </si>
  <si>
    <t>573018524</t>
  </si>
  <si>
    <t>Hotel Museo Cheongju</t>
  </si>
  <si>
    <t>573023356</t>
  </si>
  <si>
    <t>The Temple House (Pet-friendly)</t>
  </si>
  <si>
    <t>279410415</t>
  </si>
  <si>
    <t>1919596</t>
  </si>
  <si>
    <t>2/11/2021</t>
  </si>
  <si>
    <t>4440.00</t>
  </si>
  <si>
    <t>已退房</t>
  </si>
  <si>
    <t>280318179</t>
  </si>
  <si>
    <t>1934967</t>
  </si>
  <si>
    <t>12/28/2020</t>
  </si>
  <si>
    <t>1260.00</t>
  </si>
  <si>
    <t>280319995</t>
  </si>
  <si>
    <t>1934982</t>
  </si>
  <si>
    <t>Aria Resort and Casino</t>
  </si>
  <si>
    <t>1512.00</t>
  </si>
  <si>
    <t>280474215</t>
  </si>
  <si>
    <t>1938102</t>
  </si>
  <si>
    <t>12/31/2020</t>
  </si>
  <si>
    <t>Capri by Fraser - Changi City (SG Clean Certified,Staycation approved)</t>
  </si>
  <si>
    <t>925.00</t>
  </si>
  <si>
    <t>280675127</t>
  </si>
  <si>
    <t>1941245</t>
  </si>
  <si>
    <t>1/6/2021</t>
  </si>
  <si>
    <t>MGM Grand Hotel and Casino</t>
  </si>
  <si>
    <t>504.00</t>
  </si>
  <si>
    <t>280682627</t>
  </si>
  <si>
    <t>1941400</t>
  </si>
  <si>
    <t>Treasure Island TI a Radisson Hotel</t>
  </si>
  <si>
    <t>726.00</t>
  </si>
  <si>
    <t>280719959</t>
  </si>
  <si>
    <t>1942045</t>
  </si>
  <si>
    <t>The STRAT Hotel, Casino and Skypod</t>
  </si>
  <si>
    <t>732.00</t>
  </si>
  <si>
    <t>280754227</t>
  </si>
  <si>
    <t>1942494</t>
  </si>
  <si>
    <t>1/8/2021</t>
  </si>
  <si>
    <t>1248.00</t>
  </si>
  <si>
    <t>280771075</t>
  </si>
  <si>
    <t>1942818</t>
  </si>
  <si>
    <t>Vdara Hotel &amp; Spa at ARIA Las Vegas</t>
  </si>
  <si>
    <t>2532.00</t>
  </si>
  <si>
    <t>280787867</t>
  </si>
  <si>
    <t>1943089</t>
  </si>
  <si>
    <t>1/9/2021</t>
  </si>
  <si>
    <t>Villa Rosa Kempinski</t>
  </si>
  <si>
    <t>2254.00</t>
  </si>
  <si>
    <t>281101915</t>
  </si>
  <si>
    <t>1951446</t>
  </si>
  <si>
    <t>1137.00</t>
  </si>
  <si>
    <t>281137607</t>
  </si>
  <si>
    <t>1953003</t>
  </si>
  <si>
    <t>Dhow Palace Hotel</t>
  </si>
  <si>
    <t>1305.00</t>
  </si>
  <si>
    <t>281144671</t>
  </si>
  <si>
    <t>1953467</t>
  </si>
  <si>
    <t>Hotel Ciputra World Surabaya</t>
  </si>
  <si>
    <t>1210.00</t>
  </si>
  <si>
    <t>281245311</t>
  </si>
  <si>
    <t>1958021</t>
  </si>
  <si>
    <t>1/21/2021</t>
  </si>
  <si>
    <t>Hotel Incheon Airport (Pet-friendly)</t>
  </si>
  <si>
    <t>295.00</t>
  </si>
  <si>
    <t>281262127</t>
  </si>
  <si>
    <t>1959188</t>
  </si>
  <si>
    <t>Plaza Hotel and Casino</t>
  </si>
  <si>
    <t>512.00</t>
  </si>
  <si>
    <t>281281315</t>
  </si>
  <si>
    <t>1959631</t>
  </si>
  <si>
    <t>1/22/2021</t>
  </si>
  <si>
    <t>127.00</t>
  </si>
  <si>
    <t>281557187</t>
  </si>
  <si>
    <t>1969798</t>
  </si>
  <si>
    <t>1/31/2021</t>
  </si>
  <si>
    <t>New York New York Hotel</t>
  </si>
  <si>
    <t>243.00</t>
  </si>
  <si>
    <t>281587791</t>
  </si>
  <si>
    <t>1970545</t>
  </si>
  <si>
    <t>394.00</t>
  </si>
  <si>
    <t>281590051</t>
  </si>
  <si>
    <t>1970604</t>
  </si>
  <si>
    <t>Sirata Beach Resort (Pet-friendly)</t>
  </si>
  <si>
    <t>5700.00</t>
  </si>
  <si>
    <t>281639835</t>
  </si>
  <si>
    <t>1972073</t>
  </si>
  <si>
    <t>Splendid Venice Venezia – Starhotels Collezione</t>
  </si>
  <si>
    <t>3242.00</t>
  </si>
  <si>
    <t>281647443</t>
  </si>
  <si>
    <t>1972133</t>
  </si>
  <si>
    <t>952.00</t>
  </si>
  <si>
    <t>281685891</t>
  </si>
  <si>
    <t>1973587</t>
  </si>
  <si>
    <t>2/4/2021</t>
  </si>
  <si>
    <t>Ezdan Hotel Doha</t>
  </si>
  <si>
    <t>2277.00</t>
  </si>
  <si>
    <t>281747943</t>
  </si>
  <si>
    <t>1975305</t>
  </si>
  <si>
    <t>2/6/2021</t>
  </si>
  <si>
    <t>Four Queens Hotel &amp; Casino</t>
  </si>
  <si>
    <t>828.00</t>
  </si>
  <si>
    <t>281751231</t>
  </si>
  <si>
    <t>1975386</t>
  </si>
  <si>
    <t>Trump International Hotel Las Vegas</t>
  </si>
  <si>
    <t>1340.00</t>
  </si>
  <si>
    <t>281755431</t>
  </si>
  <si>
    <t>1975482</t>
  </si>
  <si>
    <t>The Manna by Haus</t>
  </si>
  <si>
    <t>3164.00</t>
  </si>
  <si>
    <t>281789443</t>
  </si>
  <si>
    <t>1976294</t>
  </si>
  <si>
    <t>1036.00</t>
  </si>
  <si>
    <t>281802499</t>
  </si>
  <si>
    <t>1976442</t>
  </si>
  <si>
    <t>Buena Vista Suites</t>
  </si>
  <si>
    <t>1852.00</t>
  </si>
  <si>
    <t>281866343</t>
  </si>
  <si>
    <t>1977657</t>
  </si>
  <si>
    <t>Regal Oaks – The Official CLC World Resort</t>
  </si>
  <si>
    <t>1616.00</t>
  </si>
  <si>
    <t>281868307</t>
  </si>
  <si>
    <t>1977682</t>
  </si>
  <si>
    <t>94.00</t>
  </si>
  <si>
    <t>281907127</t>
  </si>
  <si>
    <t>1978448</t>
  </si>
  <si>
    <t>The Victoria Hotel Melbourne</t>
  </si>
  <si>
    <t>2032.00</t>
  </si>
  <si>
    <t>281926239</t>
  </si>
  <si>
    <t>1978857</t>
  </si>
  <si>
    <t>Hotel Basss (Pet-friendly)</t>
  </si>
  <si>
    <t>1150.00</t>
  </si>
  <si>
    <t>281939563</t>
  </si>
  <si>
    <t>1979079</t>
  </si>
  <si>
    <t>Porto Vista Hotel (Pet-friendly)</t>
  </si>
  <si>
    <t>974.00</t>
  </si>
  <si>
    <t>281953519</t>
  </si>
  <si>
    <t>1979740</t>
  </si>
  <si>
    <t>Jumeirah Messilah Beach Hotel &amp; Spa Kuwait</t>
  </si>
  <si>
    <t>2772.00</t>
  </si>
  <si>
    <t>281964999</t>
  </si>
  <si>
    <t>1980075</t>
  </si>
  <si>
    <t>Seminaris Avendi Hotel Potsdam</t>
  </si>
  <si>
    <t>470.00</t>
  </si>
  <si>
    <t>281989311</t>
  </si>
  <si>
    <t>1981604</t>
  </si>
  <si>
    <t>Al Ain Rotana</t>
  </si>
  <si>
    <t>957.00</t>
  </si>
  <si>
    <t>282004027</t>
  </si>
  <si>
    <t>1981836</t>
  </si>
  <si>
    <t>Sintra Hotel</t>
  </si>
  <si>
    <t>188.00</t>
  </si>
  <si>
    <t>282025799</t>
  </si>
  <si>
    <t>1982601</t>
  </si>
  <si>
    <t>Kempinski Hotel Amman</t>
  </si>
  <si>
    <t>791.00</t>
  </si>
  <si>
    <t>282036651</t>
  </si>
  <si>
    <t>1982952</t>
  </si>
  <si>
    <t>Residhome Nanterre La Defense</t>
  </si>
  <si>
    <t>594.00</t>
  </si>
  <si>
    <t>282037935</t>
  </si>
  <si>
    <t>1982980</t>
  </si>
  <si>
    <t>658.00</t>
  </si>
  <si>
    <t>282039891</t>
  </si>
  <si>
    <t>1983049</t>
  </si>
  <si>
    <t>Bahi Ajman Palace Hotel</t>
  </si>
  <si>
    <t>516.00</t>
  </si>
  <si>
    <t>282053955</t>
  </si>
  <si>
    <t>1983637</t>
  </si>
  <si>
    <t>323.00</t>
  </si>
  <si>
    <t>282056139</t>
  </si>
  <si>
    <t>1983652</t>
  </si>
  <si>
    <t>1026.00</t>
  </si>
  <si>
    <t>282057307</t>
  </si>
  <si>
    <t>1983659</t>
  </si>
  <si>
    <t>Hotel Shangri-La Roma</t>
  </si>
  <si>
    <t>874.00</t>
  </si>
  <si>
    <t>282077667</t>
  </si>
  <si>
    <t>1984288</t>
  </si>
  <si>
    <t>282080819</t>
  </si>
  <si>
    <t>1984430</t>
  </si>
  <si>
    <t>282085343</t>
  </si>
  <si>
    <t>1984477</t>
  </si>
  <si>
    <t>Floridian Express Extended Stay Hotel</t>
  </si>
  <si>
    <t>280.00</t>
  </si>
  <si>
    <t>282089087</t>
  </si>
  <si>
    <t>1984492</t>
  </si>
  <si>
    <t>Appart'City Aix en Provence - La Duranne</t>
  </si>
  <si>
    <t>392.00</t>
  </si>
  <si>
    <t>282094039</t>
  </si>
  <si>
    <t>1984537</t>
  </si>
  <si>
    <t>816.00</t>
  </si>
  <si>
    <t>282103307</t>
  </si>
  <si>
    <t>1984765</t>
  </si>
  <si>
    <t>282126079</t>
  </si>
  <si>
    <t>1985267</t>
  </si>
  <si>
    <t>Sea Club Ocean Resort</t>
  </si>
  <si>
    <t>3489.00</t>
  </si>
  <si>
    <t>282160967</t>
  </si>
  <si>
    <t>1986186</t>
  </si>
  <si>
    <t>Kingsgate Hotel Abu Dhabi</t>
  </si>
  <si>
    <t>348.00</t>
  </si>
  <si>
    <t>282175091</t>
  </si>
  <si>
    <t>1986666</t>
  </si>
  <si>
    <t>Ezdan Palace Hotel</t>
  </si>
  <si>
    <t>669.00</t>
  </si>
  <si>
    <t>282186215</t>
  </si>
  <si>
    <t>1986769</t>
  </si>
  <si>
    <t>The Old Ship Hotel</t>
  </si>
  <si>
    <t>548.00</t>
  </si>
  <si>
    <t>282186663</t>
  </si>
  <si>
    <t>1986772</t>
  </si>
  <si>
    <t>Hotel American Palace Eur</t>
  </si>
  <si>
    <t>606.00</t>
  </si>
  <si>
    <t>282187543</t>
  </si>
  <si>
    <t>1986782</t>
  </si>
  <si>
    <t>Silver Legacy Reno Resort Casino</t>
  </si>
  <si>
    <t>312.00</t>
  </si>
  <si>
    <t>282188219</t>
  </si>
  <si>
    <t>1986801</t>
  </si>
  <si>
    <t>Pacific Hotel Brisbane</t>
  </si>
  <si>
    <t>492.00</t>
  </si>
  <si>
    <t>282220523</t>
  </si>
  <si>
    <t>1987532</t>
  </si>
  <si>
    <t>Hilton Dubai Creek</t>
  </si>
  <si>
    <t>357.00</t>
  </si>
  <si>
    <t>282220919</t>
  </si>
  <si>
    <t>1987535</t>
  </si>
  <si>
    <t>317.00</t>
  </si>
  <si>
    <t>282223359</t>
  </si>
  <si>
    <t>1987547</t>
  </si>
  <si>
    <t>Hotel Apogia Sirio Venezia</t>
  </si>
  <si>
    <t>303.00</t>
  </si>
  <si>
    <t>282225739</t>
  </si>
  <si>
    <t>1987607</t>
  </si>
  <si>
    <t>Fortune Karama Hotel</t>
  </si>
  <si>
    <t>264.00</t>
  </si>
  <si>
    <t>282235131</t>
  </si>
  <si>
    <t>1987885</t>
  </si>
  <si>
    <t>Metropark Hotel</t>
  </si>
  <si>
    <t>154.00</t>
  </si>
  <si>
    <t>363394198</t>
  </si>
  <si>
    <t>1939621</t>
  </si>
  <si>
    <t>Trump International Beach Resort</t>
  </si>
  <si>
    <t>3800.00</t>
  </si>
  <si>
    <t>365144510</t>
  </si>
  <si>
    <t>1944441</t>
  </si>
  <si>
    <t>1/12/2021</t>
  </si>
  <si>
    <t>Chateau Marlborough</t>
  </si>
  <si>
    <t>919.00</t>
  </si>
  <si>
    <t>365948854</t>
  </si>
  <si>
    <t>1950294</t>
  </si>
  <si>
    <t>Carlton Palace Hotel</t>
  </si>
  <si>
    <t>627.00</t>
  </si>
  <si>
    <t>366329774</t>
  </si>
  <si>
    <t>1953422</t>
  </si>
  <si>
    <t>Seralago Hotel and Suites Main Gate East</t>
  </si>
  <si>
    <t>570.00</t>
  </si>
  <si>
    <t>366713634</t>
  </si>
  <si>
    <t>1957809</t>
  </si>
  <si>
    <t>Emporio Cancun</t>
  </si>
  <si>
    <t>910.00</t>
  </si>
  <si>
    <t>366746310</t>
  </si>
  <si>
    <t>1957898</t>
  </si>
  <si>
    <t>Atlantis Copacabana Hotel</t>
  </si>
  <si>
    <t>1424.00</t>
  </si>
  <si>
    <t>368350118</t>
  </si>
  <si>
    <t>1968300</t>
  </si>
  <si>
    <t>1/29/2021</t>
  </si>
  <si>
    <t>Trident Bandra Kurla Hotel</t>
  </si>
  <si>
    <t>942.00</t>
  </si>
  <si>
    <t>368662814</t>
  </si>
  <si>
    <t>1969612</t>
  </si>
  <si>
    <t>1/30/2021</t>
  </si>
  <si>
    <t>Rosen Shingle Creek</t>
  </si>
  <si>
    <t>697.00</t>
  </si>
  <si>
    <t>368723562</t>
  </si>
  <si>
    <t>1969712</t>
  </si>
  <si>
    <t>The Don CeSar (Pet-friendly)</t>
  </si>
  <si>
    <t>7891.00</t>
  </si>
  <si>
    <t>368731506</t>
  </si>
  <si>
    <t>1969716</t>
  </si>
  <si>
    <t>Hotel Abri Union Square</t>
  </si>
  <si>
    <t>5740.00</t>
  </si>
  <si>
    <t>369600134</t>
  </si>
  <si>
    <t>1973491</t>
  </si>
  <si>
    <t>Albion Hotel</t>
  </si>
  <si>
    <t>5236.00</t>
  </si>
  <si>
    <t>369718226</t>
  </si>
  <si>
    <t>1974318</t>
  </si>
  <si>
    <t>2/5/2021</t>
  </si>
  <si>
    <t>370095914</t>
  </si>
  <si>
    <t>1975766</t>
  </si>
  <si>
    <t>Pestana South Beach Hotel</t>
  </si>
  <si>
    <t>5868.00</t>
  </si>
  <si>
    <t>370135918</t>
  </si>
  <si>
    <t>1975796</t>
  </si>
  <si>
    <t>Ocean Manor Beach Resort (Pet-friendly)</t>
  </si>
  <si>
    <t>1236.00</t>
  </si>
  <si>
    <t>370137758</t>
  </si>
  <si>
    <t>1975799</t>
  </si>
  <si>
    <t>Best Western Hotel Rome Airport</t>
  </si>
  <si>
    <t>458.00</t>
  </si>
  <si>
    <t>370546858</t>
  </si>
  <si>
    <t>1977090</t>
  </si>
  <si>
    <t>2/9/2021</t>
  </si>
  <si>
    <t>Yavapai Lodge - Inside the Park</t>
  </si>
  <si>
    <t>370573506</t>
  </si>
  <si>
    <t>1977108</t>
  </si>
  <si>
    <t>1833.00</t>
  </si>
  <si>
    <t>370732506</t>
  </si>
  <si>
    <t>1977653</t>
  </si>
  <si>
    <t>Pelican Grand Beach Resort, A Noble House Resort</t>
  </si>
  <si>
    <t>3316.00</t>
  </si>
  <si>
    <t>370895730</t>
  </si>
  <si>
    <t>1978274</t>
  </si>
  <si>
    <t>Monterey Tides (Pet-friendly)</t>
  </si>
  <si>
    <t>1217.00</t>
  </si>
  <si>
    <t>371214206</t>
  </si>
  <si>
    <t>1978965</t>
  </si>
  <si>
    <t>Riu Plaza Miami Beach</t>
  </si>
  <si>
    <t>5044.00</t>
  </si>
  <si>
    <t>371736446</t>
  </si>
  <si>
    <t>1981769</t>
  </si>
  <si>
    <t>Selina Casco Viejo Panama City</t>
  </si>
  <si>
    <t>1024.00</t>
  </si>
  <si>
    <t>371766138</t>
  </si>
  <si>
    <t>1981905</t>
  </si>
  <si>
    <t>The Marmara Taksim Hotel</t>
  </si>
  <si>
    <t>1719.00</t>
  </si>
  <si>
    <t>371850418</t>
  </si>
  <si>
    <t>1982595</t>
  </si>
  <si>
    <t>Virgin River Hotel and Casino (Pet-friendly)</t>
  </si>
  <si>
    <t>452.00</t>
  </si>
  <si>
    <t>372368058</t>
  </si>
  <si>
    <t>1984545</t>
  </si>
  <si>
    <t>Huntley Santa Monica Beach</t>
  </si>
  <si>
    <t>4103.00</t>
  </si>
  <si>
    <t>372388734</t>
  </si>
  <si>
    <t>1984599</t>
  </si>
  <si>
    <t>567.00</t>
  </si>
  <si>
    <t>372391578</t>
  </si>
  <si>
    <t>1984605</t>
  </si>
  <si>
    <t>Hard Rock Hotel Pattaya</t>
  </si>
  <si>
    <t>435.00</t>
  </si>
  <si>
    <t>372395822</t>
  </si>
  <si>
    <t>1984623</t>
  </si>
  <si>
    <t>HOTEL ARISTA AT CITYGATE CENTER</t>
  </si>
  <si>
    <t>2264.00</t>
  </si>
  <si>
    <t>372500298</t>
  </si>
  <si>
    <t>1985226</t>
  </si>
  <si>
    <t>Hotel Mirabel</t>
  </si>
  <si>
    <t>561.00</t>
  </si>
  <si>
    <t>372768610</t>
  </si>
  <si>
    <t>1986024</t>
  </si>
  <si>
    <t>Odyssey of South Beach Apart Hotel</t>
  </si>
  <si>
    <t>774.00</t>
  </si>
  <si>
    <t>372835570</t>
  </si>
  <si>
    <t>1986544</t>
  </si>
  <si>
    <t>640.00</t>
  </si>
  <si>
    <t>373009954</t>
  </si>
  <si>
    <t>1986830</t>
  </si>
  <si>
    <t>Hampton Inn &amp; Suites Reno</t>
  </si>
  <si>
    <t>909.00</t>
  </si>
  <si>
    <t>373053418</t>
  </si>
  <si>
    <t>1986913</t>
  </si>
  <si>
    <t>The Paramount Hotel</t>
  </si>
  <si>
    <t>613.00</t>
  </si>
  <si>
    <t>373057942</t>
  </si>
  <si>
    <t>1986937</t>
  </si>
  <si>
    <t>163.00</t>
  </si>
  <si>
    <t>373095298</t>
  </si>
  <si>
    <t>1987481</t>
  </si>
  <si>
    <t>Bernardus Lodge &amp; Spa</t>
  </si>
  <si>
    <t>1845.00</t>
  </si>
  <si>
    <t>527933925</t>
  </si>
  <si>
    <t>1922207</t>
  </si>
  <si>
    <t>12/9/2020</t>
  </si>
  <si>
    <t>353.00</t>
  </si>
  <si>
    <t>531359009</t>
  </si>
  <si>
    <t>1928557</t>
  </si>
  <si>
    <t>12/19/2020</t>
  </si>
  <si>
    <t>The Margo Hotel</t>
  </si>
  <si>
    <t>379.00</t>
  </si>
  <si>
    <t>532967629</t>
  </si>
  <si>
    <t>1932034</t>
  </si>
  <si>
    <t>12/24/2020</t>
  </si>
  <si>
    <t>The Longemont Shanghai Hotel</t>
  </si>
  <si>
    <t>1164.00</t>
  </si>
  <si>
    <t>539051629</t>
  </si>
  <si>
    <t>1949671</t>
  </si>
  <si>
    <t>1/15/2021</t>
  </si>
  <si>
    <t>Alana Nha Trang Beach Hotel</t>
  </si>
  <si>
    <t>1425.00</t>
  </si>
  <si>
    <t>539548033</t>
  </si>
  <si>
    <t>1954600</t>
  </si>
  <si>
    <t>Surya Yudha Purwokerto</t>
  </si>
  <si>
    <t>149.00</t>
  </si>
  <si>
    <t>541935869</t>
  </si>
  <si>
    <t>1970350</t>
  </si>
  <si>
    <t>Grand Excelsior Hotel Bur Dubai</t>
  </si>
  <si>
    <t>1040.00</t>
  </si>
  <si>
    <t>542185101</t>
  </si>
  <si>
    <t>1971326</t>
  </si>
  <si>
    <t>Cordela Hotel Senen</t>
  </si>
  <si>
    <t>150.00</t>
  </si>
  <si>
    <t>542228765</t>
  </si>
  <si>
    <t>1971467</t>
  </si>
  <si>
    <t>354.00</t>
  </si>
  <si>
    <t>542513449</t>
  </si>
  <si>
    <t>1973206</t>
  </si>
  <si>
    <t>Grand Tjokro Yogyakarta Hotel</t>
  </si>
  <si>
    <t>324.00</t>
  </si>
  <si>
    <t>542733633</t>
  </si>
  <si>
    <t>1974284</t>
  </si>
  <si>
    <t>Sahid Montana Dua Hotel</t>
  </si>
  <si>
    <t>105.00</t>
  </si>
  <si>
    <t>542790981</t>
  </si>
  <si>
    <t>1974488</t>
  </si>
  <si>
    <t>Centara Hotel &amp; Convention Centre Udon Thani</t>
  </si>
  <si>
    <t>490.00</t>
  </si>
  <si>
    <t>542849257</t>
  </si>
  <si>
    <t>1974643</t>
  </si>
  <si>
    <t>1323.00</t>
  </si>
  <si>
    <t>542940277</t>
  </si>
  <si>
    <t>1975116</t>
  </si>
  <si>
    <t>Evergreen Place Siam by UHG</t>
  </si>
  <si>
    <t>110.00</t>
  </si>
  <si>
    <t>543455133</t>
  </si>
  <si>
    <t>1976479</t>
  </si>
  <si>
    <t>Tebu Hotel Bandung</t>
  </si>
  <si>
    <t>139.00</t>
  </si>
  <si>
    <t>543643377</t>
  </si>
  <si>
    <t>1977113</t>
  </si>
  <si>
    <t>151.00</t>
  </si>
  <si>
    <t>543848137</t>
  </si>
  <si>
    <t>1977679</t>
  </si>
  <si>
    <t>111.00</t>
  </si>
  <si>
    <t>543865337</t>
  </si>
  <si>
    <t>1977729</t>
  </si>
  <si>
    <t>Hotel 88 Bekasi</t>
  </si>
  <si>
    <t>141.00</t>
  </si>
  <si>
    <t>544171609</t>
  </si>
  <si>
    <t>1978618</t>
  </si>
  <si>
    <t>Taj Dubai</t>
  </si>
  <si>
    <t>3369.00</t>
  </si>
  <si>
    <t>544176537</t>
  </si>
  <si>
    <t>1978641</t>
  </si>
  <si>
    <t>544193633</t>
  </si>
  <si>
    <t>1978707</t>
  </si>
  <si>
    <t>Hotel Santika Garut</t>
  </si>
  <si>
    <t>1523.00</t>
  </si>
  <si>
    <t>544337869</t>
  </si>
  <si>
    <t>1979212</t>
  </si>
  <si>
    <t>Hotel Horison Ciledug Jakarta</t>
  </si>
  <si>
    <t>209.00</t>
  </si>
  <si>
    <t>544849649</t>
  </si>
  <si>
    <t>1982457</t>
  </si>
  <si>
    <t>RedDoorz @ Jalan Krakatau Medan</t>
  </si>
  <si>
    <t>100.00</t>
  </si>
  <si>
    <t>545058149</t>
  </si>
  <si>
    <t>1983626</t>
  </si>
  <si>
    <t>Alt Hotel Nana by UHG</t>
  </si>
  <si>
    <t>80.00</t>
  </si>
  <si>
    <t>545596981</t>
  </si>
  <si>
    <t>1985567</t>
  </si>
  <si>
    <t>S.22 Hotel</t>
  </si>
  <si>
    <t>204.00</t>
  </si>
  <si>
    <t>545702065</t>
  </si>
  <si>
    <t>1986035</t>
  </si>
  <si>
    <t>198.00</t>
  </si>
  <si>
    <t>545867773</t>
  </si>
  <si>
    <t>1986684</t>
  </si>
  <si>
    <t>104.00</t>
  </si>
  <si>
    <t>545973153</t>
  </si>
  <si>
    <t>1986924</t>
  </si>
  <si>
    <t>Lotus Bandung Hotel, Cafe, and Meeting Place</t>
  </si>
  <si>
    <t>92.00</t>
  </si>
  <si>
    <t>546168405</t>
  </si>
  <si>
    <t>1987672</t>
  </si>
  <si>
    <t>Hotel Lisboa</t>
  </si>
  <si>
    <t>244.00</t>
  </si>
  <si>
    <t>546183057</t>
  </si>
  <si>
    <t>1987703</t>
  </si>
  <si>
    <t>MG Setos Hotel Semarang</t>
  </si>
  <si>
    <t>140.00</t>
  </si>
  <si>
    <t>565069504</t>
  </si>
  <si>
    <t>1946009</t>
  </si>
  <si>
    <t>WHISTLE LARK</t>
  </si>
  <si>
    <t>566310224</t>
  </si>
  <si>
    <t>1956300</t>
  </si>
  <si>
    <t>567082912</t>
  </si>
  <si>
    <t>1962214</t>
  </si>
  <si>
    <t>1/23/2021</t>
  </si>
  <si>
    <t>Smile Hotel Shizuoka</t>
  </si>
  <si>
    <t>215.00</t>
  </si>
  <si>
    <t>568176424</t>
  </si>
  <si>
    <t>1968423</t>
  </si>
  <si>
    <t>Rio Hotel Macau</t>
  </si>
  <si>
    <t>1208.00</t>
  </si>
  <si>
    <t>568638052</t>
  </si>
  <si>
    <t>1970317</t>
  </si>
  <si>
    <t>Amaroossa Bandung hotel</t>
  </si>
  <si>
    <t>260.00</t>
  </si>
  <si>
    <t>568977692</t>
  </si>
  <si>
    <t>1971603</t>
  </si>
  <si>
    <t>588.00</t>
  </si>
  <si>
    <t>568983844</t>
  </si>
  <si>
    <t>1971650</t>
  </si>
  <si>
    <t>1582.00</t>
  </si>
  <si>
    <t>569026044</t>
  </si>
  <si>
    <t>1971988</t>
  </si>
  <si>
    <t>Biquan Kongzhong Hot Spring Hotel</t>
  </si>
  <si>
    <t>1118.00</t>
  </si>
  <si>
    <t>569126580</t>
  </si>
  <si>
    <t>1972376</t>
  </si>
  <si>
    <t>The Grand Sumorum</t>
  </si>
  <si>
    <t>1732.00</t>
  </si>
  <si>
    <t>569198348</t>
  </si>
  <si>
    <t>1972758</t>
  </si>
  <si>
    <t>1524.00</t>
  </si>
  <si>
    <t>569404412</t>
  </si>
  <si>
    <t>1973825</t>
  </si>
  <si>
    <t>777.00</t>
  </si>
  <si>
    <t>569404836</t>
  </si>
  <si>
    <t>1973827</t>
  </si>
  <si>
    <t>AVON Hotel</t>
  </si>
  <si>
    <t>914.00</t>
  </si>
  <si>
    <t>569457564</t>
  </si>
  <si>
    <t>1974142</t>
  </si>
  <si>
    <t>The Class 300 Condo</t>
  </si>
  <si>
    <t>382.00</t>
  </si>
  <si>
    <t>569482736</t>
  </si>
  <si>
    <t>1974240</t>
  </si>
  <si>
    <t>Hotel Shalom Jeju</t>
  </si>
  <si>
    <t>897.00</t>
  </si>
  <si>
    <t>569623020</t>
  </si>
  <si>
    <t>1974759</t>
  </si>
  <si>
    <t>Grand International Hotel</t>
  </si>
  <si>
    <t>2359.00</t>
  </si>
  <si>
    <t>569642508</t>
  </si>
  <si>
    <t>1974868</t>
  </si>
  <si>
    <t>771.00</t>
  </si>
  <si>
    <t>569725500</t>
  </si>
  <si>
    <t>1975228</t>
  </si>
  <si>
    <t>1610.00</t>
  </si>
  <si>
    <t>569936696</t>
  </si>
  <si>
    <t>1975849</t>
  </si>
  <si>
    <t>The Eton Hotel Pudong (Pet-friendly)</t>
  </si>
  <si>
    <t>285.00</t>
  </si>
  <si>
    <t>570435984</t>
  </si>
  <si>
    <t>1977463</t>
  </si>
  <si>
    <t>Jia Mei Hotel</t>
  </si>
  <si>
    <t>182.00</t>
  </si>
  <si>
    <t>570570104</t>
  </si>
  <si>
    <t>1977825</t>
  </si>
  <si>
    <t>213.00</t>
  </si>
  <si>
    <t>570802396</t>
  </si>
  <si>
    <t>1978648</t>
  </si>
  <si>
    <t>168.00</t>
  </si>
  <si>
    <t>570821260</t>
  </si>
  <si>
    <t>1978730</t>
  </si>
  <si>
    <t>Nine Tree Hotel Myeong-dong</t>
  </si>
  <si>
    <t>296.00</t>
  </si>
  <si>
    <t>570917848</t>
  </si>
  <si>
    <t>1979144</t>
  </si>
  <si>
    <t>S31 Sukhumvit Hotel</t>
  </si>
  <si>
    <t>313.00</t>
  </si>
  <si>
    <t>570985160</t>
  </si>
  <si>
    <t>1979600</t>
  </si>
  <si>
    <t>Hotel Fortuna</t>
  </si>
  <si>
    <t>236.00</t>
  </si>
  <si>
    <t>571022360</t>
  </si>
  <si>
    <t>1979904</t>
  </si>
  <si>
    <t>Sofitel Chengdu Taihe</t>
  </si>
  <si>
    <t>370.00</t>
  </si>
  <si>
    <t>571116912</t>
  </si>
  <si>
    <t>1980478</t>
  </si>
  <si>
    <t>171.00</t>
  </si>
  <si>
    <t>571269196</t>
  </si>
  <si>
    <t>1981704</t>
  </si>
  <si>
    <t>Rosewood Guangzhou</t>
  </si>
  <si>
    <t>1385.00</t>
  </si>
  <si>
    <t>571378600</t>
  </si>
  <si>
    <t>1982086</t>
  </si>
  <si>
    <t>Hotel Nafore</t>
  </si>
  <si>
    <t>571380092</t>
  </si>
  <si>
    <t>1982094</t>
  </si>
  <si>
    <t>Club Marevo Beach</t>
  </si>
  <si>
    <t>263.00</t>
  </si>
  <si>
    <t>571380596</t>
  </si>
  <si>
    <t>1982099</t>
  </si>
  <si>
    <t>173.00</t>
  </si>
  <si>
    <t>571426328</t>
  </si>
  <si>
    <t>1982454</t>
  </si>
  <si>
    <t>468.00</t>
  </si>
  <si>
    <t>571431068</t>
  </si>
  <si>
    <t>1982476</t>
  </si>
  <si>
    <t>Grand Lisboa Hotel</t>
  </si>
  <si>
    <t>584.00</t>
  </si>
  <si>
    <t>571463428</t>
  </si>
  <si>
    <t>1982578</t>
  </si>
  <si>
    <t>Dasin Hotel</t>
  </si>
  <si>
    <t>267.00</t>
  </si>
  <si>
    <t>571471112</t>
  </si>
  <si>
    <t>1982609</t>
  </si>
  <si>
    <t>Shenzhen Air Sky Point Hotel</t>
  </si>
  <si>
    <t>327.00</t>
  </si>
  <si>
    <t>571515816</t>
  </si>
  <si>
    <t>1982756</t>
  </si>
  <si>
    <t>Grandmer Hotel Jeju</t>
  </si>
  <si>
    <t>426.00</t>
  </si>
  <si>
    <t>571568624</t>
  </si>
  <si>
    <t>1982941</t>
  </si>
  <si>
    <t>164.00</t>
  </si>
  <si>
    <t>571645436</t>
  </si>
  <si>
    <t>1983448</t>
  </si>
  <si>
    <t>145.00</t>
  </si>
  <si>
    <t>571755848</t>
  </si>
  <si>
    <t>1983766</t>
  </si>
  <si>
    <t>197.00</t>
  </si>
  <si>
    <t>571758508</t>
  </si>
  <si>
    <t>1983769</t>
  </si>
  <si>
    <t>Grand Emperor Hotel</t>
  </si>
  <si>
    <t>550.00</t>
  </si>
  <si>
    <t>571808800</t>
  </si>
  <si>
    <t>1983931</t>
  </si>
  <si>
    <t>227.00</t>
  </si>
  <si>
    <t>571830084</t>
  </si>
  <si>
    <t>1984052</t>
  </si>
  <si>
    <t>La Yarda Hotel Guangzhou</t>
  </si>
  <si>
    <t>320.00</t>
  </si>
  <si>
    <t>571971028</t>
  </si>
  <si>
    <t>1984563</t>
  </si>
  <si>
    <t>1915.00</t>
  </si>
  <si>
    <t>571997272</t>
  </si>
  <si>
    <t>1984618</t>
  </si>
  <si>
    <t>The Mulian Hotel Guangzhou Zhujiang New Town</t>
  </si>
  <si>
    <t>393.00</t>
  </si>
  <si>
    <t>572001700</t>
  </si>
  <si>
    <t>1984629</t>
  </si>
  <si>
    <t>572004976</t>
  </si>
  <si>
    <t>1984634</t>
  </si>
  <si>
    <t>315.00</t>
  </si>
  <si>
    <t>572079968</t>
  </si>
  <si>
    <t>1984802</t>
  </si>
  <si>
    <t>572193844</t>
  </si>
  <si>
    <t>1985211</t>
  </si>
  <si>
    <t>386.00</t>
  </si>
  <si>
    <t>572211856</t>
  </si>
  <si>
    <t>1985262</t>
  </si>
  <si>
    <t>524.00</t>
  </si>
  <si>
    <t>572280428</t>
  </si>
  <si>
    <t>1985417</t>
  </si>
  <si>
    <t>1624.00</t>
  </si>
  <si>
    <t>572321856</t>
  </si>
  <si>
    <t>1985510</t>
  </si>
  <si>
    <t>174.00</t>
  </si>
  <si>
    <t>572337632</t>
  </si>
  <si>
    <t>1985581</t>
  </si>
  <si>
    <t>309.00</t>
  </si>
  <si>
    <t>572359424</t>
  </si>
  <si>
    <t>1985701</t>
  </si>
  <si>
    <t>Onya Tachibana</t>
  </si>
  <si>
    <t>572367676</t>
  </si>
  <si>
    <t>1985733</t>
  </si>
  <si>
    <t>Grammos Hotel</t>
  </si>
  <si>
    <t>439.00</t>
  </si>
  <si>
    <t>572375796</t>
  </si>
  <si>
    <t>1985768</t>
  </si>
  <si>
    <t>122.00</t>
  </si>
  <si>
    <t>572411532</t>
  </si>
  <si>
    <t>1985917</t>
  </si>
  <si>
    <t>572423424</t>
  </si>
  <si>
    <t>1985931</t>
  </si>
  <si>
    <t>572435020</t>
  </si>
  <si>
    <t>1985948</t>
  </si>
  <si>
    <t>411.00</t>
  </si>
  <si>
    <t>572528768</t>
  </si>
  <si>
    <t>1986162</t>
  </si>
  <si>
    <t>572529596</t>
  </si>
  <si>
    <t>1986166</t>
  </si>
  <si>
    <t>572530488</t>
  </si>
  <si>
    <t>1986168</t>
  </si>
  <si>
    <t>537.00</t>
  </si>
  <si>
    <t>572536128</t>
  </si>
  <si>
    <t>1986180</t>
  </si>
  <si>
    <t>Ho Tram Beach Boutique Resort and Spa</t>
  </si>
  <si>
    <t>776.00</t>
  </si>
  <si>
    <t>572599344</t>
  </si>
  <si>
    <t>1986358</t>
  </si>
  <si>
    <t>Gangnam Artnouveau City</t>
  </si>
  <si>
    <t>877.00</t>
  </si>
  <si>
    <t>572600252</t>
  </si>
  <si>
    <t>1986362</t>
  </si>
  <si>
    <t>572649028</t>
  </si>
  <si>
    <t>1986601</t>
  </si>
  <si>
    <t>572739324</t>
  </si>
  <si>
    <t>1986842</t>
  </si>
  <si>
    <t>769.00</t>
  </si>
  <si>
    <t>572740628</t>
  </si>
  <si>
    <t>1986845</t>
  </si>
  <si>
    <t>572841204</t>
  </si>
  <si>
    <t>1987073</t>
  </si>
  <si>
    <t>Commodore Hotel</t>
  </si>
  <si>
    <t>711.00</t>
  </si>
  <si>
    <t>572970908</t>
  </si>
  <si>
    <t>1987626</t>
  </si>
  <si>
    <t>Imperial Palace Seoul</t>
  </si>
  <si>
    <t>999.00</t>
  </si>
  <si>
    <t>572983028</t>
  </si>
  <si>
    <t>1987654</t>
  </si>
  <si>
    <t>573001932</t>
  </si>
  <si>
    <t>1987691</t>
  </si>
  <si>
    <t>创建日期</t>
  </si>
  <si>
    <t>参考号码</t>
  </si>
  <si>
    <t>更改原因</t>
  </si>
  <si>
    <t>281173187-66552</t>
  </si>
  <si>
    <t>-728.00</t>
  </si>
  <si>
    <t>AllotmentReject</t>
  </si>
  <si>
    <t>Charges Levied for Agoda confirmed booking rejected guest relocation</t>
  </si>
  <si>
    <t>,</t>
  </si>
  <si>
    <t>可退，2.20已抵冲</t>
  </si>
  <si>
    <t>订单取消，上期结算28201，本期退回28201，已抵冲</t>
  </si>
  <si>
    <t>订单取消，上期结算766，本期退回766元，已抵冲</t>
  </si>
  <si>
    <t>多收待退2326元</t>
  </si>
  <si>
    <t>结算已为0，本期强制扣款728元，已抵冲</t>
  </si>
  <si>
    <t>A210302152901459</t>
  </si>
  <si>
    <t>A2103021531212089</t>
  </si>
  <si>
    <t>合计159575元</t>
  </si>
  <si>
    <t>客户订单号</t>
  </si>
  <si>
    <t>汇智订单号</t>
  </si>
  <si>
    <t>客户姓名</t>
  </si>
  <si>
    <t>币种</t>
  </si>
  <si>
    <t>联系人</t>
  </si>
  <si>
    <t>手机</t>
  </si>
  <si>
    <t>澳门维景酒店</t>
  </si>
  <si>
    <t>Wong Chak in</t>
  </si>
  <si>
    <t>2021-02-21</t>
  </si>
  <si>
    <t>2021-02-22</t>
  </si>
  <si>
    <t>RMB</t>
  </si>
  <si>
    <t>2021/2/21 19:27:19</t>
  </si>
  <si>
    <t>三宝拢 MG 塞托斯酒店</t>
  </si>
  <si>
    <t>Harsono Herliani</t>
  </si>
  <si>
    <t>2021/2/21 14:56:05</t>
  </si>
  <si>
    <t>澳门金龙酒店</t>
  </si>
  <si>
    <t>CHEN XINLI</t>
  </si>
  <si>
    <t>2021/2/21 14:17:32</t>
  </si>
  <si>
    <t>澳门葡京酒店</t>
  </si>
  <si>
    <t>Wei   Dan</t>
  </si>
  <si>
    <t>2021/2/21 13:41:42</t>
  </si>
  <si>
    <t>song zhipeng</t>
  </si>
  <si>
    <t>2021/2/21 12:39:58</t>
  </si>
  <si>
    <t>首尔皇宫酒店</t>
  </si>
  <si>
    <t>Kim Won-Hoon</t>
  </si>
  <si>
    <t>2021/2/21 11:31:15</t>
  </si>
  <si>
    <t>迪拜卡拉马财富酒店</t>
  </si>
  <si>
    <t>Nandapalan Kamal</t>
  </si>
  <si>
    <t>2021/2/21 10:42:09</t>
  </si>
  <si>
    <t>阿珀吉亚斯瑞欧梅斯特酒店</t>
  </si>
  <si>
    <t>GROPPI NICHOLAS</t>
  </si>
  <si>
    <t>2021/2/21 6:32:56</t>
  </si>
  <si>
    <t>欧美宫殿酒店</t>
  </si>
  <si>
    <t>Acito Marialuisa</t>
  </si>
  <si>
    <t>2021/2/21 4:08:02</t>
  </si>
  <si>
    <t>迪拜河希尔顿酒店</t>
  </si>
  <si>
    <t>Ahmed Karim</t>
  </si>
  <si>
    <t>2021/2/21 3:47:51</t>
  </si>
  <si>
    <t>贝尔纳多斯水疗旅舍</t>
  </si>
  <si>
    <t>r Gregg Sharlene</t>
  </si>
  <si>
    <t>2021/2/21 0:19:31</t>
  </si>
  <si>
    <t>釜山海军队长酒店</t>
  </si>
  <si>
    <t>Min Gyoung Hee</t>
  </si>
  <si>
    <t>2021-02-20</t>
  </si>
  <si>
    <t>2021/2/20 18:39:27</t>
  </si>
  <si>
    <t>yang jun</t>
  </si>
  <si>
    <t>2021/2/20 15:27:40</t>
  </si>
  <si>
    <t>莲花万隆</t>
  </si>
  <si>
    <t>Umar Annan Fadhillah</t>
  </si>
  <si>
    <t>2021/2/20 14:54:11</t>
  </si>
  <si>
    <t>百乐门酒店</t>
  </si>
  <si>
    <t>Poteet Gregory</t>
  </si>
  <si>
    <t>2021/2/20 14:25:01</t>
  </si>
  <si>
    <t>克拉斯300公寓</t>
  </si>
  <si>
    <t>lee don ik</t>
  </si>
  <si>
    <t>2021/2/20 11:07:32</t>
  </si>
  <si>
    <t>LEE HYUN</t>
  </si>
  <si>
    <t>2021/2/20 11:01:04</t>
  </si>
  <si>
    <t>里诺欢朋酒店</t>
  </si>
  <si>
    <t>Baires David</t>
  </si>
  <si>
    <t>2021/2/20 10:22:50</t>
  </si>
  <si>
    <t>布里斯班太平洋酒店</t>
  </si>
  <si>
    <t>Dawson duane</t>
  </si>
  <si>
    <t>2021/2/20 9:27:43</t>
  </si>
  <si>
    <t>银色遗产里诺赌场度假村</t>
  </si>
  <si>
    <t>Paulino Sheila</t>
  </si>
  <si>
    <t>2021/2/20 8:18:34</t>
  </si>
  <si>
    <t>Masperi Alberto</t>
  </si>
  <si>
    <t>2021/2/20 6:57:35</t>
  </si>
  <si>
    <t>老船酒店 - 凯恩系列酒店之一</t>
  </si>
  <si>
    <t>Atugoda Kumudu</t>
  </si>
  <si>
    <t>2021/2/20 6:28:59</t>
  </si>
  <si>
    <t>骏田阳光国际酒店公馆(广州北京路锦源店)</t>
  </si>
  <si>
    <t>LING YOU-CHING</t>
  </si>
  <si>
    <t>2021/2/19 23:49:32</t>
  </si>
  <si>
    <t>伊丹宫殿酒店</t>
  </si>
  <si>
    <t>Al Nasr ABDULAZIZ</t>
  </si>
  <si>
    <t>2021-02-19</t>
  </si>
  <si>
    <t>2021/2/19 23:03:17</t>
  </si>
  <si>
    <t>上海龙之梦大酒店</t>
  </si>
  <si>
    <t>huang liang</t>
  </si>
  <si>
    <t>2021/2/19 22:03:08</t>
  </si>
  <si>
    <t>佛罗里达快捷国际汽车酒店</t>
  </si>
  <si>
    <t>Lee Hsiao-Hung</t>
  </si>
  <si>
    <t>2021/2/19 21:22:27</t>
  </si>
  <si>
    <t>首尔江南新艺术酒店</t>
  </si>
  <si>
    <t>LEE HO WOO</t>
  </si>
  <si>
    <t>2021/2/19 19:05:28</t>
  </si>
  <si>
    <t>lee boo woo</t>
  </si>
  <si>
    <t>2021/2/19 19:02:22</t>
  </si>
  <si>
    <t>金斯盖特酒店</t>
  </si>
  <si>
    <t>Khan Akram</t>
  </si>
  <si>
    <t>2021/2/19 14:48:41</t>
  </si>
  <si>
    <t>头顿荷初海滩精品水疗度假村</t>
  </si>
  <si>
    <t>Hoang Hai</t>
  </si>
  <si>
    <t>2021/2/19 14:35:38</t>
  </si>
  <si>
    <t>澳门英皇娱乐酒店</t>
  </si>
  <si>
    <t>Yan yanfei</t>
  </si>
  <si>
    <t>2021/2/19 14:12:12</t>
  </si>
  <si>
    <t>luo  shimin</t>
  </si>
  <si>
    <t xml:space="preserve"> luo  shimin</t>
  </si>
  <si>
    <t>2021/2/19 14:09:09</t>
  </si>
  <si>
    <t>yang  chen</t>
  </si>
  <si>
    <t>2021/2/19 14:05:29</t>
  </si>
  <si>
    <t>万伦S22酒店</t>
  </si>
  <si>
    <t>Pearson Bob</t>
  </si>
  <si>
    <t>2021/2/19 10:04:57</t>
  </si>
  <si>
    <t>南滩奥德赛酒店</t>
  </si>
  <si>
    <t>Menzie Zachary</t>
  </si>
  <si>
    <t>2021/2/19 9:37:51</t>
  </si>
  <si>
    <t>KANG Sun Young</t>
  </si>
  <si>
    <t>2021/2/19 0:30:42</t>
  </si>
  <si>
    <t>澳门利澳酒店</t>
  </si>
  <si>
    <t>Vu IONGTIM</t>
  </si>
  <si>
    <t>2021/2/18 23:37:30</t>
  </si>
  <si>
    <t>Kou Nic</t>
  </si>
  <si>
    <t>2021-02-18</t>
  </si>
  <si>
    <t>2021/2/18 22:56:54</t>
  </si>
  <si>
    <t>NG SIO HONG</t>
  </si>
  <si>
    <t>2021/2/18 21:06:06</t>
  </si>
  <si>
    <t>格拉莫斯酒店</t>
  </si>
  <si>
    <t>Senbanjo Kolapo</t>
  </si>
  <si>
    <t>2021/2/18 20:39:42</t>
  </si>
  <si>
    <t>御屋?橘</t>
  </si>
  <si>
    <t>kubota Ryou</t>
  </si>
  <si>
    <t>2021/2/18 20:12:07</t>
  </si>
  <si>
    <t>济州马雷沃海滩酒店</t>
  </si>
  <si>
    <t>lee goeun</t>
  </si>
  <si>
    <t>2021/2/18 18:48:20</t>
  </si>
  <si>
    <t>Parnkharn Suttida</t>
  </si>
  <si>
    <t>2021/2/18 18:36:19</t>
  </si>
  <si>
    <t>澳门新丽华酒店</t>
  </si>
  <si>
    <t>Liang Jiayi</t>
  </si>
  <si>
    <t>2021/2/18 17:39:49</t>
  </si>
  <si>
    <t>广州瑰丽酒店</t>
  </si>
  <si>
    <t>yang xinping</t>
  </si>
  <si>
    <t>2021/2/18 14:40:49</t>
  </si>
  <si>
    <t>海洋度假村俱乐部酒店</t>
  </si>
  <si>
    <t>Cecunjanin Ajsala</t>
  </si>
  <si>
    <t>1163.00</t>
  </si>
  <si>
    <t>2021/2/18 9:16:17</t>
  </si>
  <si>
    <t>RunDA Li</t>
  </si>
  <si>
    <t>2021/2/18 8:49:38</t>
  </si>
  <si>
    <t>米拉贝尔酒店</t>
  </si>
  <si>
    <t>Sanchez Israel Jesus</t>
  </si>
  <si>
    <t>2021/2/18 5:11:43</t>
  </si>
  <si>
    <t>广州保利悦雅酒店</t>
  </si>
  <si>
    <t>HU YI.</t>
  </si>
  <si>
    <t>2021/2/18 2:21:04</t>
  </si>
  <si>
    <t>Cheung Yan</t>
  </si>
  <si>
    <t>2021/2/17 18:38:45</t>
  </si>
  <si>
    <t>巴希阿吉曼宫酒店</t>
  </si>
  <si>
    <t>Buhong Faridah</t>
  </si>
  <si>
    <t>2021-02-17</t>
  </si>
  <si>
    <t>2021/2/17 18:04:15</t>
  </si>
  <si>
    <t>济州萨洛酒店</t>
  </si>
  <si>
    <t>Cho Imchu</t>
  </si>
  <si>
    <t>2021/2/17 13:29:01</t>
  </si>
  <si>
    <t>lv Meng</t>
  </si>
  <si>
    <t>2021/2/17 13:14:14</t>
  </si>
  <si>
    <t>阿里斯塔酒店</t>
  </si>
  <si>
    <t>Glemza Darien</t>
  </si>
  <si>
    <t>2021/2/17 13:01:37</t>
  </si>
  <si>
    <t>广州珠江新城木莲庄酒店</t>
  </si>
  <si>
    <t>Ashton Wilson</t>
  </si>
  <si>
    <t>2021/2/17 12:55:31</t>
  </si>
  <si>
    <t>芭堤雅硬石酒店</t>
  </si>
  <si>
    <t>Pokklang Thanworarat</t>
  </si>
  <si>
    <t>2021/2/17 12:29:18</t>
  </si>
  <si>
    <t>拉斯维加斯特朗普国际酒店</t>
  </si>
  <si>
    <t>Calladine Maria</t>
  </si>
  <si>
    <t>2021/2/17 12:10:26</t>
  </si>
  <si>
    <t>yu guowei</t>
  </si>
  <si>
    <t>2021/2/17 10:50:10</t>
  </si>
  <si>
    <t>亨特利圣莫妮卡海滩酒店</t>
  </si>
  <si>
    <t>Barber Jennifer</t>
  </si>
  <si>
    <t>4103.01</t>
  </si>
  <si>
    <t>2021/2/17 10:16:46</t>
  </si>
  <si>
    <t>拉斯维加斯金银岛大酒店和赌场</t>
  </si>
  <si>
    <t>Montalvo Yolanda</t>
  </si>
  <si>
    <t>2021/2/17 10:02:21</t>
  </si>
  <si>
    <t>普罗旺斯艾克斯城市公寓酒店 - 拉杜兰内</t>
  </si>
  <si>
    <t>Louis Elsa</t>
  </si>
  <si>
    <t>2021/2/17 4:19:41</t>
  </si>
  <si>
    <t>Maldonado Lizvette</t>
  </si>
  <si>
    <t>2021/2/17 2:00:24</t>
  </si>
  <si>
    <t>Todd Deryck</t>
  </si>
  <si>
    <t>2021/2/16 23:20:11</t>
  </si>
  <si>
    <t>Ryan Laura</t>
  </si>
  <si>
    <t>2021/2/16 21:30:27</t>
  </si>
  <si>
    <t>yang DongJie</t>
  </si>
  <si>
    <t>2021-02-16</t>
  </si>
  <si>
    <t>2021/2/16 18:52:17</t>
  </si>
  <si>
    <t>江南城市广场酒店</t>
  </si>
  <si>
    <t>lim seoyoung</t>
  </si>
  <si>
    <t>2021/2/16 18:22:48</t>
  </si>
  <si>
    <t>Ng Kam Tong</t>
  </si>
  <si>
    <t>2021/2/16 17:14:55</t>
  </si>
  <si>
    <t>yip chai hon</t>
  </si>
  <si>
    <t>2021/2/16 13:35:33</t>
  </si>
  <si>
    <t>liu xinghua</t>
  </si>
  <si>
    <t>2021/2/16 13:22:16</t>
  </si>
  <si>
    <t>香格里拉柯赛蒂酒店</t>
  </si>
  <si>
    <t>tedesco vincenzo</t>
  </si>
  <si>
    <t>2021/2/16 4:06:38</t>
  </si>
  <si>
    <t>Chanthanakone Peter</t>
  </si>
  <si>
    <t>2021/2/16 3:19:26</t>
  </si>
  <si>
    <t>多哈贝斯特韦斯特优质酒店</t>
  </si>
  <si>
    <t>Dacua Francie</t>
  </si>
  <si>
    <t>2021/2/16 1:58:15</t>
  </si>
  <si>
    <t>曼谷娜娜阿尔特酒店</t>
  </si>
  <si>
    <t>Yano Niamah</t>
  </si>
  <si>
    <t>2021/2/16 1:11:36</t>
  </si>
  <si>
    <t>LON SUN</t>
  </si>
  <si>
    <t>2021-02-15</t>
  </si>
  <si>
    <t>2021/2/15 21:55:58</t>
  </si>
  <si>
    <t>Haitham Mhd</t>
  </si>
  <si>
    <t>2021/2/15 18:11:03</t>
  </si>
  <si>
    <t>楠泰尔拉德芳斯酒店</t>
  </si>
  <si>
    <t>ZENASNI Mourad</t>
  </si>
  <si>
    <t>2021/2/15 17:23:18</t>
  </si>
  <si>
    <t>Mwanga Kim</t>
  </si>
  <si>
    <t>2021/2/15 16:47:27</t>
  </si>
  <si>
    <t>wang guangjun</t>
  </si>
  <si>
    <t>2021/2/15 16:36:57</t>
  </si>
  <si>
    <t>济州格兰美尔酒店</t>
  </si>
  <si>
    <t>LEE JIHYUN</t>
  </si>
  <si>
    <t>2021/2/15 12:27:22</t>
  </si>
  <si>
    <t>深圳星都深航鹏雅酒店</t>
  </si>
  <si>
    <t>Li Jian Liang</t>
  </si>
  <si>
    <t>2021/2/15 5:59:58</t>
  </si>
  <si>
    <t>基里亚德蒙沙南勒克鲁佐酒店</t>
  </si>
  <si>
    <t>GUYON GELLIN - SAFE PROTECTION MATHIEU</t>
  </si>
  <si>
    <t>GUYON GELLIN - SAFE PROTECTION M</t>
  </si>
  <si>
    <t>2021/2/15 5:53:40</t>
  </si>
  <si>
    <t>安曼凯宾斯基酒店</t>
  </si>
  <si>
    <t>Alsaleem Shahid</t>
  </si>
  <si>
    <t>2021/2/15 4:38:41</t>
  </si>
  <si>
    <t>维尔京河赌场酒店</t>
  </si>
  <si>
    <t>Owens Lora</t>
  </si>
  <si>
    <t>2021/2/15 4:00:49</t>
  </si>
  <si>
    <t>中山石岐大信酒店</t>
  </si>
  <si>
    <t>Lam Weng I</t>
  </si>
  <si>
    <t>2021/2/15 1:58:50</t>
  </si>
  <si>
    <t>澳门新葡京酒店</t>
  </si>
  <si>
    <t>Li Xiaomin</t>
  </si>
  <si>
    <t>2021/2/14 22:34:54</t>
  </si>
  <si>
    <t>瑞德多兹酒店 @ 加兰克拉卡图美登</t>
  </si>
  <si>
    <t>Kristanto Rudyanto</t>
  </si>
  <si>
    <t>2021/2/14 22:19:42</t>
  </si>
  <si>
    <t>口哨云雀酒店</t>
  </si>
  <si>
    <t>YOON GIJIN</t>
  </si>
  <si>
    <t>2021/2/14 22:15:59</t>
  </si>
  <si>
    <t>meng wei</t>
  </si>
  <si>
    <t>2021/2/14 19:04:19</t>
  </si>
  <si>
    <t>Lim Seol a</t>
  </si>
  <si>
    <t>2021/2/14 19:02:14</t>
  </si>
  <si>
    <t>纳法尔酒店</t>
  </si>
  <si>
    <t>JEONG SOHYUN</t>
  </si>
  <si>
    <t>2021/2/14 18:56:30</t>
  </si>
  <si>
    <t xml:space="preserve">塔克西姆马尔马拉酒店 </t>
  </si>
  <si>
    <t>Abdelhade Ayman</t>
  </si>
  <si>
    <t>2021/2/14 16:09:36</t>
  </si>
  <si>
    <t>LI ZHENTONG</t>
  </si>
  <si>
    <t>2021/2/14 13:53:18</t>
  </si>
  <si>
    <t>巴拿马市塞琳娜民宿</t>
  </si>
  <si>
    <t>Mojica Dana</t>
  </si>
  <si>
    <t>2021/2/14 11:47:20</t>
  </si>
  <si>
    <t>Lv Pin</t>
  </si>
  <si>
    <t>2021/2/14 8:38:59</t>
  </si>
  <si>
    <t>艾因罗塔纳酒店</t>
  </si>
  <si>
    <t>Aguilar Victor</t>
  </si>
  <si>
    <t>2021/2/13 23:45:24</t>
  </si>
  <si>
    <t>ZHOU SHAOPING</t>
  </si>
  <si>
    <t>2021/2/13 14:07:20</t>
  </si>
  <si>
    <t>格里兹希安文迪酒店</t>
  </si>
  <si>
    <t>Pauluhn Max</t>
  </si>
  <si>
    <t>2021/2/13 3:49:53</t>
  </si>
  <si>
    <t>成都泰合索菲特大饭店</t>
  </si>
  <si>
    <t>Tam kin Leung</t>
  </si>
  <si>
    <t>2021/2/12 22:43:46</t>
  </si>
  <si>
    <t>卓美亚美希拉海滩水疗酒店</t>
  </si>
  <si>
    <t>ALNAJAEI HAMAD</t>
  </si>
  <si>
    <t>2021/2/12 21:21:18</t>
  </si>
  <si>
    <t>澳门财神酒店</t>
  </si>
  <si>
    <t>Nicanor Capistrano Genaro</t>
  </si>
  <si>
    <t>2021/2/12 19:57:05</t>
  </si>
  <si>
    <t>281950843</t>
  </si>
  <si>
    <t>1979598</t>
  </si>
  <si>
    <t>佛山顺德香云纱园林酒店</t>
  </si>
  <si>
    <t>chen yaxi</t>
  </si>
  <si>
    <t>2021-02-14</t>
  </si>
  <si>
    <t>2021/2/12 19:56:18</t>
  </si>
  <si>
    <t>芝莱杜地平线酒店</t>
  </si>
  <si>
    <t>firdaus Firdaus</t>
  </si>
  <si>
    <t>2021/2/12 14:41:26</t>
  </si>
  <si>
    <t>曼谷素坤逸S31酒店</t>
  </si>
  <si>
    <t>wakahara naoki</t>
  </si>
  <si>
    <t>2021/2/12 13:35:42</t>
  </si>
  <si>
    <t>圣迭戈波尔图威斯达酒店</t>
  </si>
  <si>
    <t>Giron Aaron</t>
  </si>
  <si>
    <t>2021/2/12 12:21:16</t>
  </si>
  <si>
    <t>迈阿密海滩悦宜湾城市酒店</t>
  </si>
  <si>
    <t>Chang Xavier</t>
  </si>
  <si>
    <t>2021/2/12 9:52:05</t>
  </si>
  <si>
    <t>巴黎巴斯酒店</t>
  </si>
  <si>
    <t>Chevallet Catherine</t>
  </si>
  <si>
    <t>2021/2/12 0:54:26</t>
  </si>
  <si>
    <t>544231849</t>
  </si>
  <si>
    <t>1978813</t>
  </si>
  <si>
    <t>日落之乡酒店</t>
  </si>
  <si>
    <t>manpian pachara</t>
  </si>
  <si>
    <t>2021-02-13</t>
  </si>
  <si>
    <t>2021/2/11 23:47:43</t>
  </si>
  <si>
    <t>九棵树酒店</t>
  </si>
  <si>
    <t>Shin JaeHyeon</t>
  </si>
  <si>
    <t>2021/2/11 21:14:49</t>
  </si>
  <si>
    <t>桑缇卡加鲁特酒店</t>
  </si>
  <si>
    <t>Kuntjoro Soendoro Rudy</t>
  </si>
  <si>
    <t>2021/2/11 20:47:49</t>
  </si>
  <si>
    <t>Leong Pek chu</t>
  </si>
  <si>
    <t>2021/2/11 19:31:57</t>
  </si>
  <si>
    <t>迪拜皇冠酒店</t>
  </si>
  <si>
    <t>PAL SINGH CHHABRA SEHAJ</t>
  </si>
  <si>
    <t>2021/2/11 19:25:46</t>
  </si>
  <si>
    <t>MAKKAR SONA</t>
  </si>
  <si>
    <t>2021/2/11 19:02:43</t>
  </si>
  <si>
    <t>墨尔本维多利亚酒店</t>
  </si>
  <si>
    <t>Millman Cale</t>
  </si>
  <si>
    <t>2021-02-12</t>
  </si>
  <si>
    <t>2021/2/11 14:19:17</t>
  </si>
  <si>
    <t>蒙特里湾泰德酒店</t>
  </si>
  <si>
    <t>Manzo Elise</t>
  </si>
  <si>
    <t>2021/2/11 2:06:38</t>
  </si>
  <si>
    <t>570604600</t>
  </si>
  <si>
    <t>1977919</t>
  </si>
  <si>
    <t>Yang aojun</t>
  </si>
  <si>
    <t>2021/2/10 18:33:45</t>
  </si>
  <si>
    <t>TSE CHAU NGOR</t>
  </si>
  <si>
    <t>2021/2/10 15:16:57</t>
  </si>
  <si>
    <t>勿加泗 88 号酒店</t>
  </si>
  <si>
    <t>Harmaida Ricky</t>
  </si>
  <si>
    <t>2021/2/10 11:30:55</t>
  </si>
  <si>
    <t>云霄塔赌场度假酒店</t>
  </si>
  <si>
    <t>Kochendoerfer Nicholas</t>
  </si>
  <si>
    <t>2021/2/10 9:23:21</t>
  </si>
  <si>
    <t>曼谷常青坊酒店</t>
  </si>
  <si>
    <t>Kannan Balakrishna Kevin</t>
  </si>
  <si>
    <t>2021/2/10 9:18:32</t>
  </si>
  <si>
    <t>基西米富豪橡树CLC全球度假村</t>
  </si>
  <si>
    <t>Collins Brittany</t>
  </si>
  <si>
    <t>2021/2/10 6:38:21</t>
  </si>
  <si>
    <t>鹈鹕海滩度假度假酒店 - 贵族之家</t>
  </si>
  <si>
    <t>Burke Sheldred</t>
  </si>
  <si>
    <t>2021/2/10 5:40:03</t>
  </si>
  <si>
    <t>570470972</t>
  </si>
  <si>
    <t>1977609</t>
  </si>
  <si>
    <t>Yu HanFei</t>
  </si>
  <si>
    <t>2021-02-11</t>
  </si>
  <si>
    <t>2021/2/9 23:24:57</t>
  </si>
  <si>
    <t>广州佳美酒店</t>
  </si>
  <si>
    <t>Wang Jing</t>
  </si>
  <si>
    <t>2021/2/9 20:55:41</t>
  </si>
  <si>
    <t>雅加达考德拉森恩酒店</t>
  </si>
  <si>
    <t>agustiningtias eka</t>
  </si>
  <si>
    <t xml:space="preserve"> agustiningtias eka</t>
  </si>
  <si>
    <t>2021/2/9 9:06:53</t>
  </si>
  <si>
    <t>大峡谷亚利桑那州亚瓦派旅馆</t>
  </si>
  <si>
    <t>green Megan</t>
  </si>
  <si>
    <t>2021/2/9 8:47:43</t>
  </si>
  <si>
    <t>Arias Jennifer</t>
  </si>
  <si>
    <t>2021/2/9 6:53:16</t>
  </si>
  <si>
    <t>芭堤雅U中天酒店</t>
  </si>
  <si>
    <t>Panruang Anchana</t>
  </si>
  <si>
    <t>2021/2/8 17:37:22</t>
  </si>
  <si>
    <t>281807227</t>
  </si>
  <si>
    <t>1976581</t>
  </si>
  <si>
    <t>北京兴基铂尔曼饭店</t>
  </si>
  <si>
    <t>sinan hu</t>
  </si>
  <si>
    <t>2021-02-08</t>
  </si>
  <si>
    <t>2021-02-09</t>
  </si>
  <si>
    <t>2021/2/8 14:15:56</t>
  </si>
  <si>
    <t>543474953</t>
  </si>
  <si>
    <t>1976506</t>
  </si>
  <si>
    <t>柏高酒店(广州东风路省政府店)</t>
  </si>
  <si>
    <t>Wong Panda</t>
  </si>
  <si>
    <t>2021/2/8 11:41:47</t>
  </si>
  <si>
    <t>万隆东武酒店</t>
  </si>
  <si>
    <t>Adhie Aryasatya Justicio</t>
  </si>
  <si>
    <t>2021/2/8 10:13:16</t>
  </si>
  <si>
    <t>布纳维斯塔套房酒店</t>
  </si>
  <si>
    <t>Riggenbach II Paul</t>
  </si>
  <si>
    <t>2021/2/8 6:43:23</t>
  </si>
  <si>
    <t>四皇后赌场酒店</t>
  </si>
  <si>
    <t>Ranada Alyssa Kathleen</t>
  </si>
  <si>
    <t>2021/2/7 21:46:22</t>
  </si>
  <si>
    <t>上海裕景大饭店</t>
  </si>
  <si>
    <t>ZHOU CHAO</t>
  </si>
  <si>
    <t>2021/2/7 11:33:23</t>
  </si>
  <si>
    <t>罗马机场贝斯特韦斯特酒店</t>
  </si>
  <si>
    <t>Santaguida Evelina</t>
  </si>
  <si>
    <t>2021/2/7 4:06:21</t>
  </si>
  <si>
    <t>海洋庄园海滩度假酒店</t>
  </si>
  <si>
    <t>Magalski Kim</t>
  </si>
  <si>
    <t>2021/2/7 3:57:50</t>
  </si>
  <si>
    <t>佩斯塔纳南滩酒店</t>
  </si>
  <si>
    <t>Autry Desteney</t>
  </si>
  <si>
    <t>2021/2/7 0:46:23</t>
  </si>
  <si>
    <t>阿恩多夫甘露酒店</t>
  </si>
  <si>
    <t>Shephard Maree</t>
  </si>
  <si>
    <t>2021/2/6 18:28:22</t>
  </si>
  <si>
    <t>gomez andrea</t>
  </si>
  <si>
    <t>2021/2/6 15:49:19</t>
  </si>
  <si>
    <t>Dashtemirov Tair</t>
  </si>
  <si>
    <t>2021/2/6 12:19:17</t>
  </si>
  <si>
    <t>济州神话世界度假酒店-蓝鼎</t>
  </si>
  <si>
    <t>HAGYUNG KIM</t>
  </si>
  <si>
    <t>2021/2/6 9:09:39</t>
  </si>
  <si>
    <t>Tangthanabodee Chaichana</t>
  </si>
  <si>
    <t>2021/2/5 23:23:38</t>
  </si>
  <si>
    <t>Park Woojin</t>
  </si>
  <si>
    <t>2021/2/5 20:33:28</t>
  </si>
  <si>
    <t>广州嘉逸国际酒店</t>
  </si>
  <si>
    <t>XIN XIANG</t>
  </si>
  <si>
    <t>2021-02-10</t>
  </si>
  <si>
    <t>2021/2/5 19:04:14</t>
  </si>
  <si>
    <t>迪拜卡尔顿宫酒店</t>
  </si>
  <si>
    <t>alali mahmoud</t>
  </si>
  <si>
    <t>2021/2/5 16:54:36</t>
  </si>
  <si>
    <t>乌隆他尼盛泰乐酒店及会展中心</t>
  </si>
  <si>
    <t>saenkaew Prachachat</t>
  </si>
  <si>
    <t>2021/2/5 12:48:06</t>
  </si>
  <si>
    <t>阿卜联合广场酒店</t>
  </si>
  <si>
    <t>boone derrick</t>
  </si>
  <si>
    <t>2021/2/5 6:05:50</t>
  </si>
  <si>
    <t>萨席蒙大拿2玛琅酒店</t>
  </si>
  <si>
    <t>Otada Yayaz</t>
  </si>
  <si>
    <t>2021/2/5 1:50:38</t>
  </si>
  <si>
    <t>HWANG SEOK HYEON</t>
  </si>
  <si>
    <t>2021/2/5 0:00:07</t>
  </si>
  <si>
    <t>Lee Hyerin</t>
  </si>
  <si>
    <t>2021/2/4 22:19:34</t>
  </si>
  <si>
    <t>群山埃文酒店</t>
  </si>
  <si>
    <t>lee heejung</t>
  </si>
  <si>
    <t>2021/2/4 18:44:36</t>
  </si>
  <si>
    <t>LEE SEJEONG</t>
  </si>
  <si>
    <t>2021/2/4 18:42:30</t>
  </si>
  <si>
    <t>多哈伊兹丹酒店</t>
  </si>
  <si>
    <t>Abdul Nazar Kunhi Mohamed</t>
  </si>
  <si>
    <t>2277.03</t>
  </si>
  <si>
    <t>2021/2/4 14:55:23</t>
  </si>
  <si>
    <t>阿尔比恩酒店</t>
  </si>
  <si>
    <t>Justo Alma</t>
  </si>
  <si>
    <t>2021/2/4 12:55:00</t>
  </si>
  <si>
    <t>日惹特约克洛豪华酒店</t>
  </si>
  <si>
    <t>Junisha R Marsya</t>
  </si>
  <si>
    <t xml:space="preserve">Junisha R Marsya </t>
  </si>
  <si>
    <t>2021/2/4 0:32:42</t>
  </si>
  <si>
    <t>Jin han Jung</t>
  </si>
  <si>
    <t>2021/2/3 19:14:42</t>
  </si>
  <si>
    <t>萨默伦酒店</t>
  </si>
  <si>
    <t>JO Bo-ik</t>
  </si>
  <si>
    <t>2021/2/3 13:41:22</t>
  </si>
  <si>
    <t>Derrix Calliway</t>
  </si>
  <si>
    <t>2021/2/3 8:03:17</t>
  </si>
  <si>
    <t>威尼斯星际辉煌威尼斯酒店</t>
  </si>
  <si>
    <t>Paltrinieri Giulio</t>
  </si>
  <si>
    <t>2021/2/3 1:56:05</t>
  </si>
  <si>
    <t>广州碧泉空中温泉大酒店</t>
  </si>
  <si>
    <t>WU BIDAN</t>
  </si>
  <si>
    <t>2021/2/2 22:35:38</t>
  </si>
  <si>
    <t>kim hyeonju</t>
  </si>
  <si>
    <t>2021/2/2 19:46:30</t>
  </si>
  <si>
    <t>Kang Huejeong</t>
  </si>
  <si>
    <t>2021/2/2 19:16:14</t>
  </si>
  <si>
    <t>mukdakan wansupa</t>
  </si>
  <si>
    <t>2021/2/2 17:51:56</t>
  </si>
  <si>
    <t>Agustiningtias Eka</t>
  </si>
  <si>
    <t>2021/2/2 15:09:22</t>
  </si>
  <si>
    <t>西拉塔海滩度假酒店</t>
  </si>
  <si>
    <t>Mumma Rebecca</t>
  </si>
  <si>
    <t>2021/2/1 15:44:20</t>
  </si>
  <si>
    <t>拉斯维加斯纽约赌场酒店</t>
  </si>
  <si>
    <t>Pieper David</t>
  </si>
  <si>
    <t>2021/2/1 13:44:19</t>
  </si>
  <si>
    <t>281584403</t>
  </si>
  <si>
    <t>1970392</t>
  </si>
  <si>
    <t>温德姆花园城堡酒店 - 罗德岱堡机场及游轮港口</t>
  </si>
  <si>
    <t>Russell Halcyone</t>
  </si>
  <si>
    <t>2021-02-01</t>
  </si>
  <si>
    <t>2021-02-03</t>
  </si>
  <si>
    <t>2021/2/1 8:28:19</t>
  </si>
  <si>
    <t xml:space="preserve">柏迪拜怡东大酒店 </t>
  </si>
  <si>
    <t>mendiratta pranav</t>
  </si>
  <si>
    <t>2021/2/1 1:14:52</t>
  </si>
  <si>
    <t>印尼万隆阿玛鲁萨酒店</t>
  </si>
  <si>
    <t>Novia Tri gilang</t>
  </si>
  <si>
    <t>2021/1/31 23:12:34</t>
  </si>
  <si>
    <t>Reichman Jake</t>
  </si>
  <si>
    <t>2021/1/31 11:42:20</t>
  </si>
  <si>
    <t>Vanneza Barrera Cooper Dallanara</t>
  </si>
  <si>
    <t>2021/1/31 4:19:33</t>
  </si>
  <si>
    <t>唐塞萨尔酒店</t>
  </si>
  <si>
    <t>Amanda amanda</t>
  </si>
  <si>
    <t>2021/1/31 3:43:58</t>
  </si>
  <si>
    <t>罗森瓦利世界大道度假村</t>
  </si>
  <si>
    <t>Roth Adam</t>
  </si>
  <si>
    <t>2021/1/30 22:22:34</t>
  </si>
  <si>
    <t>Kwok-Hoi Joseph Leung</t>
  </si>
  <si>
    <t>1207.98</t>
  </si>
  <si>
    <t>2021/1/29 14:57:33</t>
  </si>
  <si>
    <t>三叉戟班德拉库尔拉酒店</t>
  </si>
  <si>
    <t>Wadhi Ashwini</t>
  </si>
  <si>
    <t>2021/1/29 8:47:28</t>
  </si>
  <si>
    <t>541091833</t>
  </si>
  <si>
    <t>1966781</t>
  </si>
  <si>
    <t>大辛格酒店 - 阿萨特尔管理</t>
  </si>
  <si>
    <t>yok long</t>
  </si>
  <si>
    <t>2021-01-28</t>
  </si>
  <si>
    <t>2021-01-29</t>
  </si>
  <si>
    <t>2021/1/27 17:00:09</t>
  </si>
  <si>
    <t>567559220</t>
  </si>
  <si>
    <t>1965290</t>
  </si>
  <si>
    <t>Kang Myeonghwa</t>
  </si>
  <si>
    <t>2021-02-02</t>
  </si>
  <si>
    <t>2021/1/26 15:08:19</t>
  </si>
  <si>
    <t>567522940</t>
  </si>
  <si>
    <t>1964981</t>
  </si>
  <si>
    <t>佛山岭南天地马哥孛罗酒店</t>
  </si>
  <si>
    <t>Luo Xiao Xiao</t>
  </si>
  <si>
    <t>2021-01-30</t>
  </si>
  <si>
    <t>2021-01-31</t>
  </si>
  <si>
    <t>2021/1/26 11:37:19</t>
  </si>
  <si>
    <t>281382563</t>
  </si>
  <si>
    <t>1964509</t>
  </si>
  <si>
    <t>艾登毫克迈阿密海滩酒店</t>
  </si>
  <si>
    <t>Morits Sean</t>
  </si>
  <si>
    <t>2021/1/25 20:54:20</t>
  </si>
  <si>
    <t>静冈微笑酒店（原静冈阿本特酒店）</t>
  </si>
  <si>
    <t>sugisawa rena</t>
  </si>
  <si>
    <t>2021/1/23 22:54:34</t>
  </si>
  <si>
    <t>281288331</t>
  </si>
  <si>
    <t>1960202</t>
  </si>
  <si>
    <t>佛山千灯湖酒店</t>
  </si>
  <si>
    <t>Tang Yuan</t>
  </si>
  <si>
    <t>2021-01-22</t>
  </si>
  <si>
    <t>2021-01-23</t>
  </si>
  <si>
    <t>2021/1/22 16:15:18</t>
  </si>
  <si>
    <t>Hagan Erika</t>
  </si>
  <si>
    <t>2021/1/22 8:55:26</t>
  </si>
  <si>
    <t xml:space="preserve">拉斯维加斯广场娱乐场酒店 </t>
  </si>
  <si>
    <t>Campos Emily</t>
  </si>
  <si>
    <t>2021/1/21 20:51:18</t>
  </si>
  <si>
    <t>281259535</t>
  </si>
  <si>
    <t>1959037</t>
  </si>
  <si>
    <t>罗马圣朱斯托酒店</t>
  </si>
  <si>
    <t>Sauerborn Wanda</t>
  </si>
  <si>
    <t>2021/1/21 19:38:05</t>
  </si>
  <si>
    <t>366844978</t>
  </si>
  <si>
    <t>1958154</t>
  </si>
  <si>
    <t>兰顿酒店</t>
  </si>
  <si>
    <t>Weber Ben</t>
  </si>
  <si>
    <t>2021/1/21 11:01:38</t>
  </si>
  <si>
    <t>仁川机场酒店</t>
  </si>
  <si>
    <t>Yoshihira Shiori</t>
  </si>
  <si>
    <t>2021/1/21 9:04:20</t>
  </si>
  <si>
    <t>366812850</t>
  </si>
  <si>
    <t>1957972</t>
  </si>
  <si>
    <t>广州达镖国际酒店</t>
  </si>
  <si>
    <t>liu xing zhuo</t>
  </si>
  <si>
    <t>2021-01-21</t>
  </si>
  <si>
    <t>2021/1/21 8:22:46</t>
  </si>
  <si>
    <t>Atlantis Copacabana</t>
  </si>
  <si>
    <t>Duarte Aline</t>
  </si>
  <si>
    <t>2021/1/21 2:24:31</t>
  </si>
  <si>
    <t>坎昆安波里奥度假村</t>
  </si>
  <si>
    <t>Coronado Andrea</t>
  </si>
  <si>
    <t>2021/1/20 22:39:59</t>
  </si>
  <si>
    <t>566350336</t>
  </si>
  <si>
    <t>1956693</t>
  </si>
  <si>
    <t>明洞PJ酒店</t>
  </si>
  <si>
    <t>KIM YS</t>
  </si>
  <si>
    <t>2021/1/20 12:40:39</t>
  </si>
  <si>
    <t>281202775</t>
  </si>
  <si>
    <t>1956319</t>
  </si>
  <si>
    <t>凡拜耳酒店</t>
  </si>
  <si>
    <t>Bastit Samir</t>
  </si>
  <si>
    <t>2021/1/20 4:04:43</t>
  </si>
  <si>
    <t>马里奥伯勒阿亚尔塔酒店</t>
  </si>
  <si>
    <t>satoshi detani</t>
  </si>
  <si>
    <t>2021/1/19 23:52:01</t>
  </si>
  <si>
    <t>566287564</t>
  </si>
  <si>
    <t>1956210</t>
  </si>
  <si>
    <t>CHAN SZE TUNG</t>
  </si>
  <si>
    <t>2021-01-27</t>
  </si>
  <si>
    <t>2021-02-04</t>
  </si>
  <si>
    <t>2021/1/19 22:20:39</t>
  </si>
  <si>
    <t>281182259</t>
  </si>
  <si>
    <t>1955401</t>
  </si>
  <si>
    <t>拉斯维加斯市中心艾莉亚赌场度假酒店</t>
  </si>
  <si>
    <t>Alnaimi khalifa</t>
  </si>
  <si>
    <t>2021/1/19 15:17:21</t>
  </si>
  <si>
    <t>566188536</t>
  </si>
  <si>
    <t>1955301</t>
  </si>
  <si>
    <t>江门美丽豪酒店</t>
  </si>
  <si>
    <t>Gong Yuan</t>
  </si>
  <si>
    <t>2021-01-19</t>
  </si>
  <si>
    <t>2021-01-20</t>
  </si>
  <si>
    <t>2021/1/19 14:28:22</t>
  </si>
  <si>
    <t>566186888</t>
  </si>
  <si>
    <t>1955278</t>
  </si>
  <si>
    <t>Chen Yueshan</t>
  </si>
  <si>
    <t>2021/1/19 14:19:25</t>
  </si>
  <si>
    <t>366517946</t>
  </si>
  <si>
    <t>1955251</t>
  </si>
  <si>
    <t>深圳凯宾斯基酒店</t>
  </si>
  <si>
    <t>chen yi min</t>
  </si>
  <si>
    <t>2021/1/19 14:02:20</t>
  </si>
  <si>
    <t>281176527</t>
  </si>
  <si>
    <t>1954763</t>
  </si>
  <si>
    <t>贝拉吉奥度假村</t>
  </si>
  <si>
    <t>leklyan albert</t>
  </si>
  <si>
    <t>2021/1/19 8:58:27</t>
  </si>
  <si>
    <t>苏尔雅约达普禾加多酒店</t>
  </si>
  <si>
    <t>Novianti Dina</t>
  </si>
  <si>
    <t>2021/1/19 0:12:03</t>
  </si>
  <si>
    <t>565964720</t>
  </si>
  <si>
    <t>1953529</t>
  </si>
  <si>
    <t>佛山宏汇酒店</t>
  </si>
  <si>
    <t>he elsa</t>
  </si>
  <si>
    <t>2021-01-18</t>
  </si>
  <si>
    <t>2021/1/18 13:22:47</t>
  </si>
  <si>
    <t>泗水西普拉世界酒店</t>
  </si>
  <si>
    <t>ARVA RIZKY RAJA</t>
  </si>
  <si>
    <t>2021/1/18 12:46:21</t>
  </si>
  <si>
    <t>奥兰多赛珞拉格酒店</t>
  </si>
  <si>
    <t>Diaz Guillermo</t>
  </si>
  <si>
    <t>2021/1/18 12:18:18</t>
  </si>
  <si>
    <t>281143123</t>
  </si>
  <si>
    <t>1953233</t>
  </si>
  <si>
    <t>沈阳荣富饭店</t>
  </si>
  <si>
    <t>Qi Yue</t>
  </si>
  <si>
    <t>2021/1/18 10:37:08</t>
  </si>
  <si>
    <t>三角帆船宫殿酒店</t>
  </si>
  <si>
    <t>Anthony Morroni David</t>
  </si>
  <si>
    <t>2021/1/18 4:37:20</t>
  </si>
  <si>
    <t>539371725</t>
  </si>
  <si>
    <t>1952815</t>
  </si>
  <si>
    <t>苏梅岛含羞草度假村</t>
  </si>
  <si>
    <t>Seemavijai Watunyoo</t>
  </si>
  <si>
    <t>2021/1/17 22:09:47</t>
  </si>
  <si>
    <t>565776576</t>
  </si>
  <si>
    <t>1952079</t>
  </si>
  <si>
    <t>大阪丽嘉皇家酒店</t>
  </si>
  <si>
    <t>MASUMOTO KATSUTADA</t>
  </si>
  <si>
    <t>2021-01-25</t>
  </si>
  <si>
    <t>2021-01-26</t>
  </si>
  <si>
    <t>2021/1/17 14:46:55</t>
  </si>
  <si>
    <t>1951586</t>
  </si>
  <si>
    <t>Mesquita Araujo Luiz Felipe</t>
  </si>
  <si>
    <t>2021/1/17 9:13:20</t>
  </si>
  <si>
    <t>内罗毕凯宾斯基罗萨别墅酒店</t>
  </si>
  <si>
    <t>Mosneron Dupin Leslie</t>
  </si>
  <si>
    <t>2021/1/17 2:07:01</t>
  </si>
  <si>
    <t>Staa Powdered</t>
  </si>
  <si>
    <t>2021/1/16 14:58:34</t>
  </si>
  <si>
    <t>阿拉纳芽庄海滩酒店</t>
  </si>
  <si>
    <t>THI HOAI THU BUI</t>
  </si>
  <si>
    <t>2021/1/15 23:56:10</t>
  </si>
  <si>
    <t>538944017</t>
  </si>
  <si>
    <t>1948469</t>
  </si>
  <si>
    <t>槟城标致酒店</t>
  </si>
  <si>
    <t>Cheah Choon Lim</t>
  </si>
  <si>
    <t>2021-01-24</t>
  </si>
  <si>
    <t>2021/1/15 13:51:22</t>
  </si>
  <si>
    <t>538917677</t>
  </si>
  <si>
    <t>1948189</t>
  </si>
  <si>
    <t>重庆尼依格罗酒店</t>
  </si>
  <si>
    <t>Shi Jing</t>
  </si>
  <si>
    <t>2021-01-15</t>
  </si>
  <si>
    <t>2021-01-16</t>
  </si>
  <si>
    <t>2021/1/15 11:00:47</t>
  </si>
  <si>
    <t>281041691</t>
  </si>
  <si>
    <t>1947932</t>
  </si>
  <si>
    <t>维达拉酒店及水疗中心</t>
  </si>
  <si>
    <t>Gancharov Boris</t>
  </si>
  <si>
    <t>2021/1/15 6:50:24</t>
  </si>
  <si>
    <t>281041607</t>
  </si>
  <si>
    <t>1947930</t>
  </si>
  <si>
    <t>Zayas Francesca T</t>
  </si>
  <si>
    <t>661.00</t>
  </si>
  <si>
    <t>2021/1/15 6:46:22</t>
  </si>
  <si>
    <t>281023947</t>
  </si>
  <si>
    <t>1947442</t>
  </si>
  <si>
    <t>罗马西平顺酒店</t>
  </si>
  <si>
    <t>BASILE MARCO</t>
  </si>
  <si>
    <t>2021/1/14 20:45:15</t>
  </si>
  <si>
    <t>281007555</t>
  </si>
  <si>
    <t>1946218</t>
  </si>
  <si>
    <t>默伦斯纳特 - 维特圣丹尼斯普瑞米尔经典酒店</t>
  </si>
  <si>
    <t>Maze Astrid</t>
  </si>
  <si>
    <t>2021-01-17</t>
  </si>
  <si>
    <t>2021/1/14 9:27:39</t>
  </si>
  <si>
    <t>KIM JINJOO</t>
  </si>
  <si>
    <t>2021/1/13 23:57:58</t>
  </si>
  <si>
    <t>564981324</t>
  </si>
  <si>
    <t>1945400</t>
  </si>
  <si>
    <t>Lee Jinjeong</t>
  </si>
  <si>
    <t>2021/1/13 18:07:02</t>
  </si>
  <si>
    <t>365338470</t>
  </si>
  <si>
    <t>1945191</t>
  </si>
  <si>
    <t>贺茂沙海滩大酒店</t>
  </si>
  <si>
    <t>Morales Priscilla</t>
  </si>
  <si>
    <t>2021-01-14</t>
  </si>
  <si>
    <t>2021/1/13 15:57:25</t>
  </si>
  <si>
    <t>达燕埠哈金兰湾度假村</t>
  </si>
  <si>
    <t>Nguyen Yen Nhi Ho</t>
  </si>
  <si>
    <t>2021/1/13 12:08:56</t>
  </si>
  <si>
    <t>280971607</t>
  </si>
  <si>
    <t>1944859</t>
  </si>
  <si>
    <t>成都海悦酒店</t>
  </si>
  <si>
    <t>Zeng Shan</t>
  </si>
  <si>
    <t>2021-01-13</t>
  </si>
  <si>
    <t>2021/1/13 11:54:08</t>
  </si>
  <si>
    <t>布连海姆马尔伯勒城堡酒店</t>
  </si>
  <si>
    <t>McGilvary Daniele</t>
  </si>
  <si>
    <t>2021/1/12 12:35:38</t>
  </si>
  <si>
    <t>564433760</t>
  </si>
  <si>
    <t>1943919</t>
  </si>
  <si>
    <t>kong jiwon</t>
  </si>
  <si>
    <t>2021/1/11 6:19:20</t>
  </si>
  <si>
    <t>280790759</t>
  </si>
  <si>
    <t>1943098</t>
  </si>
  <si>
    <t>曼德勒海湾酒店</t>
  </si>
  <si>
    <t>Barajas Gutierrez Juan jesus</t>
  </si>
  <si>
    <t>2021/1/9 3:40:23</t>
  </si>
  <si>
    <t>Small Kennedy</t>
  </si>
  <si>
    <t>2021/1/9 2:02:07</t>
  </si>
  <si>
    <t>Carandang Justin</t>
  </si>
  <si>
    <t>2021/1/8 18:20:25</t>
  </si>
  <si>
    <t>Vazquez Samanta</t>
  </si>
  <si>
    <t>2021/1/8 5:30:22</t>
  </si>
  <si>
    <t>280753427</t>
  </si>
  <si>
    <t>1942490</t>
  </si>
  <si>
    <t>柏酒店</t>
  </si>
  <si>
    <t>Fabrice TRA</t>
  </si>
  <si>
    <t>2021/1/8 5:03:55</t>
  </si>
  <si>
    <t>Columbus Rudolph</t>
  </si>
  <si>
    <t>2021/1/7 11:19:19</t>
  </si>
  <si>
    <t>537222261</t>
  </si>
  <si>
    <t>1941523</t>
  </si>
  <si>
    <t>克幕居家酒店</t>
  </si>
  <si>
    <t>HUSNI B ABU BAKAR MUHD</t>
  </si>
  <si>
    <t>2021/1/6 15:04:07</t>
  </si>
  <si>
    <t>ortiz Daniel</t>
  </si>
  <si>
    <t>2021/1/6 12:07:23</t>
  </si>
  <si>
    <t>563341756</t>
  </si>
  <si>
    <t>1941317</t>
  </si>
  <si>
    <t>澳门银河酒店</t>
  </si>
  <si>
    <t>liu bin</t>
  </si>
  <si>
    <t>2021-01-12</t>
  </si>
  <si>
    <t>2021/1/6 10:02:18</t>
  </si>
  <si>
    <t>美高梅大酒店</t>
  </si>
  <si>
    <t>Heles Alyssa</t>
  </si>
  <si>
    <t>2021/1/6 4:55:18</t>
  </si>
  <si>
    <t>阿尔布费拉普拉亚－达欧拉俱乐部酒店</t>
  </si>
  <si>
    <t>Alexander Philip</t>
  </si>
  <si>
    <t>2021/1/5 17:43:41</t>
  </si>
  <si>
    <t>562935496</t>
  </si>
  <si>
    <t>1940289</t>
  </si>
  <si>
    <t>M酒店</t>
  </si>
  <si>
    <t>Kim Sanghyun</t>
  </si>
  <si>
    <t>2021-01-08</t>
  </si>
  <si>
    <t>2021-01-09</t>
  </si>
  <si>
    <t>2021/1/4 13:47:53</t>
  </si>
  <si>
    <t>280604775</t>
  </si>
  <si>
    <t>1940126</t>
  </si>
  <si>
    <t>雅加达弗姆 7 号度假酒店</t>
  </si>
  <si>
    <t>Williams Lesley</t>
  </si>
  <si>
    <t>2021-02-07</t>
  </si>
  <si>
    <t>2021/1/4 9:54:18</t>
  </si>
  <si>
    <t>280601231</t>
  </si>
  <si>
    <t>1940085</t>
  </si>
  <si>
    <t>蒙丁迪巴什图阿瓜酒店</t>
  </si>
  <si>
    <t>Cunha Ana Rita</t>
  </si>
  <si>
    <t>2021/1/4 6:18:37</t>
  </si>
  <si>
    <t>536628605</t>
  </si>
  <si>
    <t>1939988</t>
  </si>
  <si>
    <t>安吉利斯市红色星球酒店</t>
  </si>
  <si>
    <t>M Lee Billy</t>
  </si>
  <si>
    <t>2021/1/3 22:03:56</t>
  </si>
  <si>
    <t>Magalhaes Jorge</t>
  </si>
  <si>
    <t>2021/1/3 20:01:07</t>
  </si>
  <si>
    <t>536531581</t>
  </si>
  <si>
    <t>1939812</t>
  </si>
  <si>
    <t>莫里西公寓式酒店</t>
  </si>
  <si>
    <t>azzahra putri h fasya</t>
  </si>
  <si>
    <t>2021/1/3 15:02:42</t>
  </si>
  <si>
    <t>特朗普国际海滩度假酒店</t>
  </si>
  <si>
    <t>mentor kettly</t>
  </si>
  <si>
    <t>2021/1/3 8:43:00</t>
  </si>
  <si>
    <t>280554255</t>
  </si>
  <si>
    <t>1939555</t>
  </si>
  <si>
    <t>塞舌尔博瓦隆海滩H度假村</t>
  </si>
  <si>
    <t>Schymik Gerhard</t>
  </si>
  <si>
    <t>2021-01-07</t>
  </si>
  <si>
    <t>2021/1/3 0:41:59</t>
  </si>
  <si>
    <t>280552535</t>
  </si>
  <si>
    <t>1939539</t>
  </si>
  <si>
    <t>喜来登卡莉迪亚酒店</t>
  </si>
  <si>
    <t>Hasan Amir</t>
  </si>
  <si>
    <t>2021/1/2 23:45:14</t>
  </si>
  <si>
    <t>363245854</t>
  </si>
  <si>
    <t>1939272</t>
  </si>
  <si>
    <t>岭南佳园连锁酒店(广州中山四路店)</t>
  </si>
  <si>
    <t>HE SHENG</t>
  </si>
  <si>
    <t>2021/1/2 16:02:33</t>
  </si>
  <si>
    <t>562354840</t>
  </si>
  <si>
    <t>1938582</t>
  </si>
  <si>
    <t>马尼拉新世界酒店</t>
  </si>
  <si>
    <t>Huang Zhidan</t>
  </si>
  <si>
    <t>2021/1/1 15:50:31</t>
  </si>
  <si>
    <t>新加坡凯贝丽酒店式服务公寓</t>
  </si>
  <si>
    <t>CUI CHAO</t>
  </si>
  <si>
    <t>2020/12/31 22:08:20</t>
  </si>
  <si>
    <t>535265073</t>
  </si>
  <si>
    <t>1936848</t>
  </si>
  <si>
    <t>报春花海滩酒店</t>
  </si>
  <si>
    <t>Raja Omar Yaakob</t>
  </si>
  <si>
    <t>2020/12/30 15:00:57</t>
  </si>
  <si>
    <t>535205329</t>
  </si>
  <si>
    <t>1936741</t>
  </si>
  <si>
    <t>Won Keat Liew</t>
  </si>
  <si>
    <t>165.00</t>
  </si>
  <si>
    <t>2020/12/30 12:16:14</t>
  </si>
  <si>
    <t>535119921</t>
  </si>
  <si>
    <t>1936505</t>
  </si>
  <si>
    <t>Onjan Bew</t>
  </si>
  <si>
    <t>2020/12/30 2:17:13</t>
  </si>
  <si>
    <t>561661008</t>
  </si>
  <si>
    <t>1935925</t>
  </si>
  <si>
    <t>Lee Sanghun</t>
  </si>
  <si>
    <t>2020/12/29 12:29:40</t>
  </si>
  <si>
    <t>561659464</t>
  </si>
  <si>
    <t>1935921</t>
  </si>
  <si>
    <t>Park Sang Woo</t>
  </si>
  <si>
    <t>2020/12/29 12:22:16</t>
  </si>
  <si>
    <t>561657592</t>
  </si>
  <si>
    <t>1935916</t>
  </si>
  <si>
    <t>LEE SOOJUNG</t>
  </si>
  <si>
    <t>2020/12/29 12:12:52</t>
  </si>
  <si>
    <t>Sanchez Suzett</t>
  </si>
  <si>
    <t>2020/12/28 7:05:24</t>
  </si>
  <si>
    <t>Dmitrievskiy Kirill</t>
  </si>
  <si>
    <t>2020/12/28 5:44:21</t>
  </si>
  <si>
    <t>361967470</t>
  </si>
  <si>
    <t>1934468</t>
  </si>
  <si>
    <t>奥兰多欧陆广场酒店</t>
  </si>
  <si>
    <t>Calderon Jimmy</t>
  </si>
  <si>
    <t>-255.00</t>
  </si>
  <si>
    <t>2020/12/27 12:42:57</t>
  </si>
  <si>
    <t>280194779</t>
  </si>
  <si>
    <t>1932686</t>
  </si>
  <si>
    <t>梅兹诺德-萨姆库尔特普瑞米尔经典酒店</t>
  </si>
  <si>
    <t>Bertinelli Vincent</t>
  </si>
  <si>
    <t>2020/12/24 23:14:50</t>
  </si>
  <si>
    <t>Yong Jun Ruan</t>
  </si>
  <si>
    <t>2020/12/24 10:33:15</t>
  </si>
  <si>
    <t>560508172</t>
  </si>
  <si>
    <t>1932006</t>
  </si>
  <si>
    <t>Cho Kyo Un</t>
  </si>
  <si>
    <t>2021-02-06</t>
  </si>
  <si>
    <t>2020/12/24 9:55:03</t>
  </si>
  <si>
    <t>560032800</t>
  </si>
  <si>
    <t>1930571</t>
  </si>
  <si>
    <t>古米郎丽景湾酒店</t>
  </si>
  <si>
    <t>Amiyanti Dania</t>
  </si>
  <si>
    <t>2020/12/22 11:36:15</t>
  </si>
  <si>
    <t>马戈酒店</t>
  </si>
  <si>
    <t>Maulana Aqil Fikri Muhammad</t>
  </si>
  <si>
    <t>2020/12/19 8:22:25</t>
  </si>
  <si>
    <t>贝斯特韦斯特蕾佳娜埃莱娜酒店</t>
  </si>
  <si>
    <t>Ciana Piergiorgio</t>
  </si>
  <si>
    <t>2020/12/18 15:02:32</t>
  </si>
  <si>
    <t>279846423</t>
  </si>
  <si>
    <t>1926205</t>
  </si>
  <si>
    <t>塞林纳坎昆市中心旅舍</t>
  </si>
  <si>
    <t>Pintori Marlene</t>
  </si>
  <si>
    <t>2020/12/15 22:20:47</t>
  </si>
  <si>
    <t>529796649</t>
  </si>
  <si>
    <t>1925484</t>
  </si>
  <si>
    <t>Bunyawong Natkritta</t>
  </si>
  <si>
    <t>2020/12/14 19:08:28</t>
  </si>
  <si>
    <t>529518165</t>
  </si>
  <si>
    <t>1925008</t>
  </si>
  <si>
    <t>Wongsana Ananya</t>
  </si>
  <si>
    <t>2020/12/13 20:54:05</t>
  </si>
  <si>
    <t>529426661</t>
  </si>
  <si>
    <t>1924832</t>
  </si>
  <si>
    <t>Pit Zakaria</t>
  </si>
  <si>
    <t>2020/12/13 15:14:42</t>
  </si>
  <si>
    <t>528921081</t>
  </si>
  <si>
    <t>1923905</t>
  </si>
  <si>
    <t>开普西恩纳美食别墅度假酒店</t>
  </si>
  <si>
    <t>Tanglertpanya Tananya</t>
  </si>
  <si>
    <t>2021-01-11</t>
  </si>
  <si>
    <t>2020/12/11 23:19:12</t>
  </si>
  <si>
    <t>Deemunwai Apinya</t>
  </si>
  <si>
    <t>2020/12/9 14:44:17</t>
  </si>
  <si>
    <t>527763469</t>
  </si>
  <si>
    <t>1921990</t>
  </si>
  <si>
    <t>T. Sirintip</t>
  </si>
  <si>
    <t>2020/12/9 0:01:29</t>
  </si>
  <si>
    <t>568459600-</t>
  </si>
  <si>
    <t>1919834</t>
  </si>
  <si>
    <t>上海半岛酒店</t>
  </si>
  <si>
    <t>ZHAI CHANG RONG</t>
  </si>
  <si>
    <t>2020/12/4 18:05:04</t>
  </si>
  <si>
    <t>Hibbard Steve</t>
  </si>
  <si>
    <t>2020/12/4 6:04:21</t>
  </si>
  <si>
    <t>554944044</t>
  </si>
  <si>
    <t>1918873</t>
  </si>
  <si>
    <t>瓦勒罗大套房瑞士贝尔酒店</t>
  </si>
  <si>
    <t>Garrido Jamie</t>
  </si>
  <si>
    <t>2021-01-10</t>
  </si>
  <si>
    <t>-996.00</t>
  </si>
  <si>
    <t>2020/12/2 14:58:01</t>
  </si>
  <si>
    <t>525537097</t>
  </si>
  <si>
    <t>1918857</t>
  </si>
  <si>
    <t>suwannarat Saranya</t>
  </si>
  <si>
    <t>2020/12/2 14:17:14</t>
  </si>
  <si>
    <t>525234537</t>
  </si>
  <si>
    <t>1918497</t>
  </si>
  <si>
    <t>incharoensakdi malinee</t>
  </si>
  <si>
    <t>2020/12/1 16:01:13</t>
  </si>
  <si>
    <t>524800681</t>
  </si>
  <si>
    <t>1917796</t>
  </si>
  <si>
    <t>象岛盛泰乐热带雨林度假村</t>
  </si>
  <si>
    <t>Rungcharoensuksri Suradej</t>
  </si>
  <si>
    <t>2020/11/30 10:25:33</t>
  </si>
  <si>
    <t>524433921</t>
  </si>
  <si>
    <t>1917296</t>
  </si>
  <si>
    <t>kanokkorn I'mfaii</t>
  </si>
  <si>
    <t>kanokkorn I''mfaii</t>
  </si>
  <si>
    <t>2020/11/28 22:38:46</t>
  </si>
  <si>
    <t>523391129</t>
  </si>
  <si>
    <t>1915669</t>
  </si>
  <si>
    <t>清迈弗洛拉小溪度假村</t>
  </si>
  <si>
    <t>Nuntnarumit Prapasri</t>
  </si>
  <si>
    <t>2020/11/25 22:29:40</t>
  </si>
  <si>
    <t>356518690</t>
  </si>
  <si>
    <t>1914705</t>
  </si>
  <si>
    <t>Flores Eduardo</t>
  </si>
  <si>
    <t>2020/11/24 6:57:25</t>
  </si>
  <si>
    <t>355768278</t>
  </si>
  <si>
    <t>1912725</t>
  </si>
  <si>
    <t>WAITE Gregory</t>
  </si>
  <si>
    <t>2020/11/20 5:01:45</t>
  </si>
  <si>
    <t>519390825</t>
  </si>
  <si>
    <t>1908553</t>
  </si>
  <si>
    <t>Prajakkun Ramida</t>
  </si>
  <si>
    <t>2020/11/14 11:04:24</t>
  </si>
  <si>
    <t>517883941</t>
  </si>
  <si>
    <t>1903886</t>
  </si>
  <si>
    <t>北京华育宾馆</t>
  </si>
  <si>
    <t>jin WU</t>
  </si>
  <si>
    <t>2020/11/9 15:28:25</t>
  </si>
  <si>
    <t>353831406</t>
  </si>
  <si>
    <t>1903732</t>
  </si>
  <si>
    <t>Lucero Paul</t>
  </si>
  <si>
    <t>2020/11/9 11:56:41</t>
  </si>
  <si>
    <t>353802998</t>
  </si>
  <si>
    <t>1903623</t>
  </si>
  <si>
    <t>JIN WU</t>
  </si>
  <si>
    <t>2020/11/9 9:11:49</t>
  </si>
  <si>
    <t>548517400</t>
  </si>
  <si>
    <t>1903430</t>
  </si>
  <si>
    <t>济州格拉贝尔酒店</t>
  </si>
  <si>
    <t>LEE EUN HWA</t>
  </si>
  <si>
    <t>2020/11/8 20:26:41</t>
  </si>
  <si>
    <t>547993824</t>
  </si>
  <si>
    <t>1901992</t>
  </si>
  <si>
    <t>Kim Yeji</t>
  </si>
  <si>
    <t>2021-01-05</t>
  </si>
  <si>
    <t>2020/11/6 20:48:51</t>
  </si>
  <si>
    <t>516705573</t>
  </si>
  <si>
    <t>1900684</t>
  </si>
  <si>
    <t>sungsuwan yuwarin</t>
  </si>
  <si>
    <t>2020/11/5 16:38:05</t>
  </si>
  <si>
    <t>277929347</t>
  </si>
  <si>
    <t>1891959</t>
  </si>
  <si>
    <t>卡米诺皇家机场酒店</t>
  </si>
  <si>
    <t>Lammle Thomas</t>
  </si>
  <si>
    <t>2020/10/24 21:29:13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</si>
</sst>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1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2"/>
  <sheetViews>
    <sheetView workbookViewId="0">
      <selection activeCell="K32" sqref="K32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  <c r="Q2" t="s">
        <v>35</v>
      </c>
    </row>
    <row r="3" spans="1:17">
      <c r="A3" t="s">
        <v>36</v>
      </c>
      <c r="B3" t="s">
        <v>37</v>
      </c>
      <c r="C3" t="s">
        <v>38</v>
      </c>
      <c r="D3" t="s">
        <v>39</v>
      </c>
      <c r="E3" t="s">
        <v>40</v>
      </c>
      <c r="F3" t="s">
        <v>41</v>
      </c>
      <c r="G3" t="s">
        <v>25</v>
      </c>
      <c r="H3" t="s">
        <v>42</v>
      </c>
      <c r="I3" t="s">
        <v>27</v>
      </c>
      <c r="J3" t="s">
        <v>28</v>
      </c>
      <c r="K3" t="s">
        <v>29</v>
      </c>
      <c r="L3" t="s">
        <v>30</v>
      </c>
      <c r="M3" t="s">
        <v>31</v>
      </c>
      <c r="N3" t="s">
        <v>43</v>
      </c>
      <c r="O3" t="s">
        <v>33</v>
      </c>
      <c r="P3" t="s">
        <v>34</v>
      </c>
      <c r="Q3" t="s">
        <v>35</v>
      </c>
    </row>
    <row r="4" spans="1:17">
      <c r="A4" t="s">
        <v>44</v>
      </c>
      <c r="B4" t="s">
        <v>45</v>
      </c>
      <c r="C4" t="s">
        <v>46</v>
      </c>
      <c r="D4" t="s">
        <v>47</v>
      </c>
      <c r="E4" t="s">
        <v>46</v>
      </c>
      <c r="F4" t="s">
        <v>48</v>
      </c>
      <c r="G4" t="s">
        <v>25</v>
      </c>
      <c r="H4" t="s">
        <v>27</v>
      </c>
      <c r="I4" t="s">
        <v>27</v>
      </c>
      <c r="J4" t="s">
        <v>28</v>
      </c>
      <c r="K4" t="s">
        <v>29</v>
      </c>
      <c r="L4" t="s">
        <v>30</v>
      </c>
      <c r="M4" t="s">
        <v>31</v>
      </c>
      <c r="N4" t="s">
        <v>49</v>
      </c>
      <c r="O4" t="s">
        <v>33</v>
      </c>
      <c r="P4" t="s">
        <v>34</v>
      </c>
      <c r="Q4" t="s">
        <v>35</v>
      </c>
    </row>
    <row r="5" spans="1:16">
      <c r="A5" t="s">
        <v>50</v>
      </c>
      <c r="B5" t="s">
        <v>51</v>
      </c>
      <c r="C5" t="s">
        <v>52</v>
      </c>
      <c r="D5" t="s">
        <v>53</v>
      </c>
      <c r="E5" t="s">
        <v>54</v>
      </c>
      <c r="F5" t="s">
        <v>55</v>
      </c>
      <c r="G5" t="s">
        <v>25</v>
      </c>
      <c r="H5" t="s">
        <v>25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56</v>
      </c>
      <c r="O5" t="s">
        <v>33</v>
      </c>
      <c r="P5" t="s">
        <v>34</v>
      </c>
    </row>
    <row r="6" spans="1:16">
      <c r="A6" t="s">
        <v>57</v>
      </c>
      <c r="B6" t="s">
        <v>58</v>
      </c>
      <c r="C6" t="s">
        <v>59</v>
      </c>
      <c r="D6" t="s">
        <v>60</v>
      </c>
      <c r="E6" t="s">
        <v>61</v>
      </c>
      <c r="F6" t="s">
        <v>62</v>
      </c>
      <c r="G6" t="s">
        <v>25</v>
      </c>
      <c r="H6" t="s">
        <v>25</v>
      </c>
      <c r="I6" t="s">
        <v>27</v>
      </c>
      <c r="J6" t="s">
        <v>28</v>
      </c>
      <c r="K6" t="s">
        <v>29</v>
      </c>
      <c r="L6" t="s">
        <v>30</v>
      </c>
      <c r="M6" t="s">
        <v>31</v>
      </c>
      <c r="N6" t="s">
        <v>56</v>
      </c>
      <c r="O6" t="s">
        <v>33</v>
      </c>
      <c r="P6" t="s">
        <v>34</v>
      </c>
    </row>
    <row r="7" spans="1:16">
      <c r="A7" t="s">
        <v>63</v>
      </c>
      <c r="B7" t="s">
        <v>29</v>
      </c>
      <c r="C7" t="s">
        <v>64</v>
      </c>
      <c r="D7" t="s">
        <v>65</v>
      </c>
      <c r="E7" t="s">
        <v>66</v>
      </c>
      <c r="F7" t="s">
        <v>67</v>
      </c>
      <c r="G7" t="s">
        <v>25</v>
      </c>
      <c r="H7" t="s">
        <v>68</v>
      </c>
      <c r="I7" t="s">
        <v>27</v>
      </c>
      <c r="J7" t="s">
        <v>28</v>
      </c>
      <c r="K7" t="s">
        <v>29</v>
      </c>
      <c r="L7" t="s">
        <v>30</v>
      </c>
      <c r="M7" t="s">
        <v>31</v>
      </c>
      <c r="N7" t="s">
        <v>56</v>
      </c>
      <c r="O7" t="s">
        <v>33</v>
      </c>
      <c r="P7" t="s">
        <v>34</v>
      </c>
    </row>
    <row r="8" spans="1:16">
      <c r="A8" t="s">
        <v>69</v>
      </c>
      <c r="B8" t="s">
        <v>70</v>
      </c>
      <c r="C8" t="s">
        <v>71</v>
      </c>
      <c r="D8" t="s">
        <v>72</v>
      </c>
      <c r="E8" t="s">
        <v>61</v>
      </c>
      <c r="F8" t="s">
        <v>62</v>
      </c>
      <c r="G8" t="s">
        <v>25</v>
      </c>
      <c r="H8" t="s">
        <v>25</v>
      </c>
      <c r="I8" t="s">
        <v>25</v>
      </c>
      <c r="J8" t="s">
        <v>29</v>
      </c>
      <c r="K8" t="s">
        <v>29</v>
      </c>
      <c r="L8" t="s">
        <v>30</v>
      </c>
      <c r="M8" t="s">
        <v>31</v>
      </c>
      <c r="N8" t="s">
        <v>56</v>
      </c>
      <c r="O8" t="s">
        <v>33</v>
      </c>
      <c r="P8" t="s">
        <v>34</v>
      </c>
    </row>
    <row r="9" spans="1:16">
      <c r="A9" t="s">
        <v>73</v>
      </c>
      <c r="B9" t="s">
        <v>29</v>
      </c>
      <c r="C9" t="s">
        <v>67</v>
      </c>
      <c r="D9" t="s">
        <v>74</v>
      </c>
      <c r="E9" t="s">
        <v>62</v>
      </c>
      <c r="F9" t="s">
        <v>75</v>
      </c>
      <c r="G9" t="s">
        <v>25</v>
      </c>
      <c r="H9" t="s">
        <v>25</v>
      </c>
      <c r="I9" t="s">
        <v>25</v>
      </c>
      <c r="J9" t="s">
        <v>29</v>
      </c>
      <c r="K9" t="s">
        <v>29</v>
      </c>
      <c r="L9" t="s">
        <v>30</v>
      </c>
      <c r="M9" t="s">
        <v>31</v>
      </c>
      <c r="N9" t="s">
        <v>56</v>
      </c>
      <c r="O9" t="s">
        <v>33</v>
      </c>
      <c r="P9" t="s">
        <v>34</v>
      </c>
    </row>
    <row r="10" spans="1:16">
      <c r="A10" t="s">
        <v>76</v>
      </c>
      <c r="B10" t="s">
        <v>29</v>
      </c>
      <c r="C10" t="s">
        <v>77</v>
      </c>
      <c r="D10" t="s">
        <v>78</v>
      </c>
      <c r="E10" t="s">
        <v>77</v>
      </c>
      <c r="F10" t="s">
        <v>61</v>
      </c>
      <c r="G10" t="s">
        <v>25</v>
      </c>
      <c r="H10" t="s">
        <v>25</v>
      </c>
      <c r="I10" t="s">
        <v>27</v>
      </c>
      <c r="J10" t="s">
        <v>29</v>
      </c>
      <c r="K10" t="s">
        <v>29</v>
      </c>
      <c r="L10" t="s">
        <v>30</v>
      </c>
      <c r="M10" t="s">
        <v>31</v>
      </c>
      <c r="N10" t="s">
        <v>56</v>
      </c>
      <c r="O10" t="s">
        <v>33</v>
      </c>
      <c r="P10" t="s">
        <v>34</v>
      </c>
    </row>
    <row r="11" spans="1:16">
      <c r="A11" t="s">
        <v>79</v>
      </c>
      <c r="B11" t="s">
        <v>29</v>
      </c>
      <c r="C11" t="s">
        <v>62</v>
      </c>
      <c r="D11" t="s">
        <v>80</v>
      </c>
      <c r="E11" t="s">
        <v>62</v>
      </c>
      <c r="F11" t="s">
        <v>75</v>
      </c>
      <c r="G11" t="s">
        <v>25</v>
      </c>
      <c r="H11" t="s">
        <v>25</v>
      </c>
      <c r="I11" t="s">
        <v>27</v>
      </c>
      <c r="J11" t="s">
        <v>28</v>
      </c>
      <c r="K11" t="s">
        <v>29</v>
      </c>
      <c r="L11" t="s">
        <v>30</v>
      </c>
      <c r="M11" t="s">
        <v>31</v>
      </c>
      <c r="N11" t="s">
        <v>56</v>
      </c>
      <c r="O11" t="s">
        <v>33</v>
      </c>
      <c r="P11" t="s">
        <v>34</v>
      </c>
    </row>
    <row r="12" spans="1:16">
      <c r="A12" t="s">
        <v>81</v>
      </c>
      <c r="B12" t="s">
        <v>29</v>
      </c>
      <c r="C12" t="s">
        <v>62</v>
      </c>
      <c r="D12" t="s">
        <v>82</v>
      </c>
      <c r="E12" t="s">
        <v>62</v>
      </c>
      <c r="F12" t="s">
        <v>75</v>
      </c>
      <c r="G12" t="s">
        <v>25</v>
      </c>
      <c r="H12" t="s">
        <v>25</v>
      </c>
      <c r="I12" t="s">
        <v>27</v>
      </c>
      <c r="J12" t="s">
        <v>29</v>
      </c>
      <c r="K12" t="s">
        <v>29</v>
      </c>
      <c r="L12" t="s">
        <v>30</v>
      </c>
      <c r="M12" t="s">
        <v>31</v>
      </c>
      <c r="N12" t="s">
        <v>56</v>
      </c>
      <c r="O12" t="s">
        <v>33</v>
      </c>
      <c r="P12" t="s">
        <v>34</v>
      </c>
    </row>
    <row r="13" spans="1:16">
      <c r="A13" t="s">
        <v>83</v>
      </c>
      <c r="B13" t="s">
        <v>84</v>
      </c>
      <c r="C13" t="s">
        <v>64</v>
      </c>
      <c r="D13" t="s">
        <v>85</v>
      </c>
      <c r="E13" t="s">
        <v>86</v>
      </c>
      <c r="F13" t="s">
        <v>54</v>
      </c>
      <c r="G13" t="s">
        <v>25</v>
      </c>
      <c r="H13" t="s">
        <v>27</v>
      </c>
      <c r="I13" t="s">
        <v>27</v>
      </c>
      <c r="J13" t="s">
        <v>28</v>
      </c>
      <c r="K13" t="s">
        <v>29</v>
      </c>
      <c r="L13" t="s">
        <v>30</v>
      </c>
      <c r="M13" t="s">
        <v>31</v>
      </c>
      <c r="N13" t="s">
        <v>56</v>
      </c>
      <c r="O13" t="s">
        <v>33</v>
      </c>
      <c r="P13" t="s">
        <v>34</v>
      </c>
    </row>
    <row r="14" spans="1:16">
      <c r="A14" t="s">
        <v>87</v>
      </c>
      <c r="B14" t="s">
        <v>29</v>
      </c>
      <c r="C14" t="s">
        <v>88</v>
      </c>
      <c r="D14" t="s">
        <v>89</v>
      </c>
      <c r="E14" t="s">
        <v>54</v>
      </c>
      <c r="F14" t="s">
        <v>75</v>
      </c>
      <c r="G14" t="s">
        <v>25</v>
      </c>
      <c r="H14" t="s">
        <v>90</v>
      </c>
      <c r="I14" t="s">
        <v>27</v>
      </c>
      <c r="J14" t="s">
        <v>29</v>
      </c>
      <c r="K14" t="s">
        <v>29</v>
      </c>
      <c r="L14" t="s">
        <v>30</v>
      </c>
      <c r="M14" t="s">
        <v>31</v>
      </c>
      <c r="N14" t="s">
        <v>56</v>
      </c>
      <c r="O14" t="s">
        <v>33</v>
      </c>
      <c r="P14" t="s">
        <v>34</v>
      </c>
    </row>
    <row r="15" spans="1:16">
      <c r="A15" t="s">
        <v>91</v>
      </c>
      <c r="B15" t="s">
        <v>29</v>
      </c>
      <c r="C15" t="s">
        <v>46</v>
      </c>
      <c r="D15" t="s">
        <v>92</v>
      </c>
      <c r="E15" t="s">
        <v>77</v>
      </c>
      <c r="F15" t="s">
        <v>62</v>
      </c>
      <c r="G15" t="s">
        <v>25</v>
      </c>
      <c r="H15" t="s">
        <v>27</v>
      </c>
      <c r="I15" t="s">
        <v>27</v>
      </c>
      <c r="J15" t="s">
        <v>28</v>
      </c>
      <c r="K15" t="s">
        <v>29</v>
      </c>
      <c r="L15" t="s">
        <v>30</v>
      </c>
      <c r="M15" t="s">
        <v>31</v>
      </c>
      <c r="N15" t="s">
        <v>56</v>
      </c>
      <c r="O15" t="s">
        <v>33</v>
      </c>
      <c r="P15" t="s">
        <v>34</v>
      </c>
    </row>
    <row r="16" spans="1:16">
      <c r="A16" t="s">
        <v>93</v>
      </c>
      <c r="B16" t="s">
        <v>94</v>
      </c>
      <c r="C16" t="s">
        <v>66</v>
      </c>
      <c r="D16" t="s">
        <v>95</v>
      </c>
      <c r="E16" t="s">
        <v>77</v>
      </c>
      <c r="F16" t="s">
        <v>75</v>
      </c>
      <c r="G16" t="s">
        <v>25</v>
      </c>
      <c r="H16" t="s">
        <v>26</v>
      </c>
      <c r="I16" t="s">
        <v>27</v>
      </c>
      <c r="J16" t="s">
        <v>29</v>
      </c>
      <c r="K16" t="s">
        <v>29</v>
      </c>
      <c r="L16" t="s">
        <v>30</v>
      </c>
      <c r="M16" t="s">
        <v>31</v>
      </c>
      <c r="N16" t="s">
        <v>56</v>
      </c>
      <c r="O16" t="s">
        <v>33</v>
      </c>
      <c r="P16" t="s">
        <v>34</v>
      </c>
    </row>
    <row r="17" spans="1:16">
      <c r="A17" t="s">
        <v>96</v>
      </c>
      <c r="B17" t="s">
        <v>97</v>
      </c>
      <c r="C17" t="s">
        <v>54</v>
      </c>
      <c r="D17" t="s">
        <v>98</v>
      </c>
      <c r="E17" t="s">
        <v>55</v>
      </c>
      <c r="F17" t="s">
        <v>77</v>
      </c>
      <c r="G17" t="s">
        <v>25</v>
      </c>
      <c r="H17" t="s">
        <v>27</v>
      </c>
      <c r="I17" t="s">
        <v>25</v>
      </c>
      <c r="J17" t="s">
        <v>29</v>
      </c>
      <c r="K17" t="s">
        <v>29</v>
      </c>
      <c r="L17" t="s">
        <v>30</v>
      </c>
      <c r="M17" t="s">
        <v>31</v>
      </c>
      <c r="N17" t="s">
        <v>56</v>
      </c>
      <c r="O17" t="s">
        <v>33</v>
      </c>
      <c r="P17" t="s">
        <v>34</v>
      </c>
    </row>
    <row r="18" spans="1:16">
      <c r="A18" t="s">
        <v>99</v>
      </c>
      <c r="B18" t="s">
        <v>29</v>
      </c>
      <c r="C18" t="s">
        <v>100</v>
      </c>
      <c r="D18" t="s">
        <v>101</v>
      </c>
      <c r="E18" t="s">
        <v>77</v>
      </c>
      <c r="F18" t="s">
        <v>62</v>
      </c>
      <c r="G18" t="s">
        <v>27</v>
      </c>
      <c r="H18" t="s">
        <v>27</v>
      </c>
      <c r="I18" t="s">
        <v>25</v>
      </c>
      <c r="J18" t="s">
        <v>28</v>
      </c>
      <c r="K18" t="s">
        <v>29</v>
      </c>
      <c r="L18" t="s">
        <v>30</v>
      </c>
      <c r="M18" t="s">
        <v>31</v>
      </c>
      <c r="N18" t="s">
        <v>56</v>
      </c>
      <c r="O18" t="s">
        <v>33</v>
      </c>
      <c r="P18" t="s">
        <v>34</v>
      </c>
    </row>
    <row r="19" spans="1:16">
      <c r="A19" t="s">
        <v>102</v>
      </c>
      <c r="B19" t="s">
        <v>103</v>
      </c>
      <c r="C19" t="s">
        <v>104</v>
      </c>
      <c r="D19" t="s">
        <v>105</v>
      </c>
      <c r="E19" t="s">
        <v>61</v>
      </c>
      <c r="F19" t="s">
        <v>62</v>
      </c>
      <c r="G19" t="s">
        <v>25</v>
      </c>
      <c r="H19" t="s">
        <v>25</v>
      </c>
      <c r="I19" t="s">
        <v>27</v>
      </c>
      <c r="J19" t="s">
        <v>28</v>
      </c>
      <c r="K19" t="s">
        <v>29</v>
      </c>
      <c r="L19" t="s">
        <v>30</v>
      </c>
      <c r="M19" t="s">
        <v>31</v>
      </c>
      <c r="N19" t="s">
        <v>56</v>
      </c>
      <c r="O19" t="s">
        <v>33</v>
      </c>
      <c r="P19" t="s">
        <v>34</v>
      </c>
    </row>
    <row r="20" spans="1:16">
      <c r="A20" t="s">
        <v>106</v>
      </c>
      <c r="B20" t="s">
        <v>107</v>
      </c>
      <c r="C20" t="s">
        <v>108</v>
      </c>
      <c r="D20" t="s">
        <v>109</v>
      </c>
      <c r="E20" t="s">
        <v>67</v>
      </c>
      <c r="F20" t="s">
        <v>61</v>
      </c>
      <c r="G20" t="s">
        <v>25</v>
      </c>
      <c r="H20" t="s">
        <v>27</v>
      </c>
      <c r="I20" t="s">
        <v>27</v>
      </c>
      <c r="J20" t="s">
        <v>28</v>
      </c>
      <c r="K20" t="s">
        <v>29</v>
      </c>
      <c r="L20" t="s">
        <v>30</v>
      </c>
      <c r="M20" t="s">
        <v>31</v>
      </c>
      <c r="N20" t="s">
        <v>56</v>
      </c>
      <c r="O20" t="s">
        <v>33</v>
      </c>
      <c r="P20" t="s">
        <v>34</v>
      </c>
    </row>
    <row r="21" spans="1:16">
      <c r="A21" t="s">
        <v>110</v>
      </c>
      <c r="B21" t="s">
        <v>111</v>
      </c>
      <c r="C21" t="s">
        <v>112</v>
      </c>
      <c r="D21" t="s">
        <v>113</v>
      </c>
      <c r="E21" t="s">
        <v>55</v>
      </c>
      <c r="F21" t="s">
        <v>67</v>
      </c>
      <c r="G21" t="s">
        <v>25</v>
      </c>
      <c r="H21" t="s">
        <v>25</v>
      </c>
      <c r="I21" t="s">
        <v>27</v>
      </c>
      <c r="J21" t="s">
        <v>29</v>
      </c>
      <c r="K21" t="s">
        <v>29</v>
      </c>
      <c r="L21" t="s">
        <v>30</v>
      </c>
      <c r="M21" t="s">
        <v>31</v>
      </c>
      <c r="N21" t="s">
        <v>56</v>
      </c>
      <c r="O21" t="s">
        <v>33</v>
      </c>
      <c r="P21" t="s">
        <v>34</v>
      </c>
    </row>
    <row r="22" spans="1:16">
      <c r="A22" t="s">
        <v>114</v>
      </c>
      <c r="B22" t="s">
        <v>29</v>
      </c>
      <c r="C22" t="s">
        <v>115</v>
      </c>
      <c r="D22" t="s">
        <v>116</v>
      </c>
      <c r="E22" t="s">
        <v>54</v>
      </c>
      <c r="F22" t="s">
        <v>55</v>
      </c>
      <c r="G22" t="s">
        <v>25</v>
      </c>
      <c r="H22" t="s">
        <v>25</v>
      </c>
      <c r="I22" t="s">
        <v>27</v>
      </c>
      <c r="J22" t="s">
        <v>29</v>
      </c>
      <c r="K22" t="s">
        <v>29</v>
      </c>
      <c r="L22" t="s">
        <v>30</v>
      </c>
      <c r="M22" t="s">
        <v>31</v>
      </c>
      <c r="N22" t="s">
        <v>56</v>
      </c>
      <c r="O22" t="s">
        <v>33</v>
      </c>
      <c r="P22" t="s">
        <v>34</v>
      </c>
    </row>
    <row r="23" spans="1:16">
      <c r="A23" t="s">
        <v>117</v>
      </c>
      <c r="B23" t="s">
        <v>29</v>
      </c>
      <c r="C23" t="s">
        <v>118</v>
      </c>
      <c r="D23" t="s">
        <v>119</v>
      </c>
      <c r="E23" t="s">
        <v>54</v>
      </c>
      <c r="F23" t="s">
        <v>55</v>
      </c>
      <c r="G23" t="s">
        <v>25</v>
      </c>
      <c r="H23" t="s">
        <v>25</v>
      </c>
      <c r="I23" t="s">
        <v>27</v>
      </c>
      <c r="J23" t="s">
        <v>29</v>
      </c>
      <c r="K23" t="s">
        <v>29</v>
      </c>
      <c r="L23" t="s">
        <v>30</v>
      </c>
      <c r="M23" t="s">
        <v>31</v>
      </c>
      <c r="N23" t="s">
        <v>56</v>
      </c>
      <c r="O23" t="s">
        <v>33</v>
      </c>
      <c r="P23" t="s">
        <v>34</v>
      </c>
    </row>
    <row r="24" spans="1:16">
      <c r="A24" t="s">
        <v>120</v>
      </c>
      <c r="B24" t="s">
        <v>121</v>
      </c>
      <c r="C24" t="s">
        <v>122</v>
      </c>
      <c r="D24" t="s">
        <v>105</v>
      </c>
      <c r="E24" t="s">
        <v>77</v>
      </c>
      <c r="F24" t="s">
        <v>61</v>
      </c>
      <c r="G24" t="s">
        <v>25</v>
      </c>
      <c r="H24" t="s">
        <v>25</v>
      </c>
      <c r="I24" t="s">
        <v>27</v>
      </c>
      <c r="J24" t="s">
        <v>29</v>
      </c>
      <c r="K24" t="s">
        <v>29</v>
      </c>
      <c r="L24" t="s">
        <v>30</v>
      </c>
      <c r="M24" t="s">
        <v>31</v>
      </c>
      <c r="N24" t="s">
        <v>56</v>
      </c>
      <c r="O24" t="s">
        <v>33</v>
      </c>
      <c r="P24" t="s">
        <v>34</v>
      </c>
    </row>
    <row r="25" spans="1:16">
      <c r="A25" t="s">
        <v>123</v>
      </c>
      <c r="B25" t="s">
        <v>29</v>
      </c>
      <c r="C25" t="s">
        <v>61</v>
      </c>
      <c r="D25" t="s">
        <v>124</v>
      </c>
      <c r="E25" t="s">
        <v>61</v>
      </c>
      <c r="F25" t="s">
        <v>62</v>
      </c>
      <c r="G25" t="s">
        <v>25</v>
      </c>
      <c r="H25" t="s">
        <v>25</v>
      </c>
      <c r="I25" t="s">
        <v>27</v>
      </c>
      <c r="J25" t="s">
        <v>29</v>
      </c>
      <c r="K25" t="s">
        <v>29</v>
      </c>
      <c r="L25" t="s">
        <v>30</v>
      </c>
      <c r="M25" t="s">
        <v>31</v>
      </c>
      <c r="N25" t="s">
        <v>56</v>
      </c>
      <c r="O25" t="s">
        <v>33</v>
      </c>
      <c r="P25" t="s">
        <v>34</v>
      </c>
    </row>
    <row r="26" spans="1:16">
      <c r="A26" t="s">
        <v>125</v>
      </c>
      <c r="B26" t="s">
        <v>29</v>
      </c>
      <c r="C26" t="s">
        <v>62</v>
      </c>
      <c r="D26" t="s">
        <v>126</v>
      </c>
      <c r="E26" t="s">
        <v>62</v>
      </c>
      <c r="F26" t="s">
        <v>75</v>
      </c>
      <c r="G26" t="s">
        <v>25</v>
      </c>
      <c r="H26" t="s">
        <v>25</v>
      </c>
      <c r="I26" t="s">
        <v>27</v>
      </c>
      <c r="J26" t="s">
        <v>28</v>
      </c>
      <c r="K26" t="s">
        <v>29</v>
      </c>
      <c r="L26" t="s">
        <v>30</v>
      </c>
      <c r="M26" t="s">
        <v>31</v>
      </c>
      <c r="N26" t="s">
        <v>56</v>
      </c>
      <c r="O26" t="s">
        <v>33</v>
      </c>
      <c r="P26" t="s">
        <v>34</v>
      </c>
    </row>
    <row r="27" spans="1:16">
      <c r="A27" t="s">
        <v>127</v>
      </c>
      <c r="B27" t="s">
        <v>128</v>
      </c>
      <c r="C27" t="s">
        <v>129</v>
      </c>
      <c r="D27" t="s">
        <v>130</v>
      </c>
      <c r="E27" t="s">
        <v>54</v>
      </c>
      <c r="F27" t="s">
        <v>67</v>
      </c>
      <c r="G27" t="s">
        <v>25</v>
      </c>
      <c r="H27" t="s">
        <v>27</v>
      </c>
      <c r="I27" t="s">
        <v>25</v>
      </c>
      <c r="J27" t="s">
        <v>28</v>
      </c>
      <c r="K27" t="s">
        <v>29</v>
      </c>
      <c r="L27" t="s">
        <v>30</v>
      </c>
      <c r="M27" t="s">
        <v>31</v>
      </c>
      <c r="N27" t="s">
        <v>56</v>
      </c>
      <c r="O27" t="s">
        <v>33</v>
      </c>
      <c r="P27" t="s">
        <v>34</v>
      </c>
    </row>
    <row r="28" spans="1:16">
      <c r="A28" t="s">
        <v>131</v>
      </c>
      <c r="B28" t="s">
        <v>29</v>
      </c>
      <c r="C28" t="s">
        <v>112</v>
      </c>
      <c r="D28" t="s">
        <v>132</v>
      </c>
      <c r="E28" t="s">
        <v>48</v>
      </c>
      <c r="F28" t="s">
        <v>61</v>
      </c>
      <c r="G28" t="s">
        <v>25</v>
      </c>
      <c r="H28" t="s">
        <v>133</v>
      </c>
      <c r="I28" t="s">
        <v>27</v>
      </c>
      <c r="J28" t="s">
        <v>29</v>
      </c>
      <c r="K28" t="s">
        <v>29</v>
      </c>
      <c r="L28" t="s">
        <v>30</v>
      </c>
      <c r="M28" t="s">
        <v>31</v>
      </c>
      <c r="N28" t="s">
        <v>56</v>
      </c>
      <c r="O28" t="s">
        <v>33</v>
      </c>
      <c r="P28" t="s">
        <v>34</v>
      </c>
    </row>
    <row r="29" spans="1:16">
      <c r="A29" t="s">
        <v>134</v>
      </c>
      <c r="B29" t="s">
        <v>29</v>
      </c>
      <c r="C29" t="s">
        <v>112</v>
      </c>
      <c r="D29" t="s">
        <v>135</v>
      </c>
      <c r="E29" t="s">
        <v>54</v>
      </c>
      <c r="F29" t="s">
        <v>55</v>
      </c>
      <c r="G29" t="s">
        <v>25</v>
      </c>
      <c r="H29" t="s">
        <v>25</v>
      </c>
      <c r="I29" t="s">
        <v>27</v>
      </c>
      <c r="J29" t="s">
        <v>29</v>
      </c>
      <c r="K29" t="s">
        <v>29</v>
      </c>
      <c r="L29" t="s">
        <v>30</v>
      </c>
      <c r="M29" t="s">
        <v>31</v>
      </c>
      <c r="N29" t="s">
        <v>56</v>
      </c>
      <c r="O29" t="s">
        <v>33</v>
      </c>
      <c r="P29" t="s">
        <v>34</v>
      </c>
    </row>
    <row r="30" spans="1:16">
      <c r="A30" t="s">
        <v>136</v>
      </c>
      <c r="B30" t="s">
        <v>137</v>
      </c>
      <c r="C30" t="s">
        <v>138</v>
      </c>
      <c r="D30" t="s">
        <v>139</v>
      </c>
      <c r="E30" t="s">
        <v>61</v>
      </c>
      <c r="F30" t="s">
        <v>75</v>
      </c>
      <c r="G30" t="s">
        <v>25</v>
      </c>
      <c r="H30" t="s">
        <v>27</v>
      </c>
      <c r="I30" t="s">
        <v>140</v>
      </c>
      <c r="J30" t="s">
        <v>29</v>
      </c>
      <c r="K30" t="s">
        <v>29</v>
      </c>
      <c r="L30" t="s">
        <v>30</v>
      </c>
      <c r="M30" t="s">
        <v>31</v>
      </c>
      <c r="N30" t="s">
        <v>56</v>
      </c>
      <c r="O30" t="s">
        <v>33</v>
      </c>
      <c r="P30" t="s">
        <v>34</v>
      </c>
    </row>
    <row r="31" spans="1:16">
      <c r="A31" t="s">
        <v>141</v>
      </c>
      <c r="B31" t="s">
        <v>29</v>
      </c>
      <c r="C31" t="s">
        <v>138</v>
      </c>
      <c r="D31" t="s">
        <v>142</v>
      </c>
      <c r="E31" t="s">
        <v>54</v>
      </c>
      <c r="F31" t="s">
        <v>55</v>
      </c>
      <c r="G31" t="s">
        <v>25</v>
      </c>
      <c r="H31" t="s">
        <v>25</v>
      </c>
      <c r="I31" t="s">
        <v>27</v>
      </c>
      <c r="J31" t="s">
        <v>29</v>
      </c>
      <c r="K31" t="s">
        <v>29</v>
      </c>
      <c r="L31" t="s">
        <v>30</v>
      </c>
      <c r="M31" t="s">
        <v>31</v>
      </c>
      <c r="N31" t="s">
        <v>56</v>
      </c>
      <c r="O31" t="s">
        <v>33</v>
      </c>
      <c r="P31" t="s">
        <v>34</v>
      </c>
    </row>
    <row r="32" spans="1:16">
      <c r="A32" t="s">
        <v>143</v>
      </c>
      <c r="B32" t="s">
        <v>29</v>
      </c>
      <c r="C32" t="s">
        <v>144</v>
      </c>
      <c r="D32" t="s">
        <v>145</v>
      </c>
      <c r="E32" t="s">
        <v>71</v>
      </c>
      <c r="F32" t="s">
        <v>67</v>
      </c>
      <c r="G32" t="s">
        <v>25</v>
      </c>
      <c r="H32" t="s">
        <v>26</v>
      </c>
      <c r="I32" t="s">
        <v>27</v>
      </c>
      <c r="J32" t="s">
        <v>29</v>
      </c>
      <c r="K32" t="s">
        <v>29</v>
      </c>
      <c r="L32" t="s">
        <v>30</v>
      </c>
      <c r="M32" t="s">
        <v>31</v>
      </c>
      <c r="N32" t="s">
        <v>56</v>
      </c>
      <c r="O32" t="s">
        <v>33</v>
      </c>
      <c r="P32" t="s">
        <v>34</v>
      </c>
    </row>
    <row r="33" spans="1:16">
      <c r="A33" t="s">
        <v>146</v>
      </c>
      <c r="B33" t="s">
        <v>29</v>
      </c>
      <c r="C33" t="s">
        <v>118</v>
      </c>
      <c r="D33" t="s">
        <v>147</v>
      </c>
      <c r="E33" t="s">
        <v>54</v>
      </c>
      <c r="F33" t="s">
        <v>67</v>
      </c>
      <c r="G33" t="s">
        <v>25</v>
      </c>
      <c r="H33" t="s">
        <v>27</v>
      </c>
      <c r="I33" t="s">
        <v>27</v>
      </c>
      <c r="J33" t="s">
        <v>29</v>
      </c>
      <c r="K33" t="s">
        <v>29</v>
      </c>
      <c r="L33" t="s">
        <v>30</v>
      </c>
      <c r="M33" t="s">
        <v>31</v>
      </c>
      <c r="N33" t="s">
        <v>56</v>
      </c>
      <c r="O33" t="s">
        <v>33</v>
      </c>
      <c r="P33" t="s">
        <v>34</v>
      </c>
    </row>
    <row r="34" spans="1:16">
      <c r="A34" t="s">
        <v>148</v>
      </c>
      <c r="B34" t="s">
        <v>29</v>
      </c>
      <c r="C34" t="s">
        <v>118</v>
      </c>
      <c r="D34" t="s">
        <v>149</v>
      </c>
      <c r="E34" t="s">
        <v>77</v>
      </c>
      <c r="F34" t="s">
        <v>61</v>
      </c>
      <c r="G34" t="s">
        <v>27</v>
      </c>
      <c r="H34" t="s">
        <v>25</v>
      </c>
      <c r="I34" t="s">
        <v>25</v>
      </c>
      <c r="J34" t="s">
        <v>29</v>
      </c>
      <c r="K34" t="s">
        <v>29</v>
      </c>
      <c r="L34" t="s">
        <v>30</v>
      </c>
      <c r="M34" t="s">
        <v>31</v>
      </c>
      <c r="N34" t="s">
        <v>56</v>
      </c>
      <c r="O34" t="s">
        <v>33</v>
      </c>
      <c r="P34" t="s">
        <v>34</v>
      </c>
    </row>
    <row r="35" spans="1:16">
      <c r="A35" t="s">
        <v>150</v>
      </c>
      <c r="B35" t="s">
        <v>29</v>
      </c>
      <c r="C35" t="s">
        <v>77</v>
      </c>
      <c r="D35" t="s">
        <v>151</v>
      </c>
      <c r="E35" t="s">
        <v>62</v>
      </c>
      <c r="F35" t="s">
        <v>75</v>
      </c>
      <c r="G35" t="s">
        <v>25</v>
      </c>
      <c r="H35" t="s">
        <v>25</v>
      </c>
      <c r="I35" t="s">
        <v>27</v>
      </c>
      <c r="J35" t="s">
        <v>29</v>
      </c>
      <c r="K35" t="s">
        <v>29</v>
      </c>
      <c r="L35" t="s">
        <v>30</v>
      </c>
      <c r="M35" t="s">
        <v>31</v>
      </c>
      <c r="N35" t="s">
        <v>56</v>
      </c>
      <c r="O35" t="s">
        <v>33</v>
      </c>
      <c r="P35" t="s">
        <v>34</v>
      </c>
    </row>
    <row r="36" spans="1:16">
      <c r="A36" t="s">
        <v>152</v>
      </c>
      <c r="B36" t="s">
        <v>29</v>
      </c>
      <c r="C36" t="s">
        <v>61</v>
      </c>
      <c r="D36" t="s">
        <v>153</v>
      </c>
      <c r="E36" t="s">
        <v>62</v>
      </c>
      <c r="F36" t="s">
        <v>75</v>
      </c>
      <c r="G36" t="s">
        <v>25</v>
      </c>
      <c r="H36" t="s">
        <v>25</v>
      </c>
      <c r="I36" t="s">
        <v>27</v>
      </c>
      <c r="J36" t="s">
        <v>29</v>
      </c>
      <c r="K36" t="s">
        <v>29</v>
      </c>
      <c r="L36" t="s">
        <v>30</v>
      </c>
      <c r="M36" t="s">
        <v>31</v>
      </c>
      <c r="N36" t="s">
        <v>56</v>
      </c>
      <c r="O36" t="s">
        <v>33</v>
      </c>
      <c r="P36" t="s">
        <v>34</v>
      </c>
    </row>
    <row r="37" spans="1:16">
      <c r="A37" t="s">
        <v>154</v>
      </c>
      <c r="B37" t="s">
        <v>29</v>
      </c>
      <c r="C37" t="s">
        <v>62</v>
      </c>
      <c r="D37" t="s">
        <v>155</v>
      </c>
      <c r="E37" t="s">
        <v>62</v>
      </c>
      <c r="F37" t="s">
        <v>75</v>
      </c>
      <c r="G37" t="s">
        <v>25</v>
      </c>
      <c r="H37" t="s">
        <v>25</v>
      </c>
      <c r="I37" t="s">
        <v>27</v>
      </c>
      <c r="J37" t="s">
        <v>29</v>
      </c>
      <c r="K37" t="s">
        <v>29</v>
      </c>
      <c r="L37" t="s">
        <v>30</v>
      </c>
      <c r="M37" t="s">
        <v>31</v>
      </c>
      <c r="N37" t="s">
        <v>56</v>
      </c>
      <c r="O37" t="s">
        <v>33</v>
      </c>
      <c r="P37" t="s">
        <v>34</v>
      </c>
    </row>
    <row r="38" spans="1:16">
      <c r="A38" t="s">
        <v>156</v>
      </c>
      <c r="B38" t="s">
        <v>29</v>
      </c>
      <c r="C38" t="s">
        <v>62</v>
      </c>
      <c r="D38" t="s">
        <v>157</v>
      </c>
      <c r="E38" t="s">
        <v>62</v>
      </c>
      <c r="F38" t="s">
        <v>75</v>
      </c>
      <c r="G38" t="s">
        <v>25</v>
      </c>
      <c r="H38" t="s">
        <v>25</v>
      </c>
      <c r="I38" t="s">
        <v>27</v>
      </c>
      <c r="J38" t="s">
        <v>28</v>
      </c>
      <c r="K38" t="s">
        <v>29</v>
      </c>
      <c r="L38" t="s">
        <v>30</v>
      </c>
      <c r="M38" t="s">
        <v>31</v>
      </c>
      <c r="N38" t="s">
        <v>56</v>
      </c>
      <c r="O38" t="s">
        <v>33</v>
      </c>
      <c r="P38" t="s">
        <v>34</v>
      </c>
    </row>
    <row r="39" spans="1:16">
      <c r="A39" t="s">
        <v>158</v>
      </c>
      <c r="B39" t="s">
        <v>159</v>
      </c>
      <c r="C39" t="s">
        <v>104</v>
      </c>
      <c r="D39" t="s">
        <v>65</v>
      </c>
      <c r="E39" t="s">
        <v>160</v>
      </c>
      <c r="F39" t="s">
        <v>54</v>
      </c>
      <c r="G39" t="s">
        <v>25</v>
      </c>
      <c r="H39" t="s">
        <v>68</v>
      </c>
      <c r="I39" t="s">
        <v>27</v>
      </c>
      <c r="J39" t="s">
        <v>28</v>
      </c>
      <c r="K39" t="s">
        <v>29</v>
      </c>
      <c r="L39" t="s">
        <v>30</v>
      </c>
      <c r="M39" t="s">
        <v>31</v>
      </c>
      <c r="N39" t="s">
        <v>161</v>
      </c>
      <c r="O39" t="s">
        <v>162</v>
      </c>
      <c r="P39" t="s">
        <v>34</v>
      </c>
    </row>
    <row r="40" spans="1:16">
      <c r="A40" t="s">
        <v>163</v>
      </c>
      <c r="B40" t="s">
        <v>164</v>
      </c>
      <c r="C40" t="s">
        <v>165</v>
      </c>
      <c r="D40" t="s">
        <v>65</v>
      </c>
      <c r="E40" t="s">
        <v>86</v>
      </c>
      <c r="F40" t="s">
        <v>54</v>
      </c>
      <c r="G40" t="s">
        <v>25</v>
      </c>
      <c r="H40" t="s">
        <v>27</v>
      </c>
      <c r="I40" t="s">
        <v>27</v>
      </c>
      <c r="J40" t="s">
        <v>28</v>
      </c>
      <c r="K40" t="s">
        <v>29</v>
      </c>
      <c r="L40" t="s">
        <v>30</v>
      </c>
      <c r="M40" t="s">
        <v>31</v>
      </c>
      <c r="N40" t="s">
        <v>166</v>
      </c>
      <c r="O40" t="s">
        <v>162</v>
      </c>
      <c r="P40" t="s">
        <v>34</v>
      </c>
    </row>
    <row r="41" spans="1:16">
      <c r="A41" t="s">
        <v>167</v>
      </c>
      <c r="B41" t="s">
        <v>168</v>
      </c>
      <c r="C41" t="s">
        <v>165</v>
      </c>
      <c r="D41" t="s">
        <v>169</v>
      </c>
      <c r="E41" t="s">
        <v>77</v>
      </c>
      <c r="F41" t="s">
        <v>62</v>
      </c>
      <c r="G41" t="s">
        <v>25</v>
      </c>
      <c r="H41" t="s">
        <v>27</v>
      </c>
      <c r="I41" t="s">
        <v>27</v>
      </c>
      <c r="J41" t="s">
        <v>28</v>
      </c>
      <c r="K41" t="s">
        <v>29</v>
      </c>
      <c r="L41" t="s">
        <v>30</v>
      </c>
      <c r="M41" t="s">
        <v>31</v>
      </c>
      <c r="N41" t="s">
        <v>170</v>
      </c>
      <c r="O41" t="s">
        <v>162</v>
      </c>
      <c r="P41" t="s">
        <v>34</v>
      </c>
    </row>
    <row r="42" spans="1:16">
      <c r="A42" t="s">
        <v>171</v>
      </c>
      <c r="B42" t="s">
        <v>172</v>
      </c>
      <c r="C42" t="s">
        <v>173</v>
      </c>
      <c r="D42" t="s">
        <v>174</v>
      </c>
      <c r="E42" t="s">
        <v>62</v>
      </c>
      <c r="F42" t="s">
        <v>75</v>
      </c>
      <c r="G42" t="s">
        <v>25</v>
      </c>
      <c r="H42" t="s">
        <v>25</v>
      </c>
      <c r="I42" t="s">
        <v>27</v>
      </c>
      <c r="J42" t="s">
        <v>28</v>
      </c>
      <c r="K42" t="s">
        <v>29</v>
      </c>
      <c r="L42" t="s">
        <v>30</v>
      </c>
      <c r="M42" t="s">
        <v>31</v>
      </c>
      <c r="N42" t="s">
        <v>175</v>
      </c>
      <c r="O42" t="s">
        <v>162</v>
      </c>
      <c r="P42" t="s">
        <v>34</v>
      </c>
    </row>
    <row r="43" spans="1:16">
      <c r="A43" t="s">
        <v>176</v>
      </c>
      <c r="B43" t="s">
        <v>177</v>
      </c>
      <c r="C43" t="s">
        <v>178</v>
      </c>
      <c r="D43" t="s">
        <v>179</v>
      </c>
      <c r="E43" t="s">
        <v>61</v>
      </c>
      <c r="F43" t="s">
        <v>75</v>
      </c>
      <c r="G43" t="s">
        <v>25</v>
      </c>
      <c r="H43" t="s">
        <v>27</v>
      </c>
      <c r="I43" t="s">
        <v>27</v>
      </c>
      <c r="J43" t="s">
        <v>28</v>
      </c>
      <c r="K43" t="s">
        <v>29</v>
      </c>
      <c r="L43" t="s">
        <v>30</v>
      </c>
      <c r="M43" t="s">
        <v>31</v>
      </c>
      <c r="N43" t="s">
        <v>180</v>
      </c>
      <c r="O43" t="s">
        <v>162</v>
      </c>
      <c r="P43" t="s">
        <v>34</v>
      </c>
    </row>
    <row r="44" spans="1:16">
      <c r="A44" t="s">
        <v>181</v>
      </c>
      <c r="B44" t="s">
        <v>182</v>
      </c>
      <c r="C44" t="s">
        <v>178</v>
      </c>
      <c r="D44" t="s">
        <v>183</v>
      </c>
      <c r="E44" t="s">
        <v>86</v>
      </c>
      <c r="F44" t="s">
        <v>54</v>
      </c>
      <c r="G44" t="s">
        <v>25</v>
      </c>
      <c r="H44" t="s">
        <v>27</v>
      </c>
      <c r="I44" t="s">
        <v>25</v>
      </c>
      <c r="J44" t="s">
        <v>28</v>
      </c>
      <c r="K44" t="s">
        <v>29</v>
      </c>
      <c r="L44" t="s">
        <v>30</v>
      </c>
      <c r="M44" t="s">
        <v>31</v>
      </c>
      <c r="N44" t="s">
        <v>184</v>
      </c>
      <c r="O44" t="s">
        <v>162</v>
      </c>
      <c r="P44" t="s">
        <v>34</v>
      </c>
    </row>
    <row r="45" spans="1:16">
      <c r="A45" t="s">
        <v>185</v>
      </c>
      <c r="B45" t="s">
        <v>186</v>
      </c>
      <c r="C45" t="s">
        <v>24</v>
      </c>
      <c r="D45" t="s">
        <v>187</v>
      </c>
      <c r="E45" t="s">
        <v>66</v>
      </c>
      <c r="F45" t="s">
        <v>54</v>
      </c>
      <c r="G45" t="s">
        <v>25</v>
      </c>
      <c r="H45" t="s">
        <v>26</v>
      </c>
      <c r="I45" t="s">
        <v>27</v>
      </c>
      <c r="J45" t="s">
        <v>28</v>
      </c>
      <c r="K45" t="s">
        <v>29</v>
      </c>
      <c r="L45" t="s">
        <v>30</v>
      </c>
      <c r="M45" t="s">
        <v>31</v>
      </c>
      <c r="N45" t="s">
        <v>188</v>
      </c>
      <c r="O45" t="s">
        <v>162</v>
      </c>
      <c r="P45" t="s">
        <v>34</v>
      </c>
    </row>
    <row r="46" spans="1:16">
      <c r="A46" t="s">
        <v>189</v>
      </c>
      <c r="B46" t="s">
        <v>190</v>
      </c>
      <c r="C46" t="s">
        <v>191</v>
      </c>
      <c r="D46" t="s">
        <v>65</v>
      </c>
      <c r="E46" t="s">
        <v>86</v>
      </c>
      <c r="F46" t="s">
        <v>54</v>
      </c>
      <c r="G46" t="s">
        <v>25</v>
      </c>
      <c r="H46" t="s">
        <v>27</v>
      </c>
      <c r="I46" t="s">
        <v>27</v>
      </c>
      <c r="J46" t="s">
        <v>28</v>
      </c>
      <c r="K46" t="s">
        <v>29</v>
      </c>
      <c r="L46" t="s">
        <v>30</v>
      </c>
      <c r="M46" t="s">
        <v>31</v>
      </c>
      <c r="N46" t="s">
        <v>192</v>
      </c>
      <c r="O46" t="s">
        <v>162</v>
      </c>
      <c r="P46" t="s">
        <v>34</v>
      </c>
    </row>
    <row r="47" spans="1:16">
      <c r="A47" t="s">
        <v>193</v>
      </c>
      <c r="B47" t="s">
        <v>194</v>
      </c>
      <c r="C47" t="s">
        <v>191</v>
      </c>
      <c r="D47" t="s">
        <v>195</v>
      </c>
      <c r="E47" t="s">
        <v>66</v>
      </c>
      <c r="F47" t="s">
        <v>55</v>
      </c>
      <c r="G47" t="s">
        <v>25</v>
      </c>
      <c r="H47" t="s">
        <v>140</v>
      </c>
      <c r="I47" t="s">
        <v>27</v>
      </c>
      <c r="J47" t="s">
        <v>28</v>
      </c>
      <c r="K47" t="s">
        <v>29</v>
      </c>
      <c r="L47" t="s">
        <v>30</v>
      </c>
      <c r="M47" t="s">
        <v>31</v>
      </c>
      <c r="N47" t="s">
        <v>196</v>
      </c>
      <c r="O47" t="s">
        <v>162</v>
      </c>
      <c r="P47" t="s">
        <v>34</v>
      </c>
    </row>
    <row r="48" spans="1:16">
      <c r="A48" t="s">
        <v>197</v>
      </c>
      <c r="B48" t="s">
        <v>198</v>
      </c>
      <c r="C48" t="s">
        <v>199</v>
      </c>
      <c r="D48" t="s">
        <v>200</v>
      </c>
      <c r="E48" t="s">
        <v>71</v>
      </c>
      <c r="F48" t="s">
        <v>54</v>
      </c>
      <c r="G48" t="s">
        <v>27</v>
      </c>
      <c r="H48" t="s">
        <v>25</v>
      </c>
      <c r="I48" t="s">
        <v>25</v>
      </c>
      <c r="J48" t="s">
        <v>28</v>
      </c>
      <c r="K48" t="s">
        <v>29</v>
      </c>
      <c r="L48" t="s">
        <v>30</v>
      </c>
      <c r="M48" t="s">
        <v>31</v>
      </c>
      <c r="N48" t="s">
        <v>201</v>
      </c>
      <c r="O48" t="s">
        <v>162</v>
      </c>
      <c r="P48" t="s">
        <v>34</v>
      </c>
    </row>
    <row r="49" spans="1:16">
      <c r="A49" t="s">
        <v>202</v>
      </c>
      <c r="B49" t="s">
        <v>203</v>
      </c>
      <c r="C49" t="s">
        <v>64</v>
      </c>
      <c r="D49" t="s">
        <v>200</v>
      </c>
      <c r="E49" t="s">
        <v>77</v>
      </c>
      <c r="F49" t="s">
        <v>61</v>
      </c>
      <c r="G49" t="s">
        <v>25</v>
      </c>
      <c r="H49" t="s">
        <v>25</v>
      </c>
      <c r="I49" t="s">
        <v>27</v>
      </c>
      <c r="J49" t="s">
        <v>29</v>
      </c>
      <c r="K49" t="s">
        <v>29</v>
      </c>
      <c r="L49" t="s">
        <v>30</v>
      </c>
      <c r="M49" t="s">
        <v>31</v>
      </c>
      <c r="N49" t="s">
        <v>204</v>
      </c>
      <c r="O49" t="s">
        <v>33</v>
      </c>
      <c r="P49" t="s">
        <v>34</v>
      </c>
    </row>
    <row r="50" spans="1:16">
      <c r="A50" t="s">
        <v>205</v>
      </c>
      <c r="B50" t="s">
        <v>206</v>
      </c>
      <c r="C50" t="s">
        <v>138</v>
      </c>
      <c r="D50" t="s">
        <v>207</v>
      </c>
      <c r="E50" t="s">
        <v>86</v>
      </c>
      <c r="F50" t="s">
        <v>55</v>
      </c>
      <c r="G50" t="s">
        <v>25</v>
      </c>
      <c r="H50" t="s">
        <v>26</v>
      </c>
      <c r="I50" t="s">
        <v>27</v>
      </c>
      <c r="J50" t="s">
        <v>28</v>
      </c>
      <c r="K50" t="s">
        <v>29</v>
      </c>
      <c r="L50" t="s">
        <v>30</v>
      </c>
      <c r="M50" t="s">
        <v>31</v>
      </c>
      <c r="N50" t="s">
        <v>208</v>
      </c>
      <c r="O50" t="s">
        <v>162</v>
      </c>
      <c r="P50" t="s">
        <v>34</v>
      </c>
    </row>
    <row r="51" spans="1:16">
      <c r="A51" t="s">
        <v>209</v>
      </c>
      <c r="B51" t="s">
        <v>210</v>
      </c>
      <c r="C51" t="s">
        <v>138</v>
      </c>
      <c r="D51" t="s">
        <v>211</v>
      </c>
      <c r="E51" t="s">
        <v>54</v>
      </c>
      <c r="F51" t="s">
        <v>62</v>
      </c>
      <c r="G51" t="s">
        <v>25</v>
      </c>
      <c r="H51" t="s">
        <v>68</v>
      </c>
      <c r="I51" t="s">
        <v>27</v>
      </c>
      <c r="J51" t="s">
        <v>28</v>
      </c>
      <c r="K51" t="s">
        <v>29</v>
      </c>
      <c r="L51" t="s">
        <v>30</v>
      </c>
      <c r="M51" t="s">
        <v>31</v>
      </c>
      <c r="N51" t="s">
        <v>212</v>
      </c>
      <c r="O51" t="s">
        <v>162</v>
      </c>
      <c r="P51" t="s">
        <v>34</v>
      </c>
    </row>
    <row r="52" spans="1:16">
      <c r="A52" t="s">
        <v>213</v>
      </c>
      <c r="B52" t="s">
        <v>214</v>
      </c>
      <c r="C52" t="s">
        <v>215</v>
      </c>
      <c r="D52" t="s">
        <v>216</v>
      </c>
      <c r="E52" t="s">
        <v>71</v>
      </c>
      <c r="F52" t="s">
        <v>54</v>
      </c>
      <c r="G52" t="s">
        <v>25</v>
      </c>
      <c r="H52" t="s">
        <v>25</v>
      </c>
      <c r="I52" t="s">
        <v>27</v>
      </c>
      <c r="J52" t="s">
        <v>28</v>
      </c>
      <c r="K52" t="s">
        <v>29</v>
      </c>
      <c r="L52" t="s">
        <v>30</v>
      </c>
      <c r="M52" t="s">
        <v>31</v>
      </c>
      <c r="N52" t="s">
        <v>217</v>
      </c>
      <c r="O52" t="s">
        <v>162</v>
      </c>
      <c r="P52" t="s">
        <v>34</v>
      </c>
    </row>
    <row r="53" spans="1:16">
      <c r="A53" t="s">
        <v>218</v>
      </c>
      <c r="B53" t="s">
        <v>219</v>
      </c>
      <c r="C53" t="s">
        <v>215</v>
      </c>
      <c r="D53" t="s">
        <v>220</v>
      </c>
      <c r="E53" t="s">
        <v>77</v>
      </c>
      <c r="F53" t="s">
        <v>62</v>
      </c>
      <c r="G53" t="s">
        <v>25</v>
      </c>
      <c r="H53" t="s">
        <v>27</v>
      </c>
      <c r="I53" t="s">
        <v>27</v>
      </c>
      <c r="J53" t="s">
        <v>28</v>
      </c>
      <c r="K53" t="s">
        <v>29</v>
      </c>
      <c r="L53" t="s">
        <v>30</v>
      </c>
      <c r="M53" t="s">
        <v>31</v>
      </c>
      <c r="N53" t="s">
        <v>221</v>
      </c>
      <c r="O53" t="s">
        <v>162</v>
      </c>
      <c r="P53" t="s">
        <v>34</v>
      </c>
    </row>
    <row r="54" spans="1:16">
      <c r="A54" t="s">
        <v>222</v>
      </c>
      <c r="B54" t="s">
        <v>223</v>
      </c>
      <c r="C54" t="s">
        <v>224</v>
      </c>
      <c r="D54" t="s">
        <v>187</v>
      </c>
      <c r="E54" t="s">
        <v>61</v>
      </c>
      <c r="F54" t="s">
        <v>62</v>
      </c>
      <c r="G54" t="s">
        <v>25</v>
      </c>
      <c r="H54" t="s">
        <v>25</v>
      </c>
      <c r="I54" t="s">
        <v>27</v>
      </c>
      <c r="J54" t="s">
        <v>28</v>
      </c>
      <c r="K54" t="s">
        <v>29</v>
      </c>
      <c r="L54" t="s">
        <v>30</v>
      </c>
      <c r="M54" t="s">
        <v>31</v>
      </c>
      <c r="N54" t="s">
        <v>225</v>
      </c>
      <c r="O54" t="s">
        <v>162</v>
      </c>
      <c r="P54" t="s">
        <v>34</v>
      </c>
    </row>
    <row r="55" spans="1:16">
      <c r="A55" t="s">
        <v>226</v>
      </c>
      <c r="B55" t="s">
        <v>227</v>
      </c>
      <c r="C55" t="s">
        <v>228</v>
      </c>
      <c r="D55" t="s">
        <v>229</v>
      </c>
      <c r="E55" t="s">
        <v>62</v>
      </c>
      <c r="F55" t="s">
        <v>75</v>
      </c>
      <c r="G55" t="s">
        <v>25</v>
      </c>
      <c r="H55" t="s">
        <v>25</v>
      </c>
      <c r="I55" t="s">
        <v>27</v>
      </c>
      <c r="J55" t="s">
        <v>28</v>
      </c>
      <c r="K55" t="s">
        <v>29</v>
      </c>
      <c r="L55" t="s">
        <v>30</v>
      </c>
      <c r="M55" t="s">
        <v>31</v>
      </c>
      <c r="N55" t="s">
        <v>230</v>
      </c>
      <c r="O55" t="s">
        <v>162</v>
      </c>
      <c r="P55" t="s">
        <v>34</v>
      </c>
    </row>
    <row r="56" spans="1:16">
      <c r="A56" t="s">
        <v>231</v>
      </c>
      <c r="B56" t="s">
        <v>232</v>
      </c>
      <c r="C56" t="s">
        <v>115</v>
      </c>
      <c r="D56" t="s">
        <v>229</v>
      </c>
      <c r="E56" t="s">
        <v>77</v>
      </c>
      <c r="F56" t="s">
        <v>61</v>
      </c>
      <c r="G56" t="s">
        <v>25</v>
      </c>
      <c r="H56" t="s">
        <v>25</v>
      </c>
      <c r="I56" t="s">
        <v>27</v>
      </c>
      <c r="J56" t="s">
        <v>28</v>
      </c>
      <c r="K56" t="s">
        <v>29</v>
      </c>
      <c r="L56" t="s">
        <v>30</v>
      </c>
      <c r="M56" t="s">
        <v>31</v>
      </c>
      <c r="N56" t="s">
        <v>233</v>
      </c>
      <c r="O56" t="s">
        <v>162</v>
      </c>
      <c r="P56" t="s">
        <v>34</v>
      </c>
    </row>
    <row r="57" spans="1:16">
      <c r="A57" t="s">
        <v>234</v>
      </c>
      <c r="B57" t="s">
        <v>235</v>
      </c>
      <c r="C57" t="s">
        <v>115</v>
      </c>
      <c r="D57" t="s">
        <v>236</v>
      </c>
      <c r="E57" t="s">
        <v>48</v>
      </c>
      <c r="F57" t="s">
        <v>54</v>
      </c>
      <c r="G57" t="s">
        <v>25</v>
      </c>
      <c r="H57" t="s">
        <v>140</v>
      </c>
      <c r="I57" t="s">
        <v>27</v>
      </c>
      <c r="J57" t="s">
        <v>28</v>
      </c>
      <c r="K57" t="s">
        <v>29</v>
      </c>
      <c r="L57" t="s">
        <v>30</v>
      </c>
      <c r="M57" t="s">
        <v>31</v>
      </c>
      <c r="N57" t="s">
        <v>237</v>
      </c>
      <c r="O57" t="s">
        <v>162</v>
      </c>
      <c r="P57" t="s">
        <v>34</v>
      </c>
    </row>
    <row r="58" spans="1:16">
      <c r="A58" t="s">
        <v>238</v>
      </c>
      <c r="B58" t="s">
        <v>239</v>
      </c>
      <c r="C58" t="s">
        <v>118</v>
      </c>
      <c r="D58" t="s">
        <v>240</v>
      </c>
      <c r="E58" t="s">
        <v>66</v>
      </c>
      <c r="F58" t="s">
        <v>55</v>
      </c>
      <c r="G58" t="s">
        <v>25</v>
      </c>
      <c r="H58" t="s">
        <v>140</v>
      </c>
      <c r="I58" t="s">
        <v>27</v>
      </c>
      <c r="J58" t="s">
        <v>29</v>
      </c>
      <c r="K58" t="s">
        <v>29</v>
      </c>
      <c r="L58" t="s">
        <v>30</v>
      </c>
      <c r="M58" t="s">
        <v>31</v>
      </c>
      <c r="N58" t="s">
        <v>241</v>
      </c>
      <c r="O58" t="s">
        <v>162</v>
      </c>
      <c r="P58" t="s">
        <v>34</v>
      </c>
    </row>
    <row r="59" spans="1:16">
      <c r="A59" t="s">
        <v>242</v>
      </c>
      <c r="B59" t="s">
        <v>243</v>
      </c>
      <c r="C59" t="s">
        <v>118</v>
      </c>
      <c r="D59" t="s">
        <v>187</v>
      </c>
      <c r="E59" t="s">
        <v>48</v>
      </c>
      <c r="F59" t="s">
        <v>54</v>
      </c>
      <c r="G59" t="s">
        <v>25</v>
      </c>
      <c r="H59" t="s">
        <v>140</v>
      </c>
      <c r="I59" t="s">
        <v>27</v>
      </c>
      <c r="J59" t="s">
        <v>28</v>
      </c>
      <c r="K59" t="s">
        <v>29</v>
      </c>
      <c r="L59" t="s">
        <v>30</v>
      </c>
      <c r="M59" t="s">
        <v>31</v>
      </c>
      <c r="N59" t="s">
        <v>244</v>
      </c>
      <c r="O59" t="s">
        <v>162</v>
      </c>
      <c r="P59" t="s">
        <v>34</v>
      </c>
    </row>
    <row r="60" spans="1:16">
      <c r="A60" t="s">
        <v>245</v>
      </c>
      <c r="B60" t="s">
        <v>246</v>
      </c>
      <c r="C60" t="s">
        <v>247</v>
      </c>
      <c r="D60" t="s">
        <v>248</v>
      </c>
      <c r="E60" t="s">
        <v>71</v>
      </c>
      <c r="F60" t="s">
        <v>75</v>
      </c>
      <c r="G60" t="s">
        <v>25</v>
      </c>
      <c r="H60" t="s">
        <v>42</v>
      </c>
      <c r="I60" t="s">
        <v>27</v>
      </c>
      <c r="J60" t="s">
        <v>28</v>
      </c>
      <c r="K60" t="s">
        <v>29</v>
      </c>
      <c r="L60" t="s">
        <v>30</v>
      </c>
      <c r="M60" t="s">
        <v>31</v>
      </c>
      <c r="N60" t="s">
        <v>249</v>
      </c>
      <c r="O60" t="s">
        <v>162</v>
      </c>
      <c r="P60" t="s">
        <v>34</v>
      </c>
    </row>
    <row r="61" spans="1:16">
      <c r="A61" t="s">
        <v>250</v>
      </c>
      <c r="B61" t="s">
        <v>251</v>
      </c>
      <c r="C61" t="s">
        <v>252</v>
      </c>
      <c r="D61" t="s">
        <v>253</v>
      </c>
      <c r="E61" t="s">
        <v>86</v>
      </c>
      <c r="F61" t="s">
        <v>55</v>
      </c>
      <c r="G61" t="s">
        <v>25</v>
      </c>
      <c r="H61" t="s">
        <v>26</v>
      </c>
      <c r="I61" t="s">
        <v>25</v>
      </c>
      <c r="J61" t="s">
        <v>28</v>
      </c>
      <c r="K61" t="s">
        <v>29</v>
      </c>
      <c r="L61" t="s">
        <v>30</v>
      </c>
      <c r="M61" t="s">
        <v>31</v>
      </c>
      <c r="N61" t="s">
        <v>254</v>
      </c>
      <c r="O61" t="s">
        <v>162</v>
      </c>
      <c r="P61" t="s">
        <v>34</v>
      </c>
    </row>
    <row r="62" spans="1:16">
      <c r="A62" t="s">
        <v>255</v>
      </c>
      <c r="B62" t="s">
        <v>256</v>
      </c>
      <c r="C62" t="s">
        <v>252</v>
      </c>
      <c r="D62" t="s">
        <v>257</v>
      </c>
      <c r="E62" t="s">
        <v>77</v>
      </c>
      <c r="F62" t="s">
        <v>62</v>
      </c>
      <c r="G62" t="s">
        <v>25</v>
      </c>
      <c r="H62" t="s">
        <v>27</v>
      </c>
      <c r="I62" t="s">
        <v>27</v>
      </c>
      <c r="J62" t="s">
        <v>28</v>
      </c>
      <c r="K62" t="s">
        <v>29</v>
      </c>
      <c r="L62" t="s">
        <v>30</v>
      </c>
      <c r="M62" t="s">
        <v>31</v>
      </c>
      <c r="N62" t="s">
        <v>258</v>
      </c>
      <c r="O62" t="s">
        <v>162</v>
      </c>
      <c r="P62" t="s">
        <v>34</v>
      </c>
    </row>
    <row r="63" spans="1:16">
      <c r="A63" t="s">
        <v>259</v>
      </c>
      <c r="B63" t="s">
        <v>260</v>
      </c>
      <c r="C63" t="s">
        <v>252</v>
      </c>
      <c r="D63" t="s">
        <v>261</v>
      </c>
      <c r="E63" t="s">
        <v>71</v>
      </c>
      <c r="F63" t="s">
        <v>77</v>
      </c>
      <c r="G63" t="s">
        <v>25</v>
      </c>
      <c r="H63" t="s">
        <v>140</v>
      </c>
      <c r="I63" t="s">
        <v>25</v>
      </c>
      <c r="J63" t="s">
        <v>28</v>
      </c>
      <c r="K63" t="s">
        <v>29</v>
      </c>
      <c r="L63" t="s">
        <v>30</v>
      </c>
      <c r="M63" t="s">
        <v>31</v>
      </c>
      <c r="N63" t="s">
        <v>262</v>
      </c>
      <c r="O63" t="s">
        <v>162</v>
      </c>
      <c r="P63" t="s">
        <v>34</v>
      </c>
    </row>
    <row r="64" spans="1:16">
      <c r="A64" t="s">
        <v>263</v>
      </c>
      <c r="B64" t="s">
        <v>264</v>
      </c>
      <c r="C64" t="s">
        <v>88</v>
      </c>
      <c r="D64" t="s">
        <v>253</v>
      </c>
      <c r="E64" t="s">
        <v>86</v>
      </c>
      <c r="F64" t="s">
        <v>67</v>
      </c>
      <c r="G64" t="s">
        <v>25</v>
      </c>
      <c r="H64" t="s">
        <v>140</v>
      </c>
      <c r="I64" t="s">
        <v>27</v>
      </c>
      <c r="J64" t="s">
        <v>28</v>
      </c>
      <c r="K64" t="s">
        <v>29</v>
      </c>
      <c r="L64" t="s">
        <v>30</v>
      </c>
      <c r="M64" t="s">
        <v>31</v>
      </c>
      <c r="N64" t="s">
        <v>265</v>
      </c>
      <c r="O64" t="s">
        <v>162</v>
      </c>
      <c r="P64" t="s">
        <v>34</v>
      </c>
    </row>
    <row r="65" spans="1:16">
      <c r="A65" t="s">
        <v>266</v>
      </c>
      <c r="B65" t="s">
        <v>267</v>
      </c>
      <c r="C65" t="s">
        <v>122</v>
      </c>
      <c r="D65" t="s">
        <v>268</v>
      </c>
      <c r="E65" t="s">
        <v>55</v>
      </c>
      <c r="F65" t="s">
        <v>62</v>
      </c>
      <c r="G65" t="s">
        <v>25</v>
      </c>
      <c r="H65" t="s">
        <v>140</v>
      </c>
      <c r="I65" t="s">
        <v>27</v>
      </c>
      <c r="J65" t="s">
        <v>28</v>
      </c>
      <c r="K65" t="s">
        <v>29</v>
      </c>
      <c r="L65" t="s">
        <v>30</v>
      </c>
      <c r="M65" t="s">
        <v>31</v>
      </c>
      <c r="N65" t="s">
        <v>269</v>
      </c>
      <c r="O65" t="s">
        <v>162</v>
      </c>
      <c r="P65" t="s">
        <v>34</v>
      </c>
    </row>
    <row r="66" spans="1:16">
      <c r="A66" t="s">
        <v>270</v>
      </c>
      <c r="B66" t="s">
        <v>271</v>
      </c>
      <c r="C66" t="s">
        <v>46</v>
      </c>
      <c r="D66" t="s">
        <v>272</v>
      </c>
      <c r="E66" t="s">
        <v>77</v>
      </c>
      <c r="F66" t="s">
        <v>62</v>
      </c>
      <c r="G66" t="s">
        <v>25</v>
      </c>
      <c r="H66" t="s">
        <v>27</v>
      </c>
      <c r="I66" t="s">
        <v>27</v>
      </c>
      <c r="J66" t="s">
        <v>28</v>
      </c>
      <c r="K66" t="s">
        <v>29</v>
      </c>
      <c r="L66" t="s">
        <v>30</v>
      </c>
      <c r="M66" t="s">
        <v>31</v>
      </c>
      <c r="N66" t="s">
        <v>273</v>
      </c>
      <c r="O66" t="s">
        <v>162</v>
      </c>
      <c r="P66" t="s">
        <v>34</v>
      </c>
    </row>
    <row r="67" spans="1:16">
      <c r="A67" t="s">
        <v>274</v>
      </c>
      <c r="B67" t="s">
        <v>275</v>
      </c>
      <c r="C67" t="s">
        <v>46</v>
      </c>
      <c r="D67" t="s">
        <v>187</v>
      </c>
      <c r="E67" t="s">
        <v>55</v>
      </c>
      <c r="F67" t="s">
        <v>67</v>
      </c>
      <c r="G67" t="s">
        <v>25</v>
      </c>
      <c r="H67" t="s">
        <v>25</v>
      </c>
      <c r="I67" t="s">
        <v>25</v>
      </c>
      <c r="J67" t="s">
        <v>28</v>
      </c>
      <c r="K67" t="s">
        <v>29</v>
      </c>
      <c r="L67" t="s">
        <v>30</v>
      </c>
      <c r="M67" t="s">
        <v>31</v>
      </c>
      <c r="N67" t="s">
        <v>276</v>
      </c>
      <c r="O67" t="s">
        <v>162</v>
      </c>
      <c r="P67" t="s">
        <v>34</v>
      </c>
    </row>
    <row r="68" spans="1:16">
      <c r="A68" t="s">
        <v>277</v>
      </c>
      <c r="B68" t="s">
        <v>278</v>
      </c>
      <c r="C68" t="s">
        <v>160</v>
      </c>
      <c r="D68" t="s">
        <v>279</v>
      </c>
      <c r="E68" t="s">
        <v>48</v>
      </c>
      <c r="F68" t="s">
        <v>54</v>
      </c>
      <c r="G68" t="s">
        <v>25</v>
      </c>
      <c r="H68" t="s">
        <v>140</v>
      </c>
      <c r="I68" t="s">
        <v>27</v>
      </c>
      <c r="J68" t="s">
        <v>28</v>
      </c>
      <c r="K68" t="s">
        <v>29</v>
      </c>
      <c r="L68" t="s">
        <v>30</v>
      </c>
      <c r="M68" t="s">
        <v>31</v>
      </c>
      <c r="N68" t="s">
        <v>280</v>
      </c>
      <c r="O68" t="s">
        <v>162</v>
      </c>
      <c r="P68" t="s">
        <v>34</v>
      </c>
    </row>
    <row r="69" spans="1:16">
      <c r="A69" t="s">
        <v>281</v>
      </c>
      <c r="B69" t="s">
        <v>282</v>
      </c>
      <c r="C69" t="s">
        <v>160</v>
      </c>
      <c r="D69" t="s">
        <v>283</v>
      </c>
      <c r="E69" t="s">
        <v>61</v>
      </c>
      <c r="F69" t="s">
        <v>75</v>
      </c>
      <c r="G69" t="s">
        <v>25</v>
      </c>
      <c r="H69" t="s">
        <v>27</v>
      </c>
      <c r="I69" t="s">
        <v>27</v>
      </c>
      <c r="J69" t="s">
        <v>29</v>
      </c>
      <c r="K69" t="s">
        <v>29</v>
      </c>
      <c r="L69" t="s">
        <v>30</v>
      </c>
      <c r="M69" t="s">
        <v>31</v>
      </c>
      <c r="N69" t="s">
        <v>284</v>
      </c>
      <c r="O69" t="s">
        <v>162</v>
      </c>
      <c r="P69" t="s">
        <v>34</v>
      </c>
    </row>
    <row r="70" spans="1:16">
      <c r="A70" t="s">
        <v>285</v>
      </c>
      <c r="B70" t="s">
        <v>286</v>
      </c>
      <c r="C70" t="s">
        <v>48</v>
      </c>
      <c r="D70" t="s">
        <v>287</v>
      </c>
      <c r="E70" t="s">
        <v>86</v>
      </c>
      <c r="F70" t="s">
        <v>54</v>
      </c>
      <c r="G70" t="s">
        <v>25</v>
      </c>
      <c r="H70" t="s">
        <v>27</v>
      </c>
      <c r="I70" t="s">
        <v>27</v>
      </c>
      <c r="J70" t="s">
        <v>28</v>
      </c>
      <c r="K70" t="s">
        <v>29</v>
      </c>
      <c r="L70" t="s">
        <v>30</v>
      </c>
      <c r="M70" t="s">
        <v>31</v>
      </c>
      <c r="N70" t="s">
        <v>288</v>
      </c>
      <c r="O70" t="s">
        <v>162</v>
      </c>
      <c r="P70" t="s">
        <v>34</v>
      </c>
    </row>
    <row r="71" spans="1:16">
      <c r="A71" t="s">
        <v>289</v>
      </c>
      <c r="B71" t="s">
        <v>290</v>
      </c>
      <c r="C71" t="s">
        <v>48</v>
      </c>
      <c r="D71" t="s">
        <v>291</v>
      </c>
      <c r="E71" t="s">
        <v>71</v>
      </c>
      <c r="F71" t="s">
        <v>54</v>
      </c>
      <c r="G71" t="s">
        <v>25</v>
      </c>
      <c r="H71" t="s">
        <v>25</v>
      </c>
      <c r="I71" t="s">
        <v>27</v>
      </c>
      <c r="J71" t="s">
        <v>28</v>
      </c>
      <c r="K71" t="s">
        <v>29</v>
      </c>
      <c r="L71" t="s">
        <v>30</v>
      </c>
      <c r="M71" t="s">
        <v>31</v>
      </c>
      <c r="N71" t="s">
        <v>292</v>
      </c>
      <c r="O71" t="s">
        <v>162</v>
      </c>
      <c r="P71" t="s">
        <v>34</v>
      </c>
    </row>
    <row r="72" spans="1:16">
      <c r="A72" t="s">
        <v>293</v>
      </c>
      <c r="B72" t="s">
        <v>294</v>
      </c>
      <c r="C72" t="s">
        <v>66</v>
      </c>
      <c r="D72" t="s">
        <v>295</v>
      </c>
      <c r="E72" t="s">
        <v>67</v>
      </c>
      <c r="F72" t="s">
        <v>77</v>
      </c>
      <c r="G72" t="s">
        <v>25</v>
      </c>
      <c r="H72" t="s">
        <v>25</v>
      </c>
      <c r="I72" t="s">
        <v>25</v>
      </c>
      <c r="J72" t="s">
        <v>29</v>
      </c>
      <c r="K72" t="s">
        <v>29</v>
      </c>
      <c r="L72" t="s">
        <v>30</v>
      </c>
      <c r="M72" t="s">
        <v>31</v>
      </c>
      <c r="N72" t="s">
        <v>296</v>
      </c>
      <c r="O72" t="s">
        <v>162</v>
      </c>
      <c r="P72" t="s">
        <v>34</v>
      </c>
    </row>
    <row r="73" spans="1:16">
      <c r="A73" t="s">
        <v>297</v>
      </c>
      <c r="B73" t="s">
        <v>298</v>
      </c>
      <c r="C73" t="s">
        <v>66</v>
      </c>
      <c r="D73" t="s">
        <v>299</v>
      </c>
      <c r="E73" t="s">
        <v>54</v>
      </c>
      <c r="F73" t="s">
        <v>55</v>
      </c>
      <c r="G73" t="s">
        <v>25</v>
      </c>
      <c r="H73" t="s">
        <v>25</v>
      </c>
      <c r="I73" t="s">
        <v>27</v>
      </c>
      <c r="J73" t="s">
        <v>28</v>
      </c>
      <c r="K73" t="s">
        <v>29</v>
      </c>
      <c r="L73" t="s">
        <v>30</v>
      </c>
      <c r="M73" t="s">
        <v>31</v>
      </c>
      <c r="N73" t="s">
        <v>300</v>
      </c>
      <c r="O73" t="s">
        <v>162</v>
      </c>
      <c r="P73" t="s">
        <v>34</v>
      </c>
    </row>
    <row r="74" spans="1:16">
      <c r="A74" t="s">
        <v>301</v>
      </c>
      <c r="B74" t="s">
        <v>302</v>
      </c>
      <c r="C74" t="s">
        <v>86</v>
      </c>
      <c r="D74" t="s">
        <v>303</v>
      </c>
      <c r="E74" t="s">
        <v>71</v>
      </c>
      <c r="F74" t="s">
        <v>54</v>
      </c>
      <c r="G74" t="s">
        <v>25</v>
      </c>
      <c r="H74" t="s">
        <v>25</v>
      </c>
      <c r="I74" t="s">
        <v>25</v>
      </c>
      <c r="J74" t="s">
        <v>28</v>
      </c>
      <c r="K74" t="s">
        <v>29</v>
      </c>
      <c r="L74" t="s">
        <v>30</v>
      </c>
      <c r="M74" t="s">
        <v>31</v>
      </c>
      <c r="N74" t="s">
        <v>304</v>
      </c>
      <c r="O74" t="s">
        <v>162</v>
      </c>
      <c r="P74" t="s">
        <v>34</v>
      </c>
    </row>
    <row r="75" spans="1:16">
      <c r="A75" t="s">
        <v>305</v>
      </c>
      <c r="B75" t="s">
        <v>306</v>
      </c>
      <c r="C75" t="s">
        <v>71</v>
      </c>
      <c r="D75" t="s">
        <v>307</v>
      </c>
      <c r="E75" t="s">
        <v>71</v>
      </c>
      <c r="F75" t="s">
        <v>54</v>
      </c>
      <c r="G75" t="s">
        <v>25</v>
      </c>
      <c r="H75" t="s">
        <v>25</v>
      </c>
      <c r="I75" t="s">
        <v>25</v>
      </c>
      <c r="J75" t="s">
        <v>29</v>
      </c>
      <c r="K75" t="s">
        <v>29</v>
      </c>
      <c r="L75" t="s">
        <v>30</v>
      </c>
      <c r="M75" t="s">
        <v>31</v>
      </c>
      <c r="N75" t="s">
        <v>308</v>
      </c>
      <c r="O75" t="s">
        <v>162</v>
      </c>
      <c r="P75" t="s">
        <v>34</v>
      </c>
    </row>
    <row r="76" spans="1:16">
      <c r="A76" t="s">
        <v>309</v>
      </c>
      <c r="B76" t="s">
        <v>310</v>
      </c>
      <c r="C76" t="s">
        <v>71</v>
      </c>
      <c r="D76" t="s">
        <v>311</v>
      </c>
      <c r="E76" t="s">
        <v>71</v>
      </c>
      <c r="F76" t="s">
        <v>54</v>
      </c>
      <c r="G76" t="s">
        <v>25</v>
      </c>
      <c r="H76" t="s">
        <v>25</v>
      </c>
      <c r="I76" t="s">
        <v>27</v>
      </c>
      <c r="J76" t="s">
        <v>29</v>
      </c>
      <c r="K76" t="s">
        <v>29</v>
      </c>
      <c r="L76" t="s">
        <v>30</v>
      </c>
      <c r="M76" t="s">
        <v>31</v>
      </c>
      <c r="N76" t="s">
        <v>312</v>
      </c>
      <c r="O76" t="s">
        <v>162</v>
      </c>
      <c r="P76" t="s">
        <v>34</v>
      </c>
    </row>
    <row r="77" spans="1:16">
      <c r="A77" t="s">
        <v>313</v>
      </c>
      <c r="B77" t="s">
        <v>314</v>
      </c>
      <c r="C77" t="s">
        <v>71</v>
      </c>
      <c r="D77" t="s">
        <v>311</v>
      </c>
      <c r="E77" t="s">
        <v>54</v>
      </c>
      <c r="F77" t="s">
        <v>55</v>
      </c>
      <c r="G77" t="s">
        <v>25</v>
      </c>
      <c r="H77" t="s">
        <v>25</v>
      </c>
      <c r="I77" t="s">
        <v>25</v>
      </c>
      <c r="J77" t="s">
        <v>29</v>
      </c>
      <c r="K77" t="s">
        <v>29</v>
      </c>
      <c r="L77" t="s">
        <v>30</v>
      </c>
      <c r="M77" t="s">
        <v>31</v>
      </c>
      <c r="N77" t="s">
        <v>315</v>
      </c>
      <c r="O77" t="s">
        <v>162</v>
      </c>
      <c r="P77" t="s">
        <v>34</v>
      </c>
    </row>
    <row r="78" spans="1:16">
      <c r="A78" t="s">
        <v>316</v>
      </c>
      <c r="B78" t="s">
        <v>317</v>
      </c>
      <c r="C78" t="s">
        <v>71</v>
      </c>
      <c r="D78" t="s">
        <v>318</v>
      </c>
      <c r="E78" t="s">
        <v>71</v>
      </c>
      <c r="F78" t="s">
        <v>54</v>
      </c>
      <c r="G78" t="s">
        <v>25</v>
      </c>
      <c r="H78" t="s">
        <v>25</v>
      </c>
      <c r="I78" t="s">
        <v>27</v>
      </c>
      <c r="J78" t="s">
        <v>29</v>
      </c>
      <c r="K78" t="s">
        <v>29</v>
      </c>
      <c r="L78" t="s">
        <v>30</v>
      </c>
      <c r="M78" t="s">
        <v>31</v>
      </c>
      <c r="N78" t="s">
        <v>319</v>
      </c>
      <c r="O78" t="s">
        <v>162</v>
      </c>
      <c r="P78" t="s">
        <v>34</v>
      </c>
    </row>
    <row r="79" spans="1:16">
      <c r="A79" t="s">
        <v>320</v>
      </c>
      <c r="B79" t="s">
        <v>321</v>
      </c>
      <c r="C79" t="s">
        <v>54</v>
      </c>
      <c r="D79" t="s">
        <v>82</v>
      </c>
      <c r="E79" t="s">
        <v>77</v>
      </c>
      <c r="F79" t="s">
        <v>61</v>
      </c>
      <c r="G79" t="s">
        <v>25</v>
      </c>
      <c r="H79" t="s">
        <v>25</v>
      </c>
      <c r="I79" t="s">
        <v>25</v>
      </c>
      <c r="J79" t="s">
        <v>29</v>
      </c>
      <c r="K79" t="s">
        <v>29</v>
      </c>
      <c r="L79" t="s">
        <v>30</v>
      </c>
      <c r="M79" t="s">
        <v>31</v>
      </c>
      <c r="N79" t="s">
        <v>322</v>
      </c>
      <c r="O79" t="s">
        <v>162</v>
      </c>
      <c r="P79" t="s">
        <v>34</v>
      </c>
    </row>
    <row r="80" spans="1:16">
      <c r="A80" t="s">
        <v>323</v>
      </c>
      <c r="B80" t="s">
        <v>324</v>
      </c>
      <c r="C80" t="s">
        <v>54</v>
      </c>
      <c r="D80" t="s">
        <v>318</v>
      </c>
      <c r="E80" t="s">
        <v>55</v>
      </c>
      <c r="F80" t="s">
        <v>77</v>
      </c>
      <c r="G80" t="s">
        <v>25</v>
      </c>
      <c r="H80" t="s">
        <v>27</v>
      </c>
      <c r="I80" t="s">
        <v>27</v>
      </c>
      <c r="J80" t="s">
        <v>29</v>
      </c>
      <c r="K80" t="s">
        <v>29</v>
      </c>
      <c r="L80" t="s">
        <v>30</v>
      </c>
      <c r="M80" t="s">
        <v>31</v>
      </c>
      <c r="N80" t="s">
        <v>325</v>
      </c>
      <c r="O80" t="s">
        <v>162</v>
      </c>
      <c r="P80" t="s">
        <v>34</v>
      </c>
    </row>
    <row r="81" spans="1:16">
      <c r="A81" t="s">
        <v>326</v>
      </c>
      <c r="B81" t="s">
        <v>327</v>
      </c>
      <c r="C81" t="s">
        <v>54</v>
      </c>
      <c r="D81" t="s">
        <v>328</v>
      </c>
      <c r="E81" t="s">
        <v>54</v>
      </c>
      <c r="F81" t="s">
        <v>67</v>
      </c>
      <c r="G81" t="s">
        <v>25</v>
      </c>
      <c r="H81" t="s">
        <v>27</v>
      </c>
      <c r="I81" t="s">
        <v>25</v>
      </c>
      <c r="J81" t="s">
        <v>29</v>
      </c>
      <c r="K81" t="s">
        <v>29</v>
      </c>
      <c r="L81" t="s">
        <v>30</v>
      </c>
      <c r="M81" t="s">
        <v>31</v>
      </c>
      <c r="N81" t="s">
        <v>329</v>
      </c>
      <c r="O81" t="s">
        <v>162</v>
      </c>
      <c r="P81" t="s">
        <v>34</v>
      </c>
    </row>
    <row r="82" spans="1:16">
      <c r="A82" t="s">
        <v>330</v>
      </c>
      <c r="B82" t="s">
        <v>331</v>
      </c>
      <c r="C82" t="s">
        <v>54</v>
      </c>
      <c r="D82" t="s">
        <v>318</v>
      </c>
      <c r="E82" t="s">
        <v>67</v>
      </c>
      <c r="F82" t="s">
        <v>77</v>
      </c>
      <c r="G82" t="s">
        <v>25</v>
      </c>
      <c r="H82" t="s">
        <v>25</v>
      </c>
      <c r="I82" t="s">
        <v>27</v>
      </c>
      <c r="J82" t="s">
        <v>29</v>
      </c>
      <c r="K82" t="s">
        <v>29</v>
      </c>
      <c r="L82" t="s">
        <v>30</v>
      </c>
      <c r="M82" t="s">
        <v>31</v>
      </c>
      <c r="N82" t="s">
        <v>319</v>
      </c>
      <c r="O82" t="s">
        <v>162</v>
      </c>
      <c r="P82" t="s">
        <v>34</v>
      </c>
    </row>
    <row r="83" spans="1:16">
      <c r="A83" t="s">
        <v>332</v>
      </c>
      <c r="B83" t="s">
        <v>333</v>
      </c>
      <c r="C83" t="s">
        <v>54</v>
      </c>
      <c r="D83" t="s">
        <v>318</v>
      </c>
      <c r="E83" t="s">
        <v>55</v>
      </c>
      <c r="F83" t="s">
        <v>67</v>
      </c>
      <c r="G83" t="s">
        <v>25</v>
      </c>
      <c r="H83" t="s">
        <v>25</v>
      </c>
      <c r="I83" t="s">
        <v>25</v>
      </c>
      <c r="J83" t="s">
        <v>29</v>
      </c>
      <c r="K83" t="s">
        <v>29</v>
      </c>
      <c r="L83" t="s">
        <v>30</v>
      </c>
      <c r="M83" t="s">
        <v>31</v>
      </c>
      <c r="N83" t="s">
        <v>319</v>
      </c>
      <c r="O83" t="s">
        <v>162</v>
      </c>
      <c r="P83" t="s">
        <v>34</v>
      </c>
    </row>
    <row r="84" spans="1:16">
      <c r="A84" t="s">
        <v>334</v>
      </c>
      <c r="B84" t="s">
        <v>335</v>
      </c>
      <c r="C84" t="s">
        <v>55</v>
      </c>
      <c r="D84" t="s">
        <v>336</v>
      </c>
      <c r="E84" t="s">
        <v>61</v>
      </c>
      <c r="F84" t="s">
        <v>62</v>
      </c>
      <c r="G84" t="s">
        <v>25</v>
      </c>
      <c r="H84" t="s">
        <v>25</v>
      </c>
      <c r="I84" t="s">
        <v>27</v>
      </c>
      <c r="J84" t="s">
        <v>28</v>
      </c>
      <c r="K84" t="s">
        <v>29</v>
      </c>
      <c r="L84" t="s">
        <v>30</v>
      </c>
      <c r="M84" t="s">
        <v>31</v>
      </c>
      <c r="N84" t="s">
        <v>337</v>
      </c>
      <c r="O84" t="s">
        <v>162</v>
      </c>
      <c r="P84" t="s">
        <v>34</v>
      </c>
    </row>
    <row r="85" spans="1:16">
      <c r="A85" t="s">
        <v>338</v>
      </c>
      <c r="B85" t="s">
        <v>339</v>
      </c>
      <c r="C85" t="s">
        <v>55</v>
      </c>
      <c r="D85" t="s">
        <v>340</v>
      </c>
      <c r="E85" t="s">
        <v>77</v>
      </c>
      <c r="F85" t="s">
        <v>61</v>
      </c>
      <c r="G85" t="s">
        <v>25</v>
      </c>
      <c r="H85" t="s">
        <v>25</v>
      </c>
      <c r="I85" t="s">
        <v>27</v>
      </c>
      <c r="J85" t="s">
        <v>29</v>
      </c>
      <c r="K85" t="s">
        <v>29</v>
      </c>
      <c r="L85" t="s">
        <v>30</v>
      </c>
      <c r="M85" t="s">
        <v>31</v>
      </c>
      <c r="N85" t="s">
        <v>341</v>
      </c>
      <c r="O85" t="s">
        <v>162</v>
      </c>
      <c r="P85" t="s">
        <v>34</v>
      </c>
    </row>
    <row r="86" spans="1:16">
      <c r="A86" t="s">
        <v>342</v>
      </c>
      <c r="B86" t="s">
        <v>343</v>
      </c>
      <c r="C86" t="s">
        <v>55</v>
      </c>
      <c r="D86" t="s">
        <v>183</v>
      </c>
      <c r="E86" t="s">
        <v>77</v>
      </c>
      <c r="F86" t="s">
        <v>62</v>
      </c>
      <c r="G86" t="s">
        <v>25</v>
      </c>
      <c r="H86" t="s">
        <v>27</v>
      </c>
      <c r="I86" t="s">
        <v>27</v>
      </c>
      <c r="J86" t="s">
        <v>28</v>
      </c>
      <c r="K86" t="s">
        <v>29</v>
      </c>
      <c r="L86" t="s">
        <v>30</v>
      </c>
      <c r="M86" t="s">
        <v>31</v>
      </c>
      <c r="N86" t="s">
        <v>344</v>
      </c>
      <c r="O86" t="s">
        <v>162</v>
      </c>
      <c r="P86" t="s">
        <v>34</v>
      </c>
    </row>
    <row r="87" spans="1:16">
      <c r="A87" t="s">
        <v>345</v>
      </c>
      <c r="B87" t="s">
        <v>346</v>
      </c>
      <c r="C87" t="s">
        <v>55</v>
      </c>
      <c r="D87" t="s">
        <v>318</v>
      </c>
      <c r="E87" t="s">
        <v>55</v>
      </c>
      <c r="F87" t="s">
        <v>67</v>
      </c>
      <c r="G87" t="s">
        <v>25</v>
      </c>
      <c r="H87" t="s">
        <v>25</v>
      </c>
      <c r="I87" t="s">
        <v>27</v>
      </c>
      <c r="J87" t="s">
        <v>29</v>
      </c>
      <c r="K87" t="s">
        <v>29</v>
      </c>
      <c r="L87" t="s">
        <v>30</v>
      </c>
      <c r="M87" t="s">
        <v>31</v>
      </c>
      <c r="N87" t="s">
        <v>319</v>
      </c>
      <c r="O87" t="s">
        <v>162</v>
      </c>
      <c r="P87" t="s">
        <v>34</v>
      </c>
    </row>
    <row r="88" spans="1:16">
      <c r="A88" t="s">
        <v>347</v>
      </c>
      <c r="B88" t="s">
        <v>348</v>
      </c>
      <c r="C88" t="s">
        <v>67</v>
      </c>
      <c r="D88" t="s">
        <v>349</v>
      </c>
      <c r="E88" t="s">
        <v>67</v>
      </c>
      <c r="F88" t="s">
        <v>62</v>
      </c>
      <c r="G88" t="s">
        <v>25</v>
      </c>
      <c r="H88" t="s">
        <v>26</v>
      </c>
      <c r="I88" t="s">
        <v>27</v>
      </c>
      <c r="J88" t="s">
        <v>28</v>
      </c>
      <c r="K88" t="s">
        <v>29</v>
      </c>
      <c r="L88" t="s">
        <v>30</v>
      </c>
      <c r="M88" t="s">
        <v>31</v>
      </c>
      <c r="N88" t="s">
        <v>350</v>
      </c>
      <c r="O88" t="s">
        <v>162</v>
      </c>
      <c r="P88" t="s">
        <v>34</v>
      </c>
    </row>
    <row r="89" spans="1:16">
      <c r="A89" t="s">
        <v>351</v>
      </c>
      <c r="B89" t="s">
        <v>352</v>
      </c>
      <c r="C89" t="s">
        <v>77</v>
      </c>
      <c r="D89" t="s">
        <v>353</v>
      </c>
      <c r="E89" t="s">
        <v>77</v>
      </c>
      <c r="F89" t="s">
        <v>61</v>
      </c>
      <c r="G89" t="s">
        <v>25</v>
      </c>
      <c r="H89" t="s">
        <v>25</v>
      </c>
      <c r="I89" t="s">
        <v>27</v>
      </c>
      <c r="J89" t="s">
        <v>29</v>
      </c>
      <c r="K89" t="s">
        <v>29</v>
      </c>
      <c r="L89" t="s">
        <v>30</v>
      </c>
      <c r="M89" t="s">
        <v>31</v>
      </c>
      <c r="N89" t="s">
        <v>354</v>
      </c>
      <c r="O89" t="s">
        <v>162</v>
      </c>
      <c r="P89" t="s">
        <v>34</v>
      </c>
    </row>
    <row r="90" spans="1:16">
      <c r="A90" t="s">
        <v>355</v>
      </c>
      <c r="B90" t="s">
        <v>356</v>
      </c>
      <c r="C90" t="s">
        <v>77</v>
      </c>
      <c r="D90" t="s">
        <v>357</v>
      </c>
      <c r="E90" t="s">
        <v>77</v>
      </c>
      <c r="F90" t="s">
        <v>61</v>
      </c>
      <c r="G90" t="s">
        <v>25</v>
      </c>
      <c r="H90" t="s">
        <v>25</v>
      </c>
      <c r="I90" t="s">
        <v>27</v>
      </c>
      <c r="J90" t="s">
        <v>28</v>
      </c>
      <c r="K90" t="s">
        <v>29</v>
      </c>
      <c r="L90" t="s">
        <v>30</v>
      </c>
      <c r="M90" t="s">
        <v>31</v>
      </c>
      <c r="N90" t="s">
        <v>358</v>
      </c>
      <c r="O90" t="s">
        <v>162</v>
      </c>
      <c r="P90" t="s">
        <v>34</v>
      </c>
    </row>
    <row r="91" spans="1:16">
      <c r="A91" t="s">
        <v>359</v>
      </c>
      <c r="B91" t="s">
        <v>360</v>
      </c>
      <c r="C91" t="s">
        <v>61</v>
      </c>
      <c r="D91" t="s">
        <v>361</v>
      </c>
      <c r="E91" t="s">
        <v>61</v>
      </c>
      <c r="F91" t="s">
        <v>62</v>
      </c>
      <c r="G91" t="s">
        <v>25</v>
      </c>
      <c r="H91" t="s">
        <v>25</v>
      </c>
      <c r="I91" t="s">
        <v>27</v>
      </c>
      <c r="J91" t="s">
        <v>29</v>
      </c>
      <c r="K91" t="s">
        <v>29</v>
      </c>
      <c r="L91" t="s">
        <v>30</v>
      </c>
      <c r="M91" t="s">
        <v>31</v>
      </c>
      <c r="N91" t="s">
        <v>362</v>
      </c>
      <c r="O91" t="s">
        <v>162</v>
      </c>
      <c r="P91" t="s">
        <v>34</v>
      </c>
    </row>
    <row r="92" spans="1:16">
      <c r="A92" t="s">
        <v>363</v>
      </c>
      <c r="B92" t="s">
        <v>364</v>
      </c>
      <c r="C92" t="s">
        <v>61</v>
      </c>
      <c r="D92" t="s">
        <v>365</v>
      </c>
      <c r="E92" t="s">
        <v>61</v>
      </c>
      <c r="F92" t="s">
        <v>75</v>
      </c>
      <c r="G92" t="s">
        <v>25</v>
      </c>
      <c r="H92" t="s">
        <v>27</v>
      </c>
      <c r="I92" t="s">
        <v>25</v>
      </c>
      <c r="J92" t="s">
        <v>29</v>
      </c>
      <c r="K92" t="s">
        <v>29</v>
      </c>
      <c r="L92" t="s">
        <v>30</v>
      </c>
      <c r="M92" t="s">
        <v>31</v>
      </c>
      <c r="N92" t="s">
        <v>366</v>
      </c>
      <c r="O92" t="s">
        <v>162</v>
      </c>
      <c r="P92" t="s">
        <v>34</v>
      </c>
    </row>
    <row r="93" spans="1:16">
      <c r="A93" t="s">
        <v>367</v>
      </c>
      <c r="B93" t="s">
        <v>368</v>
      </c>
      <c r="C93" t="s">
        <v>61</v>
      </c>
      <c r="D93" t="s">
        <v>369</v>
      </c>
      <c r="E93" t="s">
        <v>62</v>
      </c>
      <c r="F93" t="s">
        <v>75</v>
      </c>
      <c r="G93" t="s">
        <v>25</v>
      </c>
      <c r="H93" t="s">
        <v>25</v>
      </c>
      <c r="I93" t="s">
        <v>27</v>
      </c>
      <c r="J93" t="s">
        <v>28</v>
      </c>
      <c r="K93" t="s">
        <v>29</v>
      </c>
      <c r="L93" t="s">
        <v>30</v>
      </c>
      <c r="M93" t="s">
        <v>31</v>
      </c>
      <c r="N93" t="s">
        <v>370</v>
      </c>
      <c r="O93" t="s">
        <v>162</v>
      </c>
      <c r="P93" t="s">
        <v>34</v>
      </c>
    </row>
    <row r="94" spans="1:16">
      <c r="A94" t="s">
        <v>371</v>
      </c>
      <c r="B94" t="s">
        <v>372</v>
      </c>
      <c r="C94" t="s">
        <v>61</v>
      </c>
      <c r="D94" t="s">
        <v>373</v>
      </c>
      <c r="E94" t="s">
        <v>61</v>
      </c>
      <c r="F94" t="s">
        <v>62</v>
      </c>
      <c r="G94" t="s">
        <v>25</v>
      </c>
      <c r="H94" t="s">
        <v>25</v>
      </c>
      <c r="I94" t="s">
        <v>27</v>
      </c>
      <c r="J94" t="s">
        <v>29</v>
      </c>
      <c r="K94" t="s">
        <v>29</v>
      </c>
      <c r="L94" t="s">
        <v>30</v>
      </c>
      <c r="M94" t="s">
        <v>31</v>
      </c>
      <c r="N94" t="s">
        <v>374</v>
      </c>
      <c r="O94" t="s">
        <v>162</v>
      </c>
      <c r="P94" t="s">
        <v>34</v>
      </c>
    </row>
    <row r="95" spans="1:16">
      <c r="A95" t="s">
        <v>375</v>
      </c>
      <c r="B95" t="s">
        <v>376</v>
      </c>
      <c r="C95" t="s">
        <v>62</v>
      </c>
      <c r="D95" t="s">
        <v>377</v>
      </c>
      <c r="E95" t="s">
        <v>62</v>
      </c>
      <c r="F95" t="s">
        <v>75</v>
      </c>
      <c r="G95" t="s">
        <v>25</v>
      </c>
      <c r="H95" t="s">
        <v>25</v>
      </c>
      <c r="I95" t="s">
        <v>27</v>
      </c>
      <c r="J95" t="s">
        <v>28</v>
      </c>
      <c r="K95" t="s">
        <v>29</v>
      </c>
      <c r="L95" t="s">
        <v>30</v>
      </c>
      <c r="M95" t="s">
        <v>31</v>
      </c>
      <c r="N95" t="s">
        <v>378</v>
      </c>
      <c r="O95" t="s">
        <v>162</v>
      </c>
      <c r="P95" t="s">
        <v>34</v>
      </c>
    </row>
    <row r="96" spans="1:16">
      <c r="A96" t="s">
        <v>379</v>
      </c>
      <c r="B96" t="s">
        <v>380</v>
      </c>
      <c r="C96" t="s">
        <v>62</v>
      </c>
      <c r="D96" t="s">
        <v>365</v>
      </c>
      <c r="E96" t="s">
        <v>62</v>
      </c>
      <c r="F96" t="s">
        <v>75</v>
      </c>
      <c r="G96" t="s">
        <v>25</v>
      </c>
      <c r="H96" t="s">
        <v>25</v>
      </c>
      <c r="I96" t="s">
        <v>27</v>
      </c>
      <c r="J96" t="s">
        <v>29</v>
      </c>
      <c r="K96" t="s">
        <v>29</v>
      </c>
      <c r="L96" t="s">
        <v>30</v>
      </c>
      <c r="M96" t="s">
        <v>31</v>
      </c>
      <c r="N96" t="s">
        <v>381</v>
      </c>
      <c r="O96" t="s">
        <v>162</v>
      </c>
      <c r="P96" t="s">
        <v>34</v>
      </c>
    </row>
    <row r="97" spans="1:16">
      <c r="A97" t="s">
        <v>382</v>
      </c>
      <c r="B97" t="s">
        <v>383</v>
      </c>
      <c r="C97" t="s">
        <v>62</v>
      </c>
      <c r="D97" t="s">
        <v>384</v>
      </c>
      <c r="E97" t="s">
        <v>62</v>
      </c>
      <c r="F97" t="s">
        <v>75</v>
      </c>
      <c r="G97" t="s">
        <v>25</v>
      </c>
      <c r="H97" t="s">
        <v>25</v>
      </c>
      <c r="I97" t="s">
        <v>27</v>
      </c>
      <c r="J97" t="s">
        <v>29</v>
      </c>
      <c r="K97" t="s">
        <v>29</v>
      </c>
      <c r="L97" t="s">
        <v>30</v>
      </c>
      <c r="M97" t="s">
        <v>31</v>
      </c>
      <c r="N97" t="s">
        <v>385</v>
      </c>
      <c r="O97" t="s">
        <v>162</v>
      </c>
      <c r="P97" t="s">
        <v>34</v>
      </c>
    </row>
    <row r="98" spans="1:16">
      <c r="A98" t="s">
        <v>386</v>
      </c>
      <c r="B98" t="s">
        <v>387</v>
      </c>
      <c r="C98" t="s">
        <v>62</v>
      </c>
      <c r="D98" t="s">
        <v>388</v>
      </c>
      <c r="E98" t="s">
        <v>62</v>
      </c>
      <c r="F98" t="s">
        <v>75</v>
      </c>
      <c r="G98" t="s">
        <v>25</v>
      </c>
      <c r="H98" t="s">
        <v>25</v>
      </c>
      <c r="I98" t="s">
        <v>27</v>
      </c>
      <c r="J98" t="s">
        <v>29</v>
      </c>
      <c r="K98" t="s">
        <v>29</v>
      </c>
      <c r="L98" t="s">
        <v>30</v>
      </c>
      <c r="M98" t="s">
        <v>31</v>
      </c>
      <c r="N98" t="s">
        <v>389</v>
      </c>
      <c r="O98" t="s">
        <v>162</v>
      </c>
      <c r="P98" t="s">
        <v>34</v>
      </c>
    </row>
    <row r="99" spans="1:16">
      <c r="A99" t="s">
        <v>390</v>
      </c>
      <c r="B99" t="s">
        <v>391</v>
      </c>
      <c r="C99" t="s">
        <v>62</v>
      </c>
      <c r="D99" t="s">
        <v>392</v>
      </c>
      <c r="E99" t="s">
        <v>62</v>
      </c>
      <c r="F99" t="s">
        <v>75</v>
      </c>
      <c r="G99" t="s">
        <v>25</v>
      </c>
      <c r="H99" t="s">
        <v>25</v>
      </c>
      <c r="I99" t="s">
        <v>25</v>
      </c>
      <c r="J99" t="s">
        <v>28</v>
      </c>
      <c r="K99" t="s">
        <v>29</v>
      </c>
      <c r="L99" t="s">
        <v>30</v>
      </c>
      <c r="M99" t="s">
        <v>31</v>
      </c>
      <c r="N99" t="s">
        <v>393</v>
      </c>
      <c r="O99" t="s">
        <v>162</v>
      </c>
      <c r="P99" t="s">
        <v>34</v>
      </c>
    </row>
    <row r="100" spans="1:16">
      <c r="A100" t="s">
        <v>394</v>
      </c>
      <c r="B100" t="s">
        <v>395</v>
      </c>
      <c r="C100" t="s">
        <v>59</v>
      </c>
      <c r="D100" t="s">
        <v>396</v>
      </c>
      <c r="E100" t="s">
        <v>86</v>
      </c>
      <c r="F100" t="s">
        <v>54</v>
      </c>
      <c r="G100" t="s">
        <v>25</v>
      </c>
      <c r="H100" t="s">
        <v>27</v>
      </c>
      <c r="I100" t="s">
        <v>27</v>
      </c>
      <c r="J100" t="s">
        <v>28</v>
      </c>
      <c r="K100" t="s">
        <v>29</v>
      </c>
      <c r="L100" t="s">
        <v>30</v>
      </c>
      <c r="M100" t="s">
        <v>31</v>
      </c>
      <c r="N100" t="s">
        <v>397</v>
      </c>
      <c r="O100" t="s">
        <v>162</v>
      </c>
      <c r="P100" t="s">
        <v>34</v>
      </c>
    </row>
    <row r="101" spans="1:16">
      <c r="A101" t="s">
        <v>398</v>
      </c>
      <c r="B101" t="s">
        <v>399</v>
      </c>
      <c r="C101" t="s">
        <v>400</v>
      </c>
      <c r="D101" t="s">
        <v>401</v>
      </c>
      <c r="E101" t="s">
        <v>61</v>
      </c>
      <c r="F101" t="s">
        <v>62</v>
      </c>
      <c r="G101" t="s">
        <v>25</v>
      </c>
      <c r="H101" t="s">
        <v>25</v>
      </c>
      <c r="I101" t="s">
        <v>27</v>
      </c>
      <c r="J101" t="s">
        <v>29</v>
      </c>
      <c r="K101" t="s">
        <v>29</v>
      </c>
      <c r="L101" t="s">
        <v>30</v>
      </c>
      <c r="M101" t="s">
        <v>31</v>
      </c>
      <c r="N101" t="s">
        <v>402</v>
      </c>
      <c r="O101" t="s">
        <v>162</v>
      </c>
      <c r="P101" t="s">
        <v>34</v>
      </c>
    </row>
    <row r="102" spans="1:16">
      <c r="A102" t="s">
        <v>403</v>
      </c>
      <c r="B102" t="s">
        <v>404</v>
      </c>
      <c r="C102" t="s">
        <v>112</v>
      </c>
      <c r="D102" t="s">
        <v>405</v>
      </c>
      <c r="E102" t="s">
        <v>71</v>
      </c>
      <c r="F102" t="s">
        <v>67</v>
      </c>
      <c r="G102" t="s">
        <v>25</v>
      </c>
      <c r="H102" t="s">
        <v>26</v>
      </c>
      <c r="I102" t="s">
        <v>27</v>
      </c>
      <c r="J102" t="s">
        <v>29</v>
      </c>
      <c r="K102" t="s">
        <v>29</v>
      </c>
      <c r="L102" t="s">
        <v>30</v>
      </c>
      <c r="M102" t="s">
        <v>31</v>
      </c>
      <c r="N102" t="s">
        <v>406</v>
      </c>
      <c r="O102" t="s">
        <v>162</v>
      </c>
      <c r="P102" t="s">
        <v>34</v>
      </c>
    </row>
    <row r="103" spans="1:16">
      <c r="A103" t="s">
        <v>407</v>
      </c>
      <c r="B103" t="s">
        <v>408</v>
      </c>
      <c r="C103" t="s">
        <v>138</v>
      </c>
      <c r="D103" t="s">
        <v>409</v>
      </c>
      <c r="E103" t="s">
        <v>66</v>
      </c>
      <c r="F103" t="s">
        <v>54</v>
      </c>
      <c r="G103" t="s">
        <v>25</v>
      </c>
      <c r="H103" t="s">
        <v>26</v>
      </c>
      <c r="I103" t="s">
        <v>27</v>
      </c>
      <c r="J103" t="s">
        <v>29</v>
      </c>
      <c r="K103" t="s">
        <v>29</v>
      </c>
      <c r="L103" t="s">
        <v>30</v>
      </c>
      <c r="M103" t="s">
        <v>31</v>
      </c>
      <c r="N103" t="s">
        <v>410</v>
      </c>
      <c r="O103" t="s">
        <v>162</v>
      </c>
      <c r="P103" t="s">
        <v>34</v>
      </c>
    </row>
    <row r="104" spans="1:16">
      <c r="A104" t="s">
        <v>411</v>
      </c>
      <c r="B104" t="s">
        <v>412</v>
      </c>
      <c r="C104" t="s">
        <v>38</v>
      </c>
      <c r="D104" t="s">
        <v>413</v>
      </c>
      <c r="E104" t="s">
        <v>67</v>
      </c>
      <c r="F104" t="s">
        <v>61</v>
      </c>
      <c r="G104" t="s">
        <v>25</v>
      </c>
      <c r="H104" t="s">
        <v>27</v>
      </c>
      <c r="I104" t="s">
        <v>27</v>
      </c>
      <c r="J104" t="s">
        <v>29</v>
      </c>
      <c r="K104" t="s">
        <v>29</v>
      </c>
      <c r="L104" t="s">
        <v>30</v>
      </c>
      <c r="M104" t="s">
        <v>31</v>
      </c>
      <c r="N104" t="s">
        <v>414</v>
      </c>
      <c r="O104" t="s">
        <v>162</v>
      </c>
      <c r="P104" t="s">
        <v>34</v>
      </c>
    </row>
    <row r="105" spans="1:16">
      <c r="A105" t="s">
        <v>415</v>
      </c>
      <c r="B105" t="s">
        <v>416</v>
      </c>
      <c r="C105" t="s">
        <v>215</v>
      </c>
      <c r="D105" t="s">
        <v>417</v>
      </c>
      <c r="E105" t="s">
        <v>66</v>
      </c>
      <c r="F105" t="s">
        <v>55</v>
      </c>
      <c r="G105" t="s">
        <v>25</v>
      </c>
      <c r="H105" t="s">
        <v>140</v>
      </c>
      <c r="I105" t="s">
        <v>27</v>
      </c>
      <c r="J105" t="s">
        <v>29</v>
      </c>
      <c r="K105" t="s">
        <v>29</v>
      </c>
      <c r="L105" t="s">
        <v>30</v>
      </c>
      <c r="M105" t="s">
        <v>31</v>
      </c>
      <c r="N105" t="s">
        <v>418</v>
      </c>
      <c r="O105" t="s">
        <v>162</v>
      </c>
      <c r="P105" t="s">
        <v>34</v>
      </c>
    </row>
    <row r="106" spans="1:16">
      <c r="A106" t="s">
        <v>419</v>
      </c>
      <c r="B106" t="s">
        <v>420</v>
      </c>
      <c r="C106" t="s">
        <v>421</v>
      </c>
      <c r="D106" t="s">
        <v>422</v>
      </c>
      <c r="E106" t="s">
        <v>71</v>
      </c>
      <c r="F106" t="s">
        <v>55</v>
      </c>
      <c r="G106" t="s">
        <v>25</v>
      </c>
      <c r="H106" t="s">
        <v>27</v>
      </c>
      <c r="I106" t="s">
        <v>27</v>
      </c>
      <c r="J106" t="s">
        <v>29</v>
      </c>
      <c r="K106" t="s">
        <v>29</v>
      </c>
      <c r="L106" t="s">
        <v>30</v>
      </c>
      <c r="M106" t="s">
        <v>31</v>
      </c>
      <c r="N106" t="s">
        <v>423</v>
      </c>
      <c r="O106" t="s">
        <v>162</v>
      </c>
      <c r="P106" t="s">
        <v>34</v>
      </c>
    </row>
    <row r="107" spans="1:16">
      <c r="A107" t="s">
        <v>424</v>
      </c>
      <c r="B107" t="s">
        <v>425</v>
      </c>
      <c r="C107" t="s">
        <v>426</v>
      </c>
      <c r="D107" t="s">
        <v>427</v>
      </c>
      <c r="E107" t="s">
        <v>61</v>
      </c>
      <c r="F107" t="s">
        <v>62</v>
      </c>
      <c r="G107" t="s">
        <v>25</v>
      </c>
      <c r="H107" t="s">
        <v>25</v>
      </c>
      <c r="I107" t="s">
        <v>27</v>
      </c>
      <c r="J107" t="s">
        <v>29</v>
      </c>
      <c r="K107" t="s">
        <v>29</v>
      </c>
      <c r="L107" t="s">
        <v>30</v>
      </c>
      <c r="M107" t="s">
        <v>31</v>
      </c>
      <c r="N107" t="s">
        <v>428</v>
      </c>
      <c r="O107" t="s">
        <v>162</v>
      </c>
      <c r="P107" t="s">
        <v>34</v>
      </c>
    </row>
    <row r="108" spans="1:16">
      <c r="A108" t="s">
        <v>429</v>
      </c>
      <c r="B108" t="s">
        <v>430</v>
      </c>
      <c r="C108" t="s">
        <v>228</v>
      </c>
      <c r="D108" t="s">
        <v>431</v>
      </c>
      <c r="E108" t="s">
        <v>77</v>
      </c>
      <c r="F108" t="s">
        <v>75</v>
      </c>
      <c r="G108" t="s">
        <v>25</v>
      </c>
      <c r="H108" t="s">
        <v>26</v>
      </c>
      <c r="I108" t="s">
        <v>27</v>
      </c>
      <c r="J108" t="s">
        <v>28</v>
      </c>
      <c r="K108" t="s">
        <v>29</v>
      </c>
      <c r="L108" t="s">
        <v>30</v>
      </c>
      <c r="M108" t="s">
        <v>31</v>
      </c>
      <c r="N108" t="s">
        <v>432</v>
      </c>
      <c r="O108" t="s">
        <v>162</v>
      </c>
      <c r="P108" t="s">
        <v>34</v>
      </c>
    </row>
    <row r="109" spans="1:16">
      <c r="A109" t="s">
        <v>433</v>
      </c>
      <c r="B109" t="s">
        <v>434</v>
      </c>
      <c r="C109" t="s">
        <v>228</v>
      </c>
      <c r="D109" t="s">
        <v>435</v>
      </c>
      <c r="E109" t="s">
        <v>66</v>
      </c>
      <c r="F109" t="s">
        <v>67</v>
      </c>
      <c r="G109" t="s">
        <v>25</v>
      </c>
      <c r="H109" t="s">
        <v>68</v>
      </c>
      <c r="I109" t="s">
        <v>26</v>
      </c>
      <c r="J109" t="s">
        <v>29</v>
      </c>
      <c r="K109" t="s">
        <v>29</v>
      </c>
      <c r="L109" t="s">
        <v>30</v>
      </c>
      <c r="M109" t="s">
        <v>31</v>
      </c>
      <c r="N109" t="s">
        <v>436</v>
      </c>
      <c r="O109" t="s">
        <v>162</v>
      </c>
      <c r="P109" t="s">
        <v>34</v>
      </c>
    </row>
    <row r="110" spans="1:16">
      <c r="A110" t="s">
        <v>437</v>
      </c>
      <c r="B110" t="s">
        <v>438</v>
      </c>
      <c r="C110" t="s">
        <v>247</v>
      </c>
      <c r="D110" t="s">
        <v>439</v>
      </c>
      <c r="E110" t="s">
        <v>48</v>
      </c>
      <c r="F110" t="s">
        <v>54</v>
      </c>
      <c r="G110" t="s">
        <v>25</v>
      </c>
      <c r="H110" t="s">
        <v>140</v>
      </c>
      <c r="I110" t="s">
        <v>27</v>
      </c>
      <c r="J110" t="s">
        <v>29</v>
      </c>
      <c r="K110" t="s">
        <v>29</v>
      </c>
      <c r="L110" t="s">
        <v>30</v>
      </c>
      <c r="M110" t="s">
        <v>31</v>
      </c>
      <c r="N110" t="s">
        <v>440</v>
      </c>
      <c r="O110" t="s">
        <v>162</v>
      </c>
      <c r="P110" t="s">
        <v>34</v>
      </c>
    </row>
    <row r="111" spans="1:16">
      <c r="A111" t="s">
        <v>441</v>
      </c>
      <c r="B111" t="s">
        <v>442</v>
      </c>
      <c r="C111" t="s">
        <v>443</v>
      </c>
      <c r="D111" t="s">
        <v>435</v>
      </c>
      <c r="E111" t="s">
        <v>67</v>
      </c>
      <c r="F111" t="s">
        <v>61</v>
      </c>
      <c r="G111" t="s">
        <v>25</v>
      </c>
      <c r="H111" t="s">
        <v>27</v>
      </c>
      <c r="I111" t="s">
        <v>27</v>
      </c>
      <c r="J111" t="s">
        <v>29</v>
      </c>
      <c r="K111" t="s">
        <v>29</v>
      </c>
      <c r="L111" t="s">
        <v>30</v>
      </c>
      <c r="M111" t="s">
        <v>31</v>
      </c>
      <c r="N111" t="s">
        <v>192</v>
      </c>
      <c r="O111" t="s">
        <v>162</v>
      </c>
      <c r="P111" t="s">
        <v>34</v>
      </c>
    </row>
    <row r="112" spans="1:16">
      <c r="A112" t="s">
        <v>444</v>
      </c>
      <c r="B112" t="s">
        <v>445</v>
      </c>
      <c r="C112" t="s">
        <v>252</v>
      </c>
      <c r="D112" t="s">
        <v>446</v>
      </c>
      <c r="E112" t="s">
        <v>48</v>
      </c>
      <c r="F112" t="s">
        <v>54</v>
      </c>
      <c r="G112" t="s">
        <v>25</v>
      </c>
      <c r="H112" t="s">
        <v>140</v>
      </c>
      <c r="I112" t="s">
        <v>27</v>
      </c>
      <c r="J112" t="s">
        <v>29</v>
      </c>
      <c r="K112" t="s">
        <v>29</v>
      </c>
      <c r="L112" t="s">
        <v>30</v>
      </c>
      <c r="M112" t="s">
        <v>31</v>
      </c>
      <c r="N112" t="s">
        <v>447</v>
      </c>
      <c r="O112" t="s">
        <v>162</v>
      </c>
      <c r="P112" t="s">
        <v>34</v>
      </c>
    </row>
    <row r="113" spans="1:16">
      <c r="A113" t="s">
        <v>448</v>
      </c>
      <c r="B113" t="s">
        <v>449</v>
      </c>
      <c r="C113" t="s">
        <v>88</v>
      </c>
      <c r="D113" t="s">
        <v>450</v>
      </c>
      <c r="E113" t="s">
        <v>77</v>
      </c>
      <c r="F113" t="s">
        <v>61</v>
      </c>
      <c r="G113" t="s">
        <v>25</v>
      </c>
      <c r="H113" t="s">
        <v>25</v>
      </c>
      <c r="I113" t="s">
        <v>27</v>
      </c>
      <c r="J113" t="s">
        <v>29</v>
      </c>
      <c r="K113" t="s">
        <v>29</v>
      </c>
      <c r="L113" t="s">
        <v>30</v>
      </c>
      <c r="M113" t="s">
        <v>31</v>
      </c>
      <c r="N113" t="s">
        <v>451</v>
      </c>
      <c r="O113" t="s">
        <v>162</v>
      </c>
      <c r="P113" t="s">
        <v>34</v>
      </c>
    </row>
    <row r="114" spans="1:16">
      <c r="A114" t="s">
        <v>452</v>
      </c>
      <c r="B114" t="s">
        <v>453</v>
      </c>
      <c r="C114" t="s">
        <v>88</v>
      </c>
      <c r="D114" t="s">
        <v>454</v>
      </c>
      <c r="E114" t="s">
        <v>54</v>
      </c>
      <c r="F114" t="s">
        <v>55</v>
      </c>
      <c r="G114" t="s">
        <v>25</v>
      </c>
      <c r="H114" t="s">
        <v>25</v>
      </c>
      <c r="I114" t="s">
        <v>26</v>
      </c>
      <c r="J114" t="s">
        <v>29</v>
      </c>
      <c r="K114" t="s">
        <v>29</v>
      </c>
      <c r="L114" t="s">
        <v>30</v>
      </c>
      <c r="M114" t="s">
        <v>31</v>
      </c>
      <c r="N114" t="s">
        <v>455</v>
      </c>
      <c r="O114" t="s">
        <v>162</v>
      </c>
      <c r="P114" t="s">
        <v>34</v>
      </c>
    </row>
    <row r="115" spans="1:16">
      <c r="A115" t="s">
        <v>456</v>
      </c>
      <c r="B115" t="s">
        <v>457</v>
      </c>
      <c r="C115" t="s">
        <v>458</v>
      </c>
      <c r="D115" t="s">
        <v>459</v>
      </c>
      <c r="E115" t="s">
        <v>67</v>
      </c>
      <c r="F115" t="s">
        <v>77</v>
      </c>
      <c r="G115" t="s">
        <v>25</v>
      </c>
      <c r="H115" t="s">
        <v>25</v>
      </c>
      <c r="I115" t="s">
        <v>27</v>
      </c>
      <c r="J115" t="s">
        <v>29</v>
      </c>
      <c r="K115" t="s">
        <v>29</v>
      </c>
      <c r="L115" t="s">
        <v>30</v>
      </c>
      <c r="M115" t="s">
        <v>31</v>
      </c>
      <c r="N115" t="s">
        <v>315</v>
      </c>
      <c r="O115" t="s">
        <v>162</v>
      </c>
      <c r="P115" t="s">
        <v>34</v>
      </c>
    </row>
    <row r="116" spans="1:16">
      <c r="A116" t="s">
        <v>460</v>
      </c>
      <c r="B116" t="s">
        <v>461</v>
      </c>
      <c r="C116" t="s">
        <v>458</v>
      </c>
      <c r="D116" t="s">
        <v>459</v>
      </c>
      <c r="E116" t="s">
        <v>55</v>
      </c>
      <c r="F116" t="s">
        <v>77</v>
      </c>
      <c r="G116" t="s">
        <v>25</v>
      </c>
      <c r="H116" t="s">
        <v>27</v>
      </c>
      <c r="I116" t="s">
        <v>27</v>
      </c>
      <c r="J116" t="s">
        <v>29</v>
      </c>
      <c r="K116" t="s">
        <v>29</v>
      </c>
      <c r="L116" t="s">
        <v>30</v>
      </c>
      <c r="M116" t="s">
        <v>31</v>
      </c>
      <c r="N116" t="s">
        <v>462</v>
      </c>
      <c r="O116" t="s">
        <v>162</v>
      </c>
      <c r="P116" t="s">
        <v>34</v>
      </c>
    </row>
    <row r="117" spans="1:16">
      <c r="A117" t="s">
        <v>463</v>
      </c>
      <c r="B117" t="s">
        <v>464</v>
      </c>
      <c r="C117" t="s">
        <v>46</v>
      </c>
      <c r="D117" t="s">
        <v>465</v>
      </c>
      <c r="E117" t="s">
        <v>61</v>
      </c>
      <c r="F117" t="s">
        <v>75</v>
      </c>
      <c r="G117" t="s">
        <v>25</v>
      </c>
      <c r="H117" t="s">
        <v>27</v>
      </c>
      <c r="I117" t="s">
        <v>27</v>
      </c>
      <c r="J117" t="s">
        <v>29</v>
      </c>
      <c r="K117" t="s">
        <v>29</v>
      </c>
      <c r="L117" t="s">
        <v>30</v>
      </c>
      <c r="M117" t="s">
        <v>31</v>
      </c>
      <c r="N117" t="s">
        <v>466</v>
      </c>
      <c r="O117" t="s">
        <v>162</v>
      </c>
      <c r="P117" t="s">
        <v>34</v>
      </c>
    </row>
    <row r="118" spans="1:16">
      <c r="A118" t="s">
        <v>467</v>
      </c>
      <c r="B118" t="s">
        <v>468</v>
      </c>
      <c r="C118" t="s">
        <v>160</v>
      </c>
      <c r="D118" t="s">
        <v>469</v>
      </c>
      <c r="E118" t="s">
        <v>61</v>
      </c>
      <c r="F118" t="s">
        <v>62</v>
      </c>
      <c r="G118" t="s">
        <v>25</v>
      </c>
      <c r="H118" t="s">
        <v>25</v>
      </c>
      <c r="I118" t="s">
        <v>27</v>
      </c>
      <c r="J118" t="s">
        <v>29</v>
      </c>
      <c r="K118" t="s">
        <v>29</v>
      </c>
      <c r="L118" t="s">
        <v>30</v>
      </c>
      <c r="M118" t="s">
        <v>31</v>
      </c>
      <c r="N118" t="s">
        <v>470</v>
      </c>
      <c r="O118" t="s">
        <v>162</v>
      </c>
      <c r="P118" t="s">
        <v>34</v>
      </c>
    </row>
    <row r="119" spans="1:16">
      <c r="A119" t="s">
        <v>471</v>
      </c>
      <c r="B119" t="s">
        <v>472</v>
      </c>
      <c r="C119" t="s">
        <v>48</v>
      </c>
      <c r="D119" t="s">
        <v>473</v>
      </c>
      <c r="E119" t="s">
        <v>55</v>
      </c>
      <c r="F119" t="s">
        <v>62</v>
      </c>
      <c r="G119" t="s">
        <v>25</v>
      </c>
      <c r="H119" t="s">
        <v>140</v>
      </c>
      <c r="I119" t="s">
        <v>27</v>
      </c>
      <c r="J119" t="s">
        <v>28</v>
      </c>
      <c r="K119" t="s">
        <v>29</v>
      </c>
      <c r="L119" t="s">
        <v>30</v>
      </c>
      <c r="M119" t="s">
        <v>31</v>
      </c>
      <c r="N119" t="s">
        <v>474</v>
      </c>
      <c r="O119" t="s">
        <v>162</v>
      </c>
      <c r="P119" t="s">
        <v>34</v>
      </c>
    </row>
    <row r="120" spans="1:16">
      <c r="A120" t="s">
        <v>475</v>
      </c>
      <c r="B120" t="s">
        <v>476</v>
      </c>
      <c r="C120" t="s">
        <v>86</v>
      </c>
      <c r="D120" t="s">
        <v>477</v>
      </c>
      <c r="E120" t="s">
        <v>67</v>
      </c>
      <c r="F120" t="s">
        <v>61</v>
      </c>
      <c r="G120" t="s">
        <v>25</v>
      </c>
      <c r="H120" t="s">
        <v>27</v>
      </c>
      <c r="I120" t="s">
        <v>27</v>
      </c>
      <c r="J120" t="s">
        <v>29</v>
      </c>
      <c r="K120" t="s">
        <v>29</v>
      </c>
      <c r="L120" t="s">
        <v>30</v>
      </c>
      <c r="M120" t="s">
        <v>31</v>
      </c>
      <c r="N120" t="s">
        <v>478</v>
      </c>
      <c r="O120" t="s">
        <v>162</v>
      </c>
      <c r="P120" t="s">
        <v>34</v>
      </c>
    </row>
    <row r="121" spans="1:16">
      <c r="A121" t="s">
        <v>479</v>
      </c>
      <c r="B121" t="s">
        <v>480</v>
      </c>
      <c r="C121" t="s">
        <v>86</v>
      </c>
      <c r="D121" t="s">
        <v>481</v>
      </c>
      <c r="E121" t="s">
        <v>71</v>
      </c>
      <c r="F121" t="s">
        <v>67</v>
      </c>
      <c r="G121" t="s">
        <v>25</v>
      </c>
      <c r="H121" t="s">
        <v>26</v>
      </c>
      <c r="I121" t="s">
        <v>27</v>
      </c>
      <c r="J121" t="s">
        <v>28</v>
      </c>
      <c r="K121" t="s">
        <v>29</v>
      </c>
      <c r="L121" t="s">
        <v>30</v>
      </c>
      <c r="M121" t="s">
        <v>31</v>
      </c>
      <c r="N121" t="s">
        <v>482</v>
      </c>
      <c r="O121" t="s">
        <v>162</v>
      </c>
      <c r="P121" t="s">
        <v>34</v>
      </c>
    </row>
    <row r="122" spans="1:16">
      <c r="A122" t="s">
        <v>483</v>
      </c>
      <c r="B122" t="s">
        <v>484</v>
      </c>
      <c r="C122" t="s">
        <v>71</v>
      </c>
      <c r="D122" t="s">
        <v>485</v>
      </c>
      <c r="E122" t="s">
        <v>54</v>
      </c>
      <c r="F122" t="s">
        <v>67</v>
      </c>
      <c r="G122" t="s">
        <v>25</v>
      </c>
      <c r="H122" t="s">
        <v>27</v>
      </c>
      <c r="I122" t="s">
        <v>27</v>
      </c>
      <c r="J122" t="s">
        <v>29</v>
      </c>
      <c r="K122" t="s">
        <v>29</v>
      </c>
      <c r="L122" t="s">
        <v>30</v>
      </c>
      <c r="M122" t="s">
        <v>31</v>
      </c>
      <c r="N122" t="s">
        <v>486</v>
      </c>
      <c r="O122" t="s">
        <v>162</v>
      </c>
      <c r="P122" t="s">
        <v>34</v>
      </c>
    </row>
    <row r="123" spans="1:16">
      <c r="A123" t="s">
        <v>487</v>
      </c>
      <c r="B123" t="s">
        <v>488</v>
      </c>
      <c r="C123" t="s">
        <v>55</v>
      </c>
      <c r="D123" t="s">
        <v>489</v>
      </c>
      <c r="E123" t="s">
        <v>77</v>
      </c>
      <c r="F123" t="s">
        <v>75</v>
      </c>
      <c r="G123" t="s">
        <v>25</v>
      </c>
      <c r="H123" t="s">
        <v>26</v>
      </c>
      <c r="I123" t="s">
        <v>25</v>
      </c>
      <c r="J123" t="s">
        <v>28</v>
      </c>
      <c r="K123" t="s">
        <v>29</v>
      </c>
      <c r="L123" t="s">
        <v>30</v>
      </c>
      <c r="M123" t="s">
        <v>31</v>
      </c>
      <c r="N123" t="s">
        <v>490</v>
      </c>
      <c r="O123" t="s">
        <v>162</v>
      </c>
      <c r="P123" t="s">
        <v>34</v>
      </c>
    </row>
    <row r="124" spans="1:16">
      <c r="A124" t="s">
        <v>491</v>
      </c>
      <c r="B124" t="s">
        <v>492</v>
      </c>
      <c r="C124" t="s">
        <v>55</v>
      </c>
      <c r="D124" t="s">
        <v>257</v>
      </c>
      <c r="E124" t="s">
        <v>62</v>
      </c>
      <c r="F124" t="s">
        <v>75</v>
      </c>
      <c r="G124" t="s">
        <v>25</v>
      </c>
      <c r="H124" t="s">
        <v>25</v>
      </c>
      <c r="I124" t="s">
        <v>27</v>
      </c>
      <c r="J124" t="s">
        <v>28</v>
      </c>
      <c r="K124" t="s">
        <v>29</v>
      </c>
      <c r="L124" t="s">
        <v>30</v>
      </c>
      <c r="M124" t="s">
        <v>31</v>
      </c>
      <c r="N124" t="s">
        <v>493</v>
      </c>
      <c r="O124" t="s">
        <v>162</v>
      </c>
      <c r="P124" t="s">
        <v>34</v>
      </c>
    </row>
    <row r="125" spans="1:16">
      <c r="A125" t="s">
        <v>494</v>
      </c>
      <c r="B125" t="s">
        <v>495</v>
      </c>
      <c r="C125" t="s">
        <v>55</v>
      </c>
      <c r="D125" t="s">
        <v>496</v>
      </c>
      <c r="E125" t="s">
        <v>55</v>
      </c>
      <c r="F125" t="s">
        <v>67</v>
      </c>
      <c r="G125" t="s">
        <v>25</v>
      </c>
      <c r="H125" t="s">
        <v>25</v>
      </c>
      <c r="I125" t="s">
        <v>27</v>
      </c>
      <c r="J125" t="s">
        <v>29</v>
      </c>
      <c r="K125" t="s">
        <v>29</v>
      </c>
      <c r="L125" t="s">
        <v>30</v>
      </c>
      <c r="M125" t="s">
        <v>31</v>
      </c>
      <c r="N125" t="s">
        <v>497</v>
      </c>
      <c r="O125" t="s">
        <v>162</v>
      </c>
      <c r="P125" t="s">
        <v>34</v>
      </c>
    </row>
    <row r="126" spans="1:16">
      <c r="A126" t="s">
        <v>498</v>
      </c>
      <c r="B126" t="s">
        <v>499</v>
      </c>
      <c r="C126" t="s">
        <v>55</v>
      </c>
      <c r="D126" t="s">
        <v>500</v>
      </c>
      <c r="E126" t="s">
        <v>77</v>
      </c>
      <c r="F126" t="s">
        <v>62</v>
      </c>
      <c r="G126" t="s">
        <v>25</v>
      </c>
      <c r="H126" t="s">
        <v>27</v>
      </c>
      <c r="I126" t="s">
        <v>27</v>
      </c>
      <c r="J126" t="s">
        <v>29</v>
      </c>
      <c r="K126" t="s">
        <v>29</v>
      </c>
      <c r="L126" t="s">
        <v>30</v>
      </c>
      <c r="M126" t="s">
        <v>31</v>
      </c>
      <c r="N126" t="s">
        <v>501</v>
      </c>
      <c r="O126" t="s">
        <v>162</v>
      </c>
      <c r="P126" t="s">
        <v>34</v>
      </c>
    </row>
    <row r="127" spans="1:16">
      <c r="A127" t="s">
        <v>502</v>
      </c>
      <c r="B127" t="s">
        <v>503</v>
      </c>
      <c r="C127" t="s">
        <v>67</v>
      </c>
      <c r="D127" t="s">
        <v>504</v>
      </c>
      <c r="E127" t="s">
        <v>77</v>
      </c>
      <c r="F127" t="s">
        <v>62</v>
      </c>
      <c r="G127" t="s">
        <v>25</v>
      </c>
      <c r="H127" t="s">
        <v>27</v>
      </c>
      <c r="I127" t="s">
        <v>27</v>
      </c>
      <c r="J127" t="s">
        <v>28</v>
      </c>
      <c r="K127" t="s">
        <v>29</v>
      </c>
      <c r="L127" t="s">
        <v>30</v>
      </c>
      <c r="M127" t="s">
        <v>31</v>
      </c>
      <c r="N127" t="s">
        <v>505</v>
      </c>
      <c r="O127" t="s">
        <v>162</v>
      </c>
      <c r="P127" t="s">
        <v>34</v>
      </c>
    </row>
    <row r="128" spans="1:16">
      <c r="A128" t="s">
        <v>506</v>
      </c>
      <c r="B128" t="s">
        <v>507</v>
      </c>
      <c r="C128" t="s">
        <v>77</v>
      </c>
      <c r="D128" t="s">
        <v>508</v>
      </c>
      <c r="E128" t="s">
        <v>62</v>
      </c>
      <c r="F128" t="s">
        <v>75</v>
      </c>
      <c r="G128" t="s">
        <v>25</v>
      </c>
      <c r="H128" t="s">
        <v>25</v>
      </c>
      <c r="I128" t="s">
        <v>27</v>
      </c>
      <c r="J128" t="s">
        <v>29</v>
      </c>
      <c r="K128" t="s">
        <v>29</v>
      </c>
      <c r="L128" t="s">
        <v>30</v>
      </c>
      <c r="M128" t="s">
        <v>31</v>
      </c>
      <c r="N128" t="s">
        <v>509</v>
      </c>
      <c r="O128" t="s">
        <v>162</v>
      </c>
      <c r="P128" t="s">
        <v>34</v>
      </c>
    </row>
    <row r="129" spans="1:16">
      <c r="A129" t="s">
        <v>510</v>
      </c>
      <c r="B129" t="s">
        <v>511</v>
      </c>
      <c r="C129" t="s">
        <v>77</v>
      </c>
      <c r="D129" t="s">
        <v>336</v>
      </c>
      <c r="E129" t="s">
        <v>77</v>
      </c>
      <c r="F129" t="s">
        <v>62</v>
      </c>
      <c r="G129" t="s">
        <v>25</v>
      </c>
      <c r="H129" t="s">
        <v>27</v>
      </c>
      <c r="I129" t="s">
        <v>27</v>
      </c>
      <c r="J129" t="s">
        <v>29</v>
      </c>
      <c r="K129" t="s">
        <v>29</v>
      </c>
      <c r="L129" t="s">
        <v>30</v>
      </c>
      <c r="M129" t="s">
        <v>31</v>
      </c>
      <c r="N129" t="s">
        <v>512</v>
      </c>
      <c r="O129" t="s">
        <v>162</v>
      </c>
      <c r="P129" t="s">
        <v>34</v>
      </c>
    </row>
    <row r="130" spans="1:16">
      <c r="A130" t="s">
        <v>513</v>
      </c>
      <c r="B130" t="s">
        <v>514</v>
      </c>
      <c r="C130" t="s">
        <v>61</v>
      </c>
      <c r="D130" t="s">
        <v>515</v>
      </c>
      <c r="E130" t="s">
        <v>61</v>
      </c>
      <c r="F130" t="s">
        <v>62</v>
      </c>
      <c r="G130" t="s">
        <v>25</v>
      </c>
      <c r="H130" t="s">
        <v>25</v>
      </c>
      <c r="I130" t="s">
        <v>140</v>
      </c>
      <c r="J130" t="s">
        <v>28</v>
      </c>
      <c r="K130" t="s">
        <v>29</v>
      </c>
      <c r="L130" t="s">
        <v>30</v>
      </c>
      <c r="M130" t="s">
        <v>31</v>
      </c>
      <c r="N130" t="s">
        <v>516</v>
      </c>
      <c r="O130" t="s">
        <v>162</v>
      </c>
      <c r="P130" t="s">
        <v>34</v>
      </c>
    </row>
    <row r="131" spans="1:16">
      <c r="A131" t="s">
        <v>517</v>
      </c>
      <c r="B131" t="s">
        <v>518</v>
      </c>
      <c r="C131" t="s">
        <v>61</v>
      </c>
      <c r="D131" t="s">
        <v>519</v>
      </c>
      <c r="E131" t="s">
        <v>61</v>
      </c>
      <c r="F131" t="s">
        <v>62</v>
      </c>
      <c r="G131" t="s">
        <v>25</v>
      </c>
      <c r="H131" t="s">
        <v>25</v>
      </c>
      <c r="I131" t="s">
        <v>27</v>
      </c>
      <c r="J131" t="s">
        <v>28</v>
      </c>
      <c r="K131" t="s">
        <v>29</v>
      </c>
      <c r="L131" t="s">
        <v>30</v>
      </c>
      <c r="M131" t="s">
        <v>31</v>
      </c>
      <c r="N131" t="s">
        <v>520</v>
      </c>
      <c r="O131" t="s">
        <v>162</v>
      </c>
      <c r="P131" t="s">
        <v>34</v>
      </c>
    </row>
    <row r="132" spans="1:16">
      <c r="A132" t="s">
        <v>521</v>
      </c>
      <c r="B132" t="s">
        <v>522</v>
      </c>
      <c r="C132" t="s">
        <v>61</v>
      </c>
      <c r="D132" t="s">
        <v>126</v>
      </c>
      <c r="E132" t="s">
        <v>61</v>
      </c>
      <c r="F132" t="s">
        <v>62</v>
      </c>
      <c r="G132" t="s">
        <v>25</v>
      </c>
      <c r="H132" t="s">
        <v>25</v>
      </c>
      <c r="I132" t="s">
        <v>27</v>
      </c>
      <c r="J132" t="s">
        <v>28</v>
      </c>
      <c r="K132" t="s">
        <v>29</v>
      </c>
      <c r="L132" t="s">
        <v>30</v>
      </c>
      <c r="M132" t="s">
        <v>31</v>
      </c>
      <c r="N132" t="s">
        <v>523</v>
      </c>
      <c r="O132" t="s">
        <v>162</v>
      </c>
      <c r="P132" t="s">
        <v>34</v>
      </c>
    </row>
    <row r="133" spans="1:16">
      <c r="A133" t="s">
        <v>524</v>
      </c>
      <c r="B133" t="s">
        <v>525</v>
      </c>
      <c r="C133" t="s">
        <v>61</v>
      </c>
      <c r="D133" t="s">
        <v>526</v>
      </c>
      <c r="E133" t="s">
        <v>62</v>
      </c>
      <c r="F133" t="s">
        <v>75</v>
      </c>
      <c r="G133" t="s">
        <v>25</v>
      </c>
      <c r="H133" t="s">
        <v>25</v>
      </c>
      <c r="I133" t="s">
        <v>27</v>
      </c>
      <c r="J133" t="s">
        <v>29</v>
      </c>
      <c r="K133" t="s">
        <v>29</v>
      </c>
      <c r="L133" t="s">
        <v>30</v>
      </c>
      <c r="M133" t="s">
        <v>31</v>
      </c>
      <c r="N133" t="s">
        <v>527</v>
      </c>
      <c r="O133" t="s">
        <v>162</v>
      </c>
      <c r="P133" t="s">
        <v>34</v>
      </c>
    </row>
    <row r="134" spans="1:16">
      <c r="A134" t="s">
        <v>528</v>
      </c>
      <c r="B134" t="s">
        <v>529</v>
      </c>
      <c r="C134" t="s">
        <v>530</v>
      </c>
      <c r="D134" t="s">
        <v>105</v>
      </c>
      <c r="E134" t="s">
        <v>77</v>
      </c>
      <c r="F134" t="s">
        <v>61</v>
      </c>
      <c r="G134" t="s">
        <v>25</v>
      </c>
      <c r="H134" t="s">
        <v>25</v>
      </c>
      <c r="I134" t="s">
        <v>27</v>
      </c>
      <c r="J134" t="s">
        <v>28</v>
      </c>
      <c r="K134" t="s">
        <v>29</v>
      </c>
      <c r="L134" t="s">
        <v>30</v>
      </c>
      <c r="M134" t="s">
        <v>31</v>
      </c>
      <c r="N134" t="s">
        <v>531</v>
      </c>
      <c r="O134" t="s">
        <v>162</v>
      </c>
      <c r="P134" t="s">
        <v>34</v>
      </c>
    </row>
    <row r="135" spans="1:16">
      <c r="A135" t="s">
        <v>532</v>
      </c>
      <c r="B135" t="s">
        <v>533</v>
      </c>
      <c r="C135" t="s">
        <v>534</v>
      </c>
      <c r="D135" t="s">
        <v>535</v>
      </c>
      <c r="E135" t="s">
        <v>71</v>
      </c>
      <c r="F135" t="s">
        <v>54</v>
      </c>
      <c r="G135" t="s">
        <v>25</v>
      </c>
      <c r="H135" t="s">
        <v>25</v>
      </c>
      <c r="I135" t="s">
        <v>27</v>
      </c>
      <c r="J135" t="s">
        <v>28</v>
      </c>
      <c r="K135" t="s">
        <v>29</v>
      </c>
      <c r="L135" t="s">
        <v>30</v>
      </c>
      <c r="M135" t="s">
        <v>31</v>
      </c>
      <c r="N135" t="s">
        <v>536</v>
      </c>
      <c r="O135" t="s">
        <v>162</v>
      </c>
      <c r="P135" t="s">
        <v>34</v>
      </c>
    </row>
    <row r="136" spans="1:16">
      <c r="A136" t="s">
        <v>537</v>
      </c>
      <c r="B136" t="s">
        <v>538</v>
      </c>
      <c r="C136" t="s">
        <v>539</v>
      </c>
      <c r="D136" t="s">
        <v>540</v>
      </c>
      <c r="E136" t="s">
        <v>86</v>
      </c>
      <c r="F136" t="s">
        <v>54</v>
      </c>
      <c r="G136" t="s">
        <v>25</v>
      </c>
      <c r="H136" t="s">
        <v>27</v>
      </c>
      <c r="I136" t="s">
        <v>27</v>
      </c>
      <c r="J136" t="s">
        <v>28</v>
      </c>
      <c r="K136" t="s">
        <v>29</v>
      </c>
      <c r="L136" t="s">
        <v>30</v>
      </c>
      <c r="M136" t="s">
        <v>31</v>
      </c>
      <c r="N136" t="s">
        <v>541</v>
      </c>
      <c r="O136" t="s">
        <v>33</v>
      </c>
      <c r="P136" t="s">
        <v>34</v>
      </c>
    </row>
    <row r="137" spans="1:16">
      <c r="A137" t="s">
        <v>542</v>
      </c>
      <c r="B137" t="s">
        <v>543</v>
      </c>
      <c r="C137" t="s">
        <v>544</v>
      </c>
      <c r="D137" t="s">
        <v>545</v>
      </c>
      <c r="E137" t="s">
        <v>48</v>
      </c>
      <c r="F137" t="s">
        <v>55</v>
      </c>
      <c r="G137" t="s">
        <v>25</v>
      </c>
      <c r="H137" t="s">
        <v>68</v>
      </c>
      <c r="I137" t="s">
        <v>27</v>
      </c>
      <c r="J137" t="s">
        <v>29</v>
      </c>
      <c r="K137" t="s">
        <v>29</v>
      </c>
      <c r="L137" t="s">
        <v>30</v>
      </c>
      <c r="M137" t="s">
        <v>31</v>
      </c>
      <c r="N137" t="s">
        <v>546</v>
      </c>
      <c r="O137" t="s">
        <v>162</v>
      </c>
      <c r="P137" t="s">
        <v>34</v>
      </c>
    </row>
    <row r="138" spans="1:16">
      <c r="A138" t="s">
        <v>547</v>
      </c>
      <c r="B138" t="s">
        <v>548</v>
      </c>
      <c r="C138" t="s">
        <v>138</v>
      </c>
      <c r="D138" t="s">
        <v>549</v>
      </c>
      <c r="E138" t="s">
        <v>77</v>
      </c>
      <c r="F138" t="s">
        <v>61</v>
      </c>
      <c r="G138" t="s">
        <v>25</v>
      </c>
      <c r="H138" t="s">
        <v>25</v>
      </c>
      <c r="I138" t="s">
        <v>27</v>
      </c>
      <c r="J138" t="s">
        <v>29</v>
      </c>
      <c r="K138" t="s">
        <v>29</v>
      </c>
      <c r="L138" t="s">
        <v>30</v>
      </c>
      <c r="M138" t="s">
        <v>31</v>
      </c>
      <c r="N138" t="s">
        <v>550</v>
      </c>
      <c r="O138" t="s">
        <v>162</v>
      </c>
      <c r="P138" t="s">
        <v>34</v>
      </c>
    </row>
    <row r="139" spans="1:16">
      <c r="A139" t="s">
        <v>551</v>
      </c>
      <c r="B139" t="s">
        <v>552</v>
      </c>
      <c r="C139" t="s">
        <v>115</v>
      </c>
      <c r="D139" t="s">
        <v>553</v>
      </c>
      <c r="E139" t="s">
        <v>48</v>
      </c>
      <c r="F139" t="s">
        <v>54</v>
      </c>
      <c r="G139" t="s">
        <v>25</v>
      </c>
      <c r="H139" t="s">
        <v>140</v>
      </c>
      <c r="I139" t="s">
        <v>27</v>
      </c>
      <c r="J139" t="s">
        <v>29</v>
      </c>
      <c r="K139" t="s">
        <v>29</v>
      </c>
      <c r="L139" t="s">
        <v>30</v>
      </c>
      <c r="M139" t="s">
        <v>31</v>
      </c>
      <c r="N139" t="s">
        <v>554</v>
      </c>
      <c r="O139" t="s">
        <v>162</v>
      </c>
      <c r="P139" t="s">
        <v>34</v>
      </c>
    </row>
    <row r="140" spans="1:16">
      <c r="A140" t="s">
        <v>555</v>
      </c>
      <c r="B140" t="s">
        <v>556</v>
      </c>
      <c r="C140" t="s">
        <v>41</v>
      </c>
      <c r="D140" t="s">
        <v>557</v>
      </c>
      <c r="E140" t="s">
        <v>77</v>
      </c>
      <c r="F140" t="s">
        <v>61</v>
      </c>
      <c r="G140" t="s">
        <v>25</v>
      </c>
      <c r="H140" t="s">
        <v>25</v>
      </c>
      <c r="I140" t="s">
        <v>27</v>
      </c>
      <c r="J140" t="s">
        <v>29</v>
      </c>
      <c r="K140" t="s">
        <v>29</v>
      </c>
      <c r="L140" t="s">
        <v>30</v>
      </c>
      <c r="M140" t="s">
        <v>31</v>
      </c>
      <c r="N140" t="s">
        <v>558</v>
      </c>
      <c r="O140" t="s">
        <v>162</v>
      </c>
      <c r="P140" t="s">
        <v>34</v>
      </c>
    </row>
    <row r="141" spans="1:16">
      <c r="A141" t="s">
        <v>559</v>
      </c>
      <c r="B141" t="s">
        <v>560</v>
      </c>
      <c r="C141" t="s">
        <v>41</v>
      </c>
      <c r="D141" t="s">
        <v>105</v>
      </c>
      <c r="E141" t="s">
        <v>55</v>
      </c>
      <c r="F141" t="s">
        <v>67</v>
      </c>
      <c r="G141" t="s">
        <v>25</v>
      </c>
      <c r="H141" t="s">
        <v>25</v>
      </c>
      <c r="I141" t="s">
        <v>27</v>
      </c>
      <c r="J141" t="s">
        <v>29</v>
      </c>
      <c r="K141" t="s">
        <v>29</v>
      </c>
      <c r="L141" t="s">
        <v>30</v>
      </c>
      <c r="M141" t="s">
        <v>31</v>
      </c>
      <c r="N141" t="s">
        <v>561</v>
      </c>
      <c r="O141" t="s">
        <v>162</v>
      </c>
      <c r="P141" t="s">
        <v>34</v>
      </c>
    </row>
    <row r="142" spans="1:16">
      <c r="A142" t="s">
        <v>562</v>
      </c>
      <c r="B142" t="s">
        <v>563</v>
      </c>
      <c r="C142" t="s">
        <v>118</v>
      </c>
      <c r="D142" t="s">
        <v>564</v>
      </c>
      <c r="E142" t="s">
        <v>77</v>
      </c>
      <c r="F142" t="s">
        <v>75</v>
      </c>
      <c r="G142" t="s">
        <v>25</v>
      </c>
      <c r="H142" t="s">
        <v>26</v>
      </c>
      <c r="I142" t="s">
        <v>27</v>
      </c>
      <c r="J142" t="s">
        <v>29</v>
      </c>
      <c r="K142" t="s">
        <v>29</v>
      </c>
      <c r="L142" t="s">
        <v>30</v>
      </c>
      <c r="M142" t="s">
        <v>31</v>
      </c>
      <c r="N142" t="s">
        <v>565</v>
      </c>
      <c r="O142" t="s">
        <v>162</v>
      </c>
      <c r="P142" t="s">
        <v>34</v>
      </c>
    </row>
    <row r="143" spans="1:16">
      <c r="A143" t="s">
        <v>566</v>
      </c>
      <c r="B143" t="s">
        <v>567</v>
      </c>
      <c r="C143" t="s">
        <v>443</v>
      </c>
      <c r="D143" t="s">
        <v>568</v>
      </c>
      <c r="E143" t="s">
        <v>61</v>
      </c>
      <c r="F143" t="s">
        <v>62</v>
      </c>
      <c r="G143" t="s">
        <v>25</v>
      </c>
      <c r="H143" t="s">
        <v>25</v>
      </c>
      <c r="I143" t="s">
        <v>27</v>
      </c>
      <c r="J143" t="s">
        <v>29</v>
      </c>
      <c r="K143" t="s">
        <v>29</v>
      </c>
      <c r="L143" t="s">
        <v>30</v>
      </c>
      <c r="M143" t="s">
        <v>31</v>
      </c>
      <c r="N143" t="s">
        <v>569</v>
      </c>
      <c r="O143" t="s">
        <v>162</v>
      </c>
      <c r="P143" t="s">
        <v>34</v>
      </c>
    </row>
    <row r="144" spans="1:16">
      <c r="A144" t="s">
        <v>570</v>
      </c>
      <c r="B144" t="s">
        <v>571</v>
      </c>
      <c r="C144" t="s">
        <v>443</v>
      </c>
      <c r="D144" t="s">
        <v>572</v>
      </c>
      <c r="E144" t="s">
        <v>61</v>
      </c>
      <c r="F144" t="s">
        <v>62</v>
      </c>
      <c r="G144" t="s">
        <v>25</v>
      </c>
      <c r="H144" t="s">
        <v>25</v>
      </c>
      <c r="I144" t="s">
        <v>27</v>
      </c>
      <c r="J144" t="s">
        <v>29</v>
      </c>
      <c r="K144" t="s">
        <v>29</v>
      </c>
      <c r="L144" t="s">
        <v>30</v>
      </c>
      <c r="M144" t="s">
        <v>31</v>
      </c>
      <c r="N144" t="s">
        <v>573</v>
      </c>
      <c r="O144" t="s">
        <v>162</v>
      </c>
      <c r="P144" t="s">
        <v>34</v>
      </c>
    </row>
    <row r="145" spans="1:16">
      <c r="A145" t="s">
        <v>574</v>
      </c>
      <c r="B145" t="s">
        <v>575</v>
      </c>
      <c r="C145" t="s">
        <v>443</v>
      </c>
      <c r="D145" t="s">
        <v>405</v>
      </c>
      <c r="E145" t="s">
        <v>66</v>
      </c>
      <c r="F145" t="s">
        <v>61</v>
      </c>
      <c r="G145" t="s">
        <v>25</v>
      </c>
      <c r="H145" t="s">
        <v>42</v>
      </c>
      <c r="I145" t="s">
        <v>27</v>
      </c>
      <c r="J145" t="s">
        <v>29</v>
      </c>
      <c r="K145" t="s">
        <v>29</v>
      </c>
      <c r="L145" t="s">
        <v>30</v>
      </c>
      <c r="M145" t="s">
        <v>31</v>
      </c>
      <c r="N145" t="s">
        <v>576</v>
      </c>
      <c r="O145" t="s">
        <v>162</v>
      </c>
      <c r="P145" t="s">
        <v>34</v>
      </c>
    </row>
    <row r="146" spans="1:16">
      <c r="A146" t="s">
        <v>577</v>
      </c>
      <c r="B146" t="s">
        <v>578</v>
      </c>
      <c r="C146" t="s">
        <v>443</v>
      </c>
      <c r="D146" t="s">
        <v>579</v>
      </c>
      <c r="E146" t="s">
        <v>67</v>
      </c>
      <c r="F146" t="s">
        <v>77</v>
      </c>
      <c r="G146" t="s">
        <v>25</v>
      </c>
      <c r="H146" t="s">
        <v>25</v>
      </c>
      <c r="I146" t="s">
        <v>27</v>
      </c>
      <c r="J146" t="s">
        <v>29</v>
      </c>
      <c r="K146" t="s">
        <v>29</v>
      </c>
      <c r="L146" t="s">
        <v>30</v>
      </c>
      <c r="M146" t="s">
        <v>31</v>
      </c>
      <c r="N146" t="s">
        <v>580</v>
      </c>
      <c r="O146" t="s">
        <v>162</v>
      </c>
      <c r="P146" t="s">
        <v>34</v>
      </c>
    </row>
    <row r="147" spans="1:16">
      <c r="A147" t="s">
        <v>581</v>
      </c>
      <c r="B147" t="s">
        <v>582</v>
      </c>
      <c r="C147" t="s">
        <v>122</v>
      </c>
      <c r="D147" t="s">
        <v>583</v>
      </c>
      <c r="E147" t="s">
        <v>61</v>
      </c>
      <c r="F147" t="s">
        <v>62</v>
      </c>
      <c r="G147" t="s">
        <v>25</v>
      </c>
      <c r="H147" t="s">
        <v>25</v>
      </c>
      <c r="I147" t="s">
        <v>27</v>
      </c>
      <c r="J147" t="s">
        <v>28</v>
      </c>
      <c r="K147" t="s">
        <v>29</v>
      </c>
      <c r="L147" t="s">
        <v>30</v>
      </c>
      <c r="M147" t="s">
        <v>31</v>
      </c>
      <c r="N147" t="s">
        <v>584</v>
      </c>
      <c r="O147" t="s">
        <v>162</v>
      </c>
      <c r="P147" t="s">
        <v>34</v>
      </c>
    </row>
    <row r="148" spans="1:16">
      <c r="A148" t="s">
        <v>585</v>
      </c>
      <c r="B148" t="s">
        <v>586</v>
      </c>
      <c r="C148" t="s">
        <v>458</v>
      </c>
      <c r="D148" t="s">
        <v>557</v>
      </c>
      <c r="E148" t="s">
        <v>61</v>
      </c>
      <c r="F148" t="s">
        <v>62</v>
      </c>
      <c r="G148" t="s">
        <v>25</v>
      </c>
      <c r="H148" t="s">
        <v>25</v>
      </c>
      <c r="I148" t="s">
        <v>27</v>
      </c>
      <c r="J148" t="s">
        <v>29</v>
      </c>
      <c r="K148" t="s">
        <v>29</v>
      </c>
      <c r="L148" t="s">
        <v>30</v>
      </c>
      <c r="M148" t="s">
        <v>31</v>
      </c>
      <c r="N148" t="s">
        <v>587</v>
      </c>
      <c r="O148" t="s">
        <v>162</v>
      </c>
      <c r="P148" t="s">
        <v>34</v>
      </c>
    </row>
    <row r="149" spans="1:16">
      <c r="A149" t="s">
        <v>588</v>
      </c>
      <c r="B149" t="s">
        <v>589</v>
      </c>
      <c r="C149" t="s">
        <v>46</v>
      </c>
      <c r="D149" t="s">
        <v>579</v>
      </c>
      <c r="E149" t="s">
        <v>67</v>
      </c>
      <c r="F149" t="s">
        <v>77</v>
      </c>
      <c r="G149" t="s">
        <v>25</v>
      </c>
      <c r="H149" t="s">
        <v>25</v>
      </c>
      <c r="I149" t="s">
        <v>27</v>
      </c>
      <c r="J149" t="s">
        <v>29</v>
      </c>
      <c r="K149" t="s">
        <v>29</v>
      </c>
      <c r="L149" t="s">
        <v>30</v>
      </c>
      <c r="M149" t="s">
        <v>31</v>
      </c>
      <c r="N149" t="s">
        <v>590</v>
      </c>
      <c r="O149" t="s">
        <v>162</v>
      </c>
      <c r="P149" t="s">
        <v>34</v>
      </c>
    </row>
    <row r="150" spans="1:16">
      <c r="A150" t="s">
        <v>591</v>
      </c>
      <c r="B150" t="s">
        <v>592</v>
      </c>
      <c r="C150" t="s">
        <v>46</v>
      </c>
      <c r="D150" t="s">
        <v>593</v>
      </c>
      <c r="E150" t="s">
        <v>77</v>
      </c>
      <c r="F150" t="s">
        <v>61</v>
      </c>
      <c r="G150" t="s">
        <v>25</v>
      </c>
      <c r="H150" t="s">
        <v>25</v>
      </c>
      <c r="I150" t="s">
        <v>27</v>
      </c>
      <c r="J150" t="s">
        <v>29</v>
      </c>
      <c r="K150" t="s">
        <v>29</v>
      </c>
      <c r="L150" t="s">
        <v>30</v>
      </c>
      <c r="M150" t="s">
        <v>31</v>
      </c>
      <c r="N150" t="s">
        <v>594</v>
      </c>
      <c r="O150" t="s">
        <v>162</v>
      </c>
      <c r="P150" t="s">
        <v>34</v>
      </c>
    </row>
    <row r="151" spans="1:16">
      <c r="A151" t="s">
        <v>595</v>
      </c>
      <c r="B151" t="s">
        <v>596</v>
      </c>
      <c r="C151" t="s">
        <v>160</v>
      </c>
      <c r="D151" t="s">
        <v>597</v>
      </c>
      <c r="E151" t="s">
        <v>67</v>
      </c>
      <c r="F151" t="s">
        <v>62</v>
      </c>
      <c r="G151" t="s">
        <v>25</v>
      </c>
      <c r="H151" t="s">
        <v>26</v>
      </c>
      <c r="I151" t="s">
        <v>27</v>
      </c>
      <c r="J151" t="s">
        <v>29</v>
      </c>
      <c r="K151" t="s">
        <v>29</v>
      </c>
      <c r="L151" t="s">
        <v>30</v>
      </c>
      <c r="M151" t="s">
        <v>31</v>
      </c>
      <c r="N151" t="s">
        <v>598</v>
      </c>
      <c r="O151" t="s">
        <v>162</v>
      </c>
      <c r="P151" t="s">
        <v>34</v>
      </c>
    </row>
    <row r="152" spans="1:16">
      <c r="A152" t="s">
        <v>599</v>
      </c>
      <c r="B152" t="s">
        <v>600</v>
      </c>
      <c r="C152" t="s">
        <v>160</v>
      </c>
      <c r="D152" t="s">
        <v>597</v>
      </c>
      <c r="E152" t="s">
        <v>67</v>
      </c>
      <c r="F152" t="s">
        <v>62</v>
      </c>
      <c r="G152" t="s">
        <v>25</v>
      </c>
      <c r="H152" t="s">
        <v>26</v>
      </c>
      <c r="I152" t="s">
        <v>27</v>
      </c>
      <c r="J152" t="s">
        <v>29</v>
      </c>
      <c r="K152" t="s">
        <v>29</v>
      </c>
      <c r="L152" t="s">
        <v>30</v>
      </c>
      <c r="M152" t="s">
        <v>31</v>
      </c>
      <c r="N152" t="s">
        <v>598</v>
      </c>
      <c r="O152" t="s">
        <v>162</v>
      </c>
      <c r="P152" t="s">
        <v>34</v>
      </c>
    </row>
    <row r="153" spans="1:16">
      <c r="A153" t="s">
        <v>601</v>
      </c>
      <c r="B153" t="s">
        <v>602</v>
      </c>
      <c r="C153" t="s">
        <v>160</v>
      </c>
      <c r="D153" t="s">
        <v>603</v>
      </c>
      <c r="E153" t="s">
        <v>55</v>
      </c>
      <c r="F153" t="s">
        <v>75</v>
      </c>
      <c r="G153" t="s">
        <v>25</v>
      </c>
      <c r="H153" t="s">
        <v>68</v>
      </c>
      <c r="I153" t="s">
        <v>27</v>
      </c>
      <c r="J153" t="s">
        <v>29</v>
      </c>
      <c r="K153" t="s">
        <v>29</v>
      </c>
      <c r="L153" t="s">
        <v>30</v>
      </c>
      <c r="M153" t="s">
        <v>31</v>
      </c>
      <c r="N153" t="s">
        <v>604</v>
      </c>
      <c r="O153" t="s">
        <v>162</v>
      </c>
      <c r="P153" t="s">
        <v>34</v>
      </c>
    </row>
    <row r="154" spans="1:16">
      <c r="A154" t="s">
        <v>605</v>
      </c>
      <c r="B154" t="s">
        <v>606</v>
      </c>
      <c r="C154" t="s">
        <v>48</v>
      </c>
      <c r="D154" t="s">
        <v>607</v>
      </c>
      <c r="E154" t="s">
        <v>77</v>
      </c>
      <c r="F154" t="s">
        <v>61</v>
      </c>
      <c r="G154" t="s">
        <v>25</v>
      </c>
      <c r="H154" t="s">
        <v>25</v>
      </c>
      <c r="I154" t="s">
        <v>27</v>
      </c>
      <c r="J154" t="s">
        <v>29</v>
      </c>
      <c r="K154" t="s">
        <v>29</v>
      </c>
      <c r="L154" t="s">
        <v>30</v>
      </c>
      <c r="M154" t="s">
        <v>31</v>
      </c>
      <c r="N154" t="s">
        <v>608</v>
      </c>
      <c r="O154" t="s">
        <v>162</v>
      </c>
      <c r="P154" t="s">
        <v>34</v>
      </c>
    </row>
    <row r="155" spans="1:16">
      <c r="A155" t="s">
        <v>609</v>
      </c>
      <c r="B155" t="s">
        <v>610</v>
      </c>
      <c r="C155" t="s">
        <v>86</v>
      </c>
      <c r="D155" t="s">
        <v>611</v>
      </c>
      <c r="E155" t="s">
        <v>71</v>
      </c>
      <c r="F155" t="s">
        <v>55</v>
      </c>
      <c r="G155" t="s">
        <v>25</v>
      </c>
      <c r="H155" t="s">
        <v>27</v>
      </c>
      <c r="I155" t="s">
        <v>27</v>
      </c>
      <c r="J155" t="s">
        <v>29</v>
      </c>
      <c r="K155" t="s">
        <v>29</v>
      </c>
      <c r="L155" t="s">
        <v>30</v>
      </c>
      <c r="M155" t="s">
        <v>31</v>
      </c>
      <c r="N155" t="s">
        <v>612</v>
      </c>
      <c r="O155" t="s">
        <v>162</v>
      </c>
      <c r="P155" t="s">
        <v>34</v>
      </c>
    </row>
    <row r="156" spans="1:16">
      <c r="A156" t="s">
        <v>613</v>
      </c>
      <c r="B156" t="s">
        <v>614</v>
      </c>
      <c r="C156" t="s">
        <v>54</v>
      </c>
      <c r="D156" t="s">
        <v>615</v>
      </c>
      <c r="E156" t="s">
        <v>55</v>
      </c>
      <c r="F156" t="s">
        <v>67</v>
      </c>
      <c r="G156" t="s">
        <v>25</v>
      </c>
      <c r="H156" t="s">
        <v>25</v>
      </c>
      <c r="I156" t="s">
        <v>27</v>
      </c>
      <c r="J156" t="s">
        <v>29</v>
      </c>
      <c r="K156" t="s">
        <v>29</v>
      </c>
      <c r="L156" t="s">
        <v>30</v>
      </c>
      <c r="M156" t="s">
        <v>31</v>
      </c>
      <c r="N156" t="s">
        <v>616</v>
      </c>
      <c r="O156" t="s">
        <v>162</v>
      </c>
      <c r="P156" t="s">
        <v>34</v>
      </c>
    </row>
    <row r="157" spans="1:16">
      <c r="A157" t="s">
        <v>617</v>
      </c>
      <c r="B157" t="s">
        <v>618</v>
      </c>
      <c r="C157" t="s">
        <v>67</v>
      </c>
      <c r="D157" t="s">
        <v>619</v>
      </c>
      <c r="E157" t="s">
        <v>61</v>
      </c>
      <c r="F157" t="s">
        <v>62</v>
      </c>
      <c r="G157" t="s">
        <v>25</v>
      </c>
      <c r="H157" t="s">
        <v>25</v>
      </c>
      <c r="I157" t="s">
        <v>27</v>
      </c>
      <c r="J157" t="s">
        <v>29</v>
      </c>
      <c r="K157" t="s">
        <v>29</v>
      </c>
      <c r="L157" t="s">
        <v>30</v>
      </c>
      <c r="M157" t="s">
        <v>31</v>
      </c>
      <c r="N157" t="s">
        <v>620</v>
      </c>
      <c r="O157" t="s">
        <v>162</v>
      </c>
      <c r="P157" t="s">
        <v>34</v>
      </c>
    </row>
    <row r="158" spans="1:16">
      <c r="A158" t="s">
        <v>621</v>
      </c>
      <c r="B158" t="s">
        <v>622</v>
      </c>
      <c r="C158" t="s">
        <v>77</v>
      </c>
      <c r="D158" t="s">
        <v>619</v>
      </c>
      <c r="E158" t="s">
        <v>62</v>
      </c>
      <c r="F158" t="s">
        <v>75</v>
      </c>
      <c r="G158" t="s">
        <v>25</v>
      </c>
      <c r="H158" t="s">
        <v>25</v>
      </c>
      <c r="I158" t="s">
        <v>25</v>
      </c>
      <c r="J158" t="s">
        <v>29</v>
      </c>
      <c r="K158" t="s">
        <v>29</v>
      </c>
      <c r="L158" t="s">
        <v>30</v>
      </c>
      <c r="M158" t="s">
        <v>31</v>
      </c>
      <c r="N158" t="s">
        <v>623</v>
      </c>
      <c r="O158" t="s">
        <v>162</v>
      </c>
      <c r="P158" t="s">
        <v>34</v>
      </c>
    </row>
    <row r="159" spans="1:16">
      <c r="A159" t="s">
        <v>624</v>
      </c>
      <c r="B159" t="s">
        <v>625</v>
      </c>
      <c r="C159" t="s">
        <v>77</v>
      </c>
      <c r="D159" t="s">
        <v>74</v>
      </c>
      <c r="E159" t="s">
        <v>62</v>
      </c>
      <c r="F159" t="s">
        <v>75</v>
      </c>
      <c r="G159" t="s">
        <v>25</v>
      </c>
      <c r="H159" t="s">
        <v>25</v>
      </c>
      <c r="I159" t="s">
        <v>25</v>
      </c>
      <c r="J159" t="s">
        <v>29</v>
      </c>
      <c r="K159" t="s">
        <v>29</v>
      </c>
      <c r="L159" t="s">
        <v>30</v>
      </c>
      <c r="M159" t="s">
        <v>31</v>
      </c>
      <c r="N159" t="s">
        <v>626</v>
      </c>
      <c r="O159" t="s">
        <v>162</v>
      </c>
      <c r="P159" t="s">
        <v>34</v>
      </c>
    </row>
    <row r="160" spans="1:16">
      <c r="A160" t="s">
        <v>627</v>
      </c>
      <c r="B160" t="s">
        <v>628</v>
      </c>
      <c r="C160" t="s">
        <v>61</v>
      </c>
      <c r="D160" t="s">
        <v>629</v>
      </c>
      <c r="E160" t="s">
        <v>61</v>
      </c>
      <c r="F160" t="s">
        <v>62</v>
      </c>
      <c r="G160" t="s">
        <v>25</v>
      </c>
      <c r="H160" t="s">
        <v>25</v>
      </c>
      <c r="I160" t="s">
        <v>25</v>
      </c>
      <c r="J160" t="s">
        <v>28</v>
      </c>
      <c r="K160" t="s">
        <v>29</v>
      </c>
      <c r="L160" t="s">
        <v>30</v>
      </c>
      <c r="M160" t="s">
        <v>31</v>
      </c>
      <c r="N160" t="s">
        <v>630</v>
      </c>
      <c r="O160" t="s">
        <v>162</v>
      </c>
      <c r="P160" t="s">
        <v>34</v>
      </c>
    </row>
    <row r="161" spans="1:16">
      <c r="A161" t="s">
        <v>631</v>
      </c>
      <c r="B161" t="s">
        <v>632</v>
      </c>
      <c r="C161" t="s">
        <v>62</v>
      </c>
      <c r="D161" t="s">
        <v>633</v>
      </c>
      <c r="E161" t="s">
        <v>62</v>
      </c>
      <c r="F161" t="s">
        <v>75</v>
      </c>
      <c r="G161" t="s">
        <v>25</v>
      </c>
      <c r="H161" t="s">
        <v>25</v>
      </c>
      <c r="I161" t="s">
        <v>27</v>
      </c>
      <c r="J161" t="s">
        <v>29</v>
      </c>
      <c r="K161" t="s">
        <v>29</v>
      </c>
      <c r="L161" t="s">
        <v>30</v>
      </c>
      <c r="M161" t="s">
        <v>31</v>
      </c>
      <c r="N161" t="s">
        <v>634</v>
      </c>
      <c r="O161" t="s">
        <v>162</v>
      </c>
      <c r="P161" t="s">
        <v>34</v>
      </c>
    </row>
    <row r="162" spans="1:16">
      <c r="A162" t="s">
        <v>635</v>
      </c>
      <c r="B162" t="s">
        <v>636</v>
      </c>
      <c r="C162" t="s">
        <v>62</v>
      </c>
      <c r="D162" t="s">
        <v>637</v>
      </c>
      <c r="E162" t="s">
        <v>62</v>
      </c>
      <c r="F162" t="s">
        <v>75</v>
      </c>
      <c r="G162" t="s">
        <v>25</v>
      </c>
      <c r="H162" t="s">
        <v>25</v>
      </c>
      <c r="I162" t="s">
        <v>25</v>
      </c>
      <c r="J162" t="s">
        <v>28</v>
      </c>
      <c r="K162" t="s">
        <v>29</v>
      </c>
      <c r="L162" t="s">
        <v>30</v>
      </c>
      <c r="M162" t="s">
        <v>31</v>
      </c>
      <c r="N162" t="s">
        <v>638</v>
      </c>
      <c r="O162" t="s">
        <v>162</v>
      </c>
      <c r="P162" t="s">
        <v>34</v>
      </c>
    </row>
    <row r="163" spans="1:16">
      <c r="A163" t="s">
        <v>639</v>
      </c>
      <c r="B163" t="s">
        <v>640</v>
      </c>
      <c r="C163" t="s">
        <v>129</v>
      </c>
      <c r="D163" t="s">
        <v>641</v>
      </c>
      <c r="E163" t="s">
        <v>61</v>
      </c>
      <c r="F163" t="s">
        <v>75</v>
      </c>
      <c r="G163" t="s">
        <v>25</v>
      </c>
      <c r="H163" t="s">
        <v>27</v>
      </c>
      <c r="I163" t="s">
        <v>27</v>
      </c>
      <c r="J163" t="s">
        <v>29</v>
      </c>
      <c r="K163" t="s">
        <v>29</v>
      </c>
      <c r="L163" t="s">
        <v>30</v>
      </c>
      <c r="M163" t="s">
        <v>31</v>
      </c>
      <c r="N163" t="s">
        <v>512</v>
      </c>
      <c r="O163" t="s">
        <v>162</v>
      </c>
      <c r="P163" t="s">
        <v>34</v>
      </c>
    </row>
    <row r="164" spans="1:16">
      <c r="A164" t="s">
        <v>642</v>
      </c>
      <c r="B164" t="s">
        <v>643</v>
      </c>
      <c r="C164" t="s">
        <v>144</v>
      </c>
      <c r="D164" t="s">
        <v>145</v>
      </c>
      <c r="E164" t="s">
        <v>71</v>
      </c>
      <c r="F164" t="s">
        <v>67</v>
      </c>
      <c r="G164" t="s">
        <v>25</v>
      </c>
      <c r="H164" t="s">
        <v>26</v>
      </c>
      <c r="I164" t="s">
        <v>27</v>
      </c>
      <c r="J164" t="s">
        <v>29</v>
      </c>
      <c r="K164" t="s">
        <v>29</v>
      </c>
      <c r="L164" t="s">
        <v>30</v>
      </c>
      <c r="M164" t="s">
        <v>31</v>
      </c>
      <c r="N164" t="s">
        <v>561</v>
      </c>
      <c r="O164" t="s">
        <v>162</v>
      </c>
      <c r="P164" t="s">
        <v>34</v>
      </c>
    </row>
    <row r="165" spans="1:16">
      <c r="A165" t="s">
        <v>644</v>
      </c>
      <c r="B165" t="s">
        <v>645</v>
      </c>
      <c r="C165" t="s">
        <v>646</v>
      </c>
      <c r="D165" t="s">
        <v>647</v>
      </c>
      <c r="E165" t="s">
        <v>71</v>
      </c>
      <c r="F165" t="s">
        <v>54</v>
      </c>
      <c r="G165" t="s">
        <v>25</v>
      </c>
      <c r="H165" t="s">
        <v>25</v>
      </c>
      <c r="I165" t="s">
        <v>27</v>
      </c>
      <c r="J165" t="s">
        <v>29</v>
      </c>
      <c r="K165" t="s">
        <v>29</v>
      </c>
      <c r="L165" t="s">
        <v>30</v>
      </c>
      <c r="M165" t="s">
        <v>31</v>
      </c>
      <c r="N165" t="s">
        <v>648</v>
      </c>
      <c r="O165" t="s">
        <v>162</v>
      </c>
      <c r="P165" t="s">
        <v>34</v>
      </c>
    </row>
    <row r="166" spans="1:16">
      <c r="A166" t="s">
        <v>649</v>
      </c>
      <c r="B166" t="s">
        <v>650</v>
      </c>
      <c r="C166" t="s">
        <v>421</v>
      </c>
      <c r="D166" t="s">
        <v>651</v>
      </c>
      <c r="E166" t="s">
        <v>48</v>
      </c>
      <c r="F166" t="s">
        <v>67</v>
      </c>
      <c r="G166" t="s">
        <v>25</v>
      </c>
      <c r="H166" t="s">
        <v>90</v>
      </c>
      <c r="I166" t="s">
        <v>25</v>
      </c>
      <c r="J166" t="s">
        <v>29</v>
      </c>
      <c r="K166" t="s">
        <v>29</v>
      </c>
      <c r="L166" t="s">
        <v>30</v>
      </c>
      <c r="M166" t="s">
        <v>31</v>
      </c>
      <c r="N166" t="s">
        <v>652</v>
      </c>
      <c r="O166" t="s">
        <v>162</v>
      </c>
      <c r="P166" t="s">
        <v>34</v>
      </c>
    </row>
    <row r="167" spans="1:16">
      <c r="A167" t="s">
        <v>653</v>
      </c>
      <c r="B167" t="s">
        <v>654</v>
      </c>
      <c r="C167" t="s">
        <v>228</v>
      </c>
      <c r="D167" t="s">
        <v>655</v>
      </c>
      <c r="E167" t="s">
        <v>77</v>
      </c>
      <c r="F167" t="s">
        <v>61</v>
      </c>
      <c r="G167" t="s">
        <v>25</v>
      </c>
      <c r="H167" t="s">
        <v>25</v>
      </c>
      <c r="I167" t="s">
        <v>27</v>
      </c>
      <c r="J167" t="s">
        <v>29</v>
      </c>
      <c r="K167" t="s">
        <v>29</v>
      </c>
      <c r="L167" t="s">
        <v>30</v>
      </c>
      <c r="M167" t="s">
        <v>31</v>
      </c>
      <c r="N167" t="s">
        <v>656</v>
      </c>
      <c r="O167" t="s">
        <v>162</v>
      </c>
      <c r="P167" t="s">
        <v>34</v>
      </c>
    </row>
    <row r="168" spans="1:16">
      <c r="A168" t="s">
        <v>657</v>
      </c>
      <c r="B168" t="s">
        <v>658</v>
      </c>
      <c r="C168" t="s">
        <v>41</v>
      </c>
      <c r="D168" t="s">
        <v>149</v>
      </c>
      <c r="E168" t="s">
        <v>55</v>
      </c>
      <c r="F168" t="s">
        <v>67</v>
      </c>
      <c r="G168" t="s">
        <v>25</v>
      </c>
      <c r="H168" t="s">
        <v>25</v>
      </c>
      <c r="I168" t="s">
        <v>27</v>
      </c>
      <c r="J168" t="s">
        <v>29</v>
      </c>
      <c r="K168" t="s">
        <v>29</v>
      </c>
      <c r="L168" t="s">
        <v>30</v>
      </c>
      <c r="M168" t="s">
        <v>31</v>
      </c>
      <c r="N168" t="s">
        <v>659</v>
      </c>
      <c r="O168" t="s">
        <v>162</v>
      </c>
      <c r="P168" t="s">
        <v>34</v>
      </c>
    </row>
    <row r="169" spans="1:16">
      <c r="A169" t="s">
        <v>660</v>
      </c>
      <c r="B169" t="s">
        <v>661</v>
      </c>
      <c r="C169" t="s">
        <v>41</v>
      </c>
      <c r="D169" t="s">
        <v>149</v>
      </c>
      <c r="E169" t="s">
        <v>86</v>
      </c>
      <c r="F169" t="s">
        <v>54</v>
      </c>
      <c r="G169" t="s">
        <v>25</v>
      </c>
      <c r="H169" t="s">
        <v>27</v>
      </c>
      <c r="I169" t="s">
        <v>27</v>
      </c>
      <c r="J169" t="s">
        <v>29</v>
      </c>
      <c r="K169" t="s">
        <v>29</v>
      </c>
      <c r="L169" t="s">
        <v>30</v>
      </c>
      <c r="M169" t="s">
        <v>31</v>
      </c>
      <c r="N169" t="s">
        <v>662</v>
      </c>
      <c r="O169" t="s">
        <v>162</v>
      </c>
      <c r="P169" t="s">
        <v>34</v>
      </c>
    </row>
    <row r="170" spans="1:16">
      <c r="A170" t="s">
        <v>663</v>
      </c>
      <c r="B170" t="s">
        <v>664</v>
      </c>
      <c r="C170" t="s">
        <v>41</v>
      </c>
      <c r="D170" t="s">
        <v>665</v>
      </c>
      <c r="E170" t="s">
        <v>67</v>
      </c>
      <c r="F170" t="s">
        <v>77</v>
      </c>
      <c r="G170" t="s">
        <v>25</v>
      </c>
      <c r="H170" t="s">
        <v>25</v>
      </c>
      <c r="I170" t="s">
        <v>27</v>
      </c>
      <c r="J170" t="s">
        <v>29</v>
      </c>
      <c r="K170" t="s">
        <v>29</v>
      </c>
      <c r="L170" t="s">
        <v>30</v>
      </c>
      <c r="M170" t="s">
        <v>31</v>
      </c>
      <c r="N170" t="s">
        <v>666</v>
      </c>
      <c r="O170" t="s">
        <v>162</v>
      </c>
      <c r="P170" t="s">
        <v>34</v>
      </c>
    </row>
    <row r="171" spans="1:16">
      <c r="A171" t="s">
        <v>667</v>
      </c>
      <c r="B171" t="s">
        <v>668</v>
      </c>
      <c r="C171" t="s">
        <v>118</v>
      </c>
      <c r="D171" t="s">
        <v>669</v>
      </c>
      <c r="E171" t="s">
        <v>77</v>
      </c>
      <c r="F171" t="s">
        <v>62</v>
      </c>
      <c r="G171" t="s">
        <v>25</v>
      </c>
      <c r="H171" t="s">
        <v>27</v>
      </c>
      <c r="I171" t="s">
        <v>27</v>
      </c>
      <c r="J171" t="s">
        <v>29</v>
      </c>
      <c r="K171" t="s">
        <v>29</v>
      </c>
      <c r="L171" t="s">
        <v>30</v>
      </c>
      <c r="M171" t="s">
        <v>31</v>
      </c>
      <c r="N171" t="s">
        <v>670</v>
      </c>
      <c r="O171" t="s">
        <v>162</v>
      </c>
      <c r="P171" t="s">
        <v>34</v>
      </c>
    </row>
    <row r="172" spans="1:16">
      <c r="A172" t="s">
        <v>671</v>
      </c>
      <c r="B172" t="s">
        <v>672</v>
      </c>
      <c r="C172" t="s">
        <v>118</v>
      </c>
      <c r="D172" t="s">
        <v>149</v>
      </c>
      <c r="E172" t="s">
        <v>67</v>
      </c>
      <c r="F172" t="s">
        <v>61</v>
      </c>
      <c r="G172" t="s">
        <v>25</v>
      </c>
      <c r="H172" t="s">
        <v>27</v>
      </c>
      <c r="I172" t="s">
        <v>27</v>
      </c>
      <c r="J172" t="s">
        <v>29</v>
      </c>
      <c r="K172" t="s">
        <v>29</v>
      </c>
      <c r="L172" t="s">
        <v>30</v>
      </c>
      <c r="M172" t="s">
        <v>31</v>
      </c>
      <c r="N172" t="s">
        <v>673</v>
      </c>
      <c r="O172" t="s">
        <v>162</v>
      </c>
      <c r="P172" t="s">
        <v>34</v>
      </c>
    </row>
    <row r="173" spans="1:16">
      <c r="A173" t="s">
        <v>674</v>
      </c>
      <c r="B173" t="s">
        <v>675</v>
      </c>
      <c r="C173" t="s">
        <v>247</v>
      </c>
      <c r="D173" t="s">
        <v>149</v>
      </c>
      <c r="E173" t="s">
        <v>54</v>
      </c>
      <c r="F173" t="s">
        <v>55</v>
      </c>
      <c r="G173" t="s">
        <v>25</v>
      </c>
      <c r="H173" t="s">
        <v>25</v>
      </c>
      <c r="I173" t="s">
        <v>27</v>
      </c>
      <c r="J173" t="s">
        <v>29</v>
      </c>
      <c r="K173" t="s">
        <v>29</v>
      </c>
      <c r="L173" t="s">
        <v>30</v>
      </c>
      <c r="M173" t="s">
        <v>31</v>
      </c>
      <c r="N173" t="s">
        <v>676</v>
      </c>
      <c r="O173" t="s">
        <v>162</v>
      </c>
      <c r="P173" t="s">
        <v>34</v>
      </c>
    </row>
    <row r="174" spans="1:16">
      <c r="A174" t="s">
        <v>677</v>
      </c>
      <c r="B174" t="s">
        <v>678</v>
      </c>
      <c r="C174" t="s">
        <v>247</v>
      </c>
      <c r="D174" t="s">
        <v>679</v>
      </c>
      <c r="E174" t="s">
        <v>54</v>
      </c>
      <c r="F174" t="s">
        <v>67</v>
      </c>
      <c r="G174" t="s">
        <v>25</v>
      </c>
      <c r="H174" t="s">
        <v>27</v>
      </c>
      <c r="I174" t="s">
        <v>27</v>
      </c>
      <c r="J174" t="s">
        <v>29</v>
      </c>
      <c r="K174" t="s">
        <v>29</v>
      </c>
      <c r="L174" t="s">
        <v>30</v>
      </c>
      <c r="M174" t="s">
        <v>31</v>
      </c>
      <c r="N174" t="s">
        <v>680</v>
      </c>
      <c r="O174" t="s">
        <v>162</v>
      </c>
      <c r="P174" t="s">
        <v>34</v>
      </c>
    </row>
    <row r="175" spans="1:16">
      <c r="A175" t="s">
        <v>681</v>
      </c>
      <c r="B175" t="s">
        <v>682</v>
      </c>
      <c r="C175" t="s">
        <v>247</v>
      </c>
      <c r="D175" t="s">
        <v>683</v>
      </c>
      <c r="E175" t="s">
        <v>77</v>
      </c>
      <c r="F175" t="s">
        <v>61</v>
      </c>
      <c r="G175" t="s">
        <v>25</v>
      </c>
      <c r="H175" t="s">
        <v>25</v>
      </c>
      <c r="I175" t="s">
        <v>140</v>
      </c>
      <c r="J175" t="s">
        <v>29</v>
      </c>
      <c r="K175" t="s">
        <v>29</v>
      </c>
      <c r="L175" t="s">
        <v>30</v>
      </c>
      <c r="M175" t="s">
        <v>31</v>
      </c>
      <c r="N175" t="s">
        <v>684</v>
      </c>
      <c r="O175" t="s">
        <v>162</v>
      </c>
      <c r="P175" t="s">
        <v>34</v>
      </c>
    </row>
    <row r="176" spans="1:16">
      <c r="A176" t="s">
        <v>685</v>
      </c>
      <c r="B176" t="s">
        <v>686</v>
      </c>
      <c r="C176" t="s">
        <v>247</v>
      </c>
      <c r="D176" t="s">
        <v>687</v>
      </c>
      <c r="E176" t="s">
        <v>71</v>
      </c>
      <c r="F176" t="s">
        <v>67</v>
      </c>
      <c r="G176" t="s">
        <v>25</v>
      </c>
      <c r="H176" t="s">
        <v>26</v>
      </c>
      <c r="I176" t="s">
        <v>25</v>
      </c>
      <c r="J176" t="s">
        <v>29</v>
      </c>
      <c r="K176" t="s">
        <v>29</v>
      </c>
      <c r="L176" t="s">
        <v>30</v>
      </c>
      <c r="M176" t="s">
        <v>31</v>
      </c>
      <c r="N176" t="s">
        <v>688</v>
      </c>
      <c r="O176" t="s">
        <v>162</v>
      </c>
      <c r="P176" t="s">
        <v>34</v>
      </c>
    </row>
    <row r="177" spans="1:16">
      <c r="A177" t="s">
        <v>689</v>
      </c>
      <c r="B177" t="s">
        <v>690</v>
      </c>
      <c r="C177" t="s">
        <v>443</v>
      </c>
      <c r="D177" t="s">
        <v>691</v>
      </c>
      <c r="E177" t="s">
        <v>46</v>
      </c>
      <c r="F177" t="s">
        <v>55</v>
      </c>
      <c r="G177" t="s">
        <v>25</v>
      </c>
      <c r="H177" t="s">
        <v>42</v>
      </c>
      <c r="I177" t="s">
        <v>27</v>
      </c>
      <c r="J177" t="s">
        <v>29</v>
      </c>
      <c r="K177" t="s">
        <v>29</v>
      </c>
      <c r="L177" t="s">
        <v>30</v>
      </c>
      <c r="M177" t="s">
        <v>31</v>
      </c>
      <c r="N177" t="s">
        <v>692</v>
      </c>
      <c r="O177" t="s">
        <v>162</v>
      </c>
      <c r="P177" t="s">
        <v>34</v>
      </c>
    </row>
    <row r="178" spans="1:16">
      <c r="A178" t="s">
        <v>693</v>
      </c>
      <c r="B178" t="s">
        <v>694</v>
      </c>
      <c r="C178" t="s">
        <v>443</v>
      </c>
      <c r="D178" t="s">
        <v>149</v>
      </c>
      <c r="E178" t="s">
        <v>77</v>
      </c>
      <c r="F178" t="s">
        <v>61</v>
      </c>
      <c r="G178" t="s">
        <v>25</v>
      </c>
      <c r="H178" t="s">
        <v>25</v>
      </c>
      <c r="I178" t="s">
        <v>27</v>
      </c>
      <c r="J178" t="s">
        <v>29</v>
      </c>
      <c r="K178" t="s">
        <v>29</v>
      </c>
      <c r="L178" t="s">
        <v>30</v>
      </c>
      <c r="M178" t="s">
        <v>31</v>
      </c>
      <c r="N178" t="s">
        <v>695</v>
      </c>
      <c r="O178" t="s">
        <v>162</v>
      </c>
      <c r="P178" t="s">
        <v>34</v>
      </c>
    </row>
    <row r="179" spans="1:16">
      <c r="A179" t="s">
        <v>696</v>
      </c>
      <c r="B179" t="s">
        <v>697</v>
      </c>
      <c r="C179" t="s">
        <v>252</v>
      </c>
      <c r="D179" t="s">
        <v>149</v>
      </c>
      <c r="E179" t="s">
        <v>86</v>
      </c>
      <c r="F179" t="s">
        <v>54</v>
      </c>
      <c r="G179" t="s">
        <v>25</v>
      </c>
      <c r="H179" t="s">
        <v>27</v>
      </c>
      <c r="I179" t="s">
        <v>27</v>
      </c>
      <c r="J179" t="s">
        <v>29</v>
      </c>
      <c r="K179" t="s">
        <v>29</v>
      </c>
      <c r="L179" t="s">
        <v>30</v>
      </c>
      <c r="M179" t="s">
        <v>31</v>
      </c>
      <c r="N179" t="s">
        <v>698</v>
      </c>
      <c r="O179" t="s">
        <v>162</v>
      </c>
      <c r="P179" t="s">
        <v>34</v>
      </c>
    </row>
    <row r="180" spans="1:16">
      <c r="A180" t="s">
        <v>699</v>
      </c>
      <c r="B180" t="s">
        <v>700</v>
      </c>
      <c r="C180" t="s">
        <v>88</v>
      </c>
      <c r="D180" t="s">
        <v>701</v>
      </c>
      <c r="E180" t="s">
        <v>71</v>
      </c>
      <c r="F180" t="s">
        <v>54</v>
      </c>
      <c r="G180" t="s">
        <v>25</v>
      </c>
      <c r="H180" t="s">
        <v>25</v>
      </c>
      <c r="I180" t="s">
        <v>27</v>
      </c>
      <c r="J180" t="s">
        <v>28</v>
      </c>
      <c r="K180" t="s">
        <v>29</v>
      </c>
      <c r="L180" t="s">
        <v>30</v>
      </c>
      <c r="M180" t="s">
        <v>31</v>
      </c>
      <c r="N180" t="s">
        <v>702</v>
      </c>
      <c r="O180" t="s">
        <v>162</v>
      </c>
      <c r="P180" t="s">
        <v>34</v>
      </c>
    </row>
    <row r="181" spans="1:16">
      <c r="A181" t="s">
        <v>703</v>
      </c>
      <c r="B181" t="s">
        <v>704</v>
      </c>
      <c r="C181" t="s">
        <v>458</v>
      </c>
      <c r="D181" t="s">
        <v>705</v>
      </c>
      <c r="E181" t="s">
        <v>86</v>
      </c>
      <c r="F181" t="s">
        <v>54</v>
      </c>
      <c r="G181" t="s">
        <v>25</v>
      </c>
      <c r="H181" t="s">
        <v>27</v>
      </c>
      <c r="I181" t="s">
        <v>25</v>
      </c>
      <c r="J181" t="s">
        <v>29</v>
      </c>
      <c r="K181" t="s">
        <v>29</v>
      </c>
      <c r="L181" t="s">
        <v>30</v>
      </c>
      <c r="M181" t="s">
        <v>31</v>
      </c>
      <c r="N181" t="s">
        <v>706</v>
      </c>
      <c r="O181" t="s">
        <v>162</v>
      </c>
      <c r="P181" t="s">
        <v>34</v>
      </c>
    </row>
    <row r="182" spans="1:16">
      <c r="A182" t="s">
        <v>707</v>
      </c>
      <c r="B182" t="s">
        <v>708</v>
      </c>
      <c r="C182" t="s">
        <v>46</v>
      </c>
      <c r="D182" t="s">
        <v>651</v>
      </c>
      <c r="E182" t="s">
        <v>71</v>
      </c>
      <c r="F182" t="s">
        <v>54</v>
      </c>
      <c r="G182" t="s">
        <v>25</v>
      </c>
      <c r="H182" t="s">
        <v>25</v>
      </c>
      <c r="I182" t="s">
        <v>27</v>
      </c>
      <c r="J182" t="s">
        <v>29</v>
      </c>
      <c r="K182" t="s">
        <v>29</v>
      </c>
      <c r="L182" t="s">
        <v>30</v>
      </c>
      <c r="M182" t="s">
        <v>31</v>
      </c>
      <c r="N182" t="s">
        <v>709</v>
      </c>
      <c r="O182" t="s">
        <v>162</v>
      </c>
      <c r="P182" t="s">
        <v>34</v>
      </c>
    </row>
    <row r="183" spans="1:16">
      <c r="A183" t="s">
        <v>710</v>
      </c>
      <c r="B183" t="s">
        <v>711</v>
      </c>
      <c r="C183" t="s">
        <v>160</v>
      </c>
      <c r="D183" t="s">
        <v>651</v>
      </c>
      <c r="E183" t="s">
        <v>54</v>
      </c>
      <c r="F183" t="s">
        <v>55</v>
      </c>
      <c r="G183" t="s">
        <v>25</v>
      </c>
      <c r="H183" t="s">
        <v>25</v>
      </c>
      <c r="I183" t="s">
        <v>25</v>
      </c>
      <c r="J183" t="s">
        <v>29</v>
      </c>
      <c r="K183" t="s">
        <v>29</v>
      </c>
      <c r="L183" t="s">
        <v>30</v>
      </c>
      <c r="M183" t="s">
        <v>31</v>
      </c>
      <c r="N183" t="s">
        <v>712</v>
      </c>
      <c r="O183" t="s">
        <v>162</v>
      </c>
      <c r="P183" t="s">
        <v>34</v>
      </c>
    </row>
    <row r="184" spans="1:16">
      <c r="A184" t="s">
        <v>713</v>
      </c>
      <c r="B184" t="s">
        <v>714</v>
      </c>
      <c r="C184" t="s">
        <v>160</v>
      </c>
      <c r="D184" t="s">
        <v>715</v>
      </c>
      <c r="E184" t="s">
        <v>61</v>
      </c>
      <c r="F184" t="s">
        <v>62</v>
      </c>
      <c r="G184" t="s">
        <v>25</v>
      </c>
      <c r="H184" t="s">
        <v>25</v>
      </c>
      <c r="I184" t="s">
        <v>27</v>
      </c>
      <c r="J184" t="s">
        <v>29</v>
      </c>
      <c r="K184" t="s">
        <v>29</v>
      </c>
      <c r="L184" t="s">
        <v>30</v>
      </c>
      <c r="M184" t="s">
        <v>31</v>
      </c>
      <c r="N184" t="s">
        <v>716</v>
      </c>
      <c r="O184" t="s">
        <v>162</v>
      </c>
      <c r="P184" t="s">
        <v>34</v>
      </c>
    </row>
    <row r="185" spans="1:16">
      <c r="A185" t="s">
        <v>717</v>
      </c>
      <c r="B185" t="s">
        <v>718</v>
      </c>
      <c r="C185" t="s">
        <v>48</v>
      </c>
      <c r="D185" t="s">
        <v>719</v>
      </c>
      <c r="E185" t="s">
        <v>62</v>
      </c>
      <c r="F185" t="s">
        <v>75</v>
      </c>
      <c r="G185" t="s">
        <v>25</v>
      </c>
      <c r="H185" t="s">
        <v>25</v>
      </c>
      <c r="I185" t="s">
        <v>25</v>
      </c>
      <c r="J185" t="s">
        <v>29</v>
      </c>
      <c r="K185" t="s">
        <v>29</v>
      </c>
      <c r="L185" t="s">
        <v>30</v>
      </c>
      <c r="M185" t="s">
        <v>31</v>
      </c>
      <c r="N185" t="s">
        <v>720</v>
      </c>
      <c r="O185" t="s">
        <v>162</v>
      </c>
      <c r="P185" t="s">
        <v>34</v>
      </c>
    </row>
    <row r="186" spans="1:16">
      <c r="A186" t="s">
        <v>721</v>
      </c>
      <c r="B186" t="s">
        <v>722</v>
      </c>
      <c r="C186" t="s">
        <v>48</v>
      </c>
      <c r="D186" t="s">
        <v>723</v>
      </c>
      <c r="E186" t="s">
        <v>71</v>
      </c>
      <c r="F186" t="s">
        <v>54</v>
      </c>
      <c r="G186" t="s">
        <v>25</v>
      </c>
      <c r="H186" t="s">
        <v>25</v>
      </c>
      <c r="I186" t="s">
        <v>27</v>
      </c>
      <c r="J186" t="s">
        <v>29</v>
      </c>
      <c r="K186" t="s">
        <v>29</v>
      </c>
      <c r="L186" t="s">
        <v>30</v>
      </c>
      <c r="M186" t="s">
        <v>31</v>
      </c>
      <c r="N186" t="s">
        <v>724</v>
      </c>
      <c r="O186" t="s">
        <v>162</v>
      </c>
      <c r="P186" t="s">
        <v>34</v>
      </c>
    </row>
    <row r="187" spans="1:16">
      <c r="A187" t="s">
        <v>725</v>
      </c>
      <c r="B187" t="s">
        <v>726</v>
      </c>
      <c r="C187" t="s">
        <v>48</v>
      </c>
      <c r="D187" t="s">
        <v>727</v>
      </c>
      <c r="E187" t="s">
        <v>54</v>
      </c>
      <c r="F187" t="s">
        <v>55</v>
      </c>
      <c r="G187" t="s">
        <v>25</v>
      </c>
      <c r="H187" t="s">
        <v>25</v>
      </c>
      <c r="I187" t="s">
        <v>25</v>
      </c>
      <c r="J187" t="s">
        <v>29</v>
      </c>
      <c r="K187" t="s">
        <v>29</v>
      </c>
      <c r="L187" t="s">
        <v>30</v>
      </c>
      <c r="M187" t="s">
        <v>31</v>
      </c>
      <c r="N187" t="s">
        <v>728</v>
      </c>
      <c r="O187" t="s">
        <v>162</v>
      </c>
      <c r="P187" t="s">
        <v>34</v>
      </c>
    </row>
    <row r="188" spans="1:16">
      <c r="A188" t="s">
        <v>729</v>
      </c>
      <c r="B188" t="s">
        <v>730</v>
      </c>
      <c r="C188" t="s">
        <v>66</v>
      </c>
      <c r="D188" t="s">
        <v>392</v>
      </c>
      <c r="E188" t="s">
        <v>71</v>
      </c>
      <c r="F188" t="s">
        <v>54</v>
      </c>
      <c r="G188" t="s">
        <v>25</v>
      </c>
      <c r="H188" t="s">
        <v>25</v>
      </c>
      <c r="I188" t="s">
        <v>27</v>
      </c>
      <c r="J188" t="s">
        <v>28</v>
      </c>
      <c r="K188" t="s">
        <v>29</v>
      </c>
      <c r="L188" t="s">
        <v>30</v>
      </c>
      <c r="M188" t="s">
        <v>31</v>
      </c>
      <c r="N188" t="s">
        <v>731</v>
      </c>
      <c r="O188" t="s">
        <v>162</v>
      </c>
      <c r="P188" t="s">
        <v>34</v>
      </c>
    </row>
    <row r="189" spans="1:16">
      <c r="A189" t="s">
        <v>732</v>
      </c>
      <c r="B189" t="s">
        <v>733</v>
      </c>
      <c r="C189" t="s">
        <v>86</v>
      </c>
      <c r="D189" t="s">
        <v>734</v>
      </c>
      <c r="E189" t="s">
        <v>67</v>
      </c>
      <c r="F189" t="s">
        <v>77</v>
      </c>
      <c r="G189" t="s">
        <v>25</v>
      </c>
      <c r="H189" t="s">
        <v>25</v>
      </c>
      <c r="I189" t="s">
        <v>27</v>
      </c>
      <c r="J189" t="s">
        <v>29</v>
      </c>
      <c r="K189" t="s">
        <v>29</v>
      </c>
      <c r="L189" t="s">
        <v>30</v>
      </c>
      <c r="M189" t="s">
        <v>31</v>
      </c>
      <c r="N189" t="s">
        <v>735</v>
      </c>
      <c r="O189" t="s">
        <v>162</v>
      </c>
      <c r="P189" t="s">
        <v>34</v>
      </c>
    </row>
    <row r="190" spans="1:16">
      <c r="A190" t="s">
        <v>736</v>
      </c>
      <c r="B190" t="s">
        <v>737</v>
      </c>
      <c r="C190" t="s">
        <v>86</v>
      </c>
      <c r="D190" t="s">
        <v>738</v>
      </c>
      <c r="E190" t="s">
        <v>55</v>
      </c>
      <c r="F190" t="s">
        <v>67</v>
      </c>
      <c r="G190" t="s">
        <v>25</v>
      </c>
      <c r="H190" t="s">
        <v>25</v>
      </c>
      <c r="I190" t="s">
        <v>27</v>
      </c>
      <c r="J190" t="s">
        <v>29</v>
      </c>
      <c r="K190" t="s">
        <v>29</v>
      </c>
      <c r="L190" t="s">
        <v>30</v>
      </c>
      <c r="M190" t="s">
        <v>31</v>
      </c>
      <c r="N190" t="s">
        <v>561</v>
      </c>
      <c r="O190" t="s">
        <v>162</v>
      </c>
      <c r="P190" t="s">
        <v>34</v>
      </c>
    </row>
    <row r="191" spans="1:16">
      <c r="A191" t="s">
        <v>739</v>
      </c>
      <c r="B191" t="s">
        <v>740</v>
      </c>
      <c r="C191" t="s">
        <v>86</v>
      </c>
      <c r="D191" t="s">
        <v>741</v>
      </c>
      <c r="E191" t="s">
        <v>67</v>
      </c>
      <c r="F191" t="s">
        <v>77</v>
      </c>
      <c r="G191" t="s">
        <v>25</v>
      </c>
      <c r="H191" t="s">
        <v>25</v>
      </c>
      <c r="I191" t="s">
        <v>25</v>
      </c>
      <c r="J191" t="s">
        <v>29</v>
      </c>
      <c r="K191" t="s">
        <v>29</v>
      </c>
      <c r="L191" t="s">
        <v>30</v>
      </c>
      <c r="M191" t="s">
        <v>31</v>
      </c>
      <c r="N191" t="s">
        <v>742</v>
      </c>
      <c r="O191" t="s">
        <v>162</v>
      </c>
      <c r="P191" t="s">
        <v>34</v>
      </c>
    </row>
    <row r="192" spans="1:16">
      <c r="A192" t="s">
        <v>743</v>
      </c>
      <c r="B192" t="s">
        <v>744</v>
      </c>
      <c r="C192" t="s">
        <v>86</v>
      </c>
      <c r="D192" t="s">
        <v>651</v>
      </c>
      <c r="E192" t="s">
        <v>71</v>
      </c>
      <c r="F192" t="s">
        <v>54</v>
      </c>
      <c r="G192" t="s">
        <v>25</v>
      </c>
      <c r="H192" t="s">
        <v>25</v>
      </c>
      <c r="I192" t="s">
        <v>27</v>
      </c>
      <c r="J192" t="s">
        <v>28</v>
      </c>
      <c r="K192" t="s">
        <v>29</v>
      </c>
      <c r="L192" t="s">
        <v>30</v>
      </c>
      <c r="M192" t="s">
        <v>31</v>
      </c>
      <c r="N192" t="s">
        <v>745</v>
      </c>
      <c r="O192" t="s">
        <v>162</v>
      </c>
      <c r="P192" t="s">
        <v>34</v>
      </c>
    </row>
    <row r="193" spans="1:16">
      <c r="A193" t="s">
        <v>746</v>
      </c>
      <c r="B193" t="s">
        <v>747</v>
      </c>
      <c r="C193" t="s">
        <v>86</v>
      </c>
      <c r="D193" t="s">
        <v>641</v>
      </c>
      <c r="E193" t="s">
        <v>61</v>
      </c>
      <c r="F193" t="s">
        <v>62</v>
      </c>
      <c r="G193" t="s">
        <v>25</v>
      </c>
      <c r="H193" t="s">
        <v>25</v>
      </c>
      <c r="I193" t="s">
        <v>27</v>
      </c>
      <c r="J193" t="s">
        <v>29</v>
      </c>
      <c r="K193" t="s">
        <v>29</v>
      </c>
      <c r="L193" t="s">
        <v>30</v>
      </c>
      <c r="M193" t="s">
        <v>31</v>
      </c>
      <c r="N193" t="s">
        <v>748</v>
      </c>
      <c r="O193" t="s">
        <v>162</v>
      </c>
      <c r="P193" t="s">
        <v>34</v>
      </c>
    </row>
    <row r="194" spans="1:16">
      <c r="A194" t="s">
        <v>749</v>
      </c>
      <c r="B194" t="s">
        <v>750</v>
      </c>
      <c r="C194" t="s">
        <v>86</v>
      </c>
      <c r="D194" t="s">
        <v>751</v>
      </c>
      <c r="E194" t="s">
        <v>54</v>
      </c>
      <c r="F194" t="s">
        <v>55</v>
      </c>
      <c r="G194" t="s">
        <v>25</v>
      </c>
      <c r="H194" t="s">
        <v>25</v>
      </c>
      <c r="I194" t="s">
        <v>27</v>
      </c>
      <c r="J194" t="s">
        <v>28</v>
      </c>
      <c r="K194" t="s">
        <v>29</v>
      </c>
      <c r="L194" t="s">
        <v>30</v>
      </c>
      <c r="M194" t="s">
        <v>31</v>
      </c>
      <c r="N194" t="s">
        <v>752</v>
      </c>
      <c r="O194" t="s">
        <v>162</v>
      </c>
      <c r="P194" t="s">
        <v>34</v>
      </c>
    </row>
    <row r="195" spans="1:16">
      <c r="A195" t="s">
        <v>753</v>
      </c>
      <c r="B195" t="s">
        <v>754</v>
      </c>
      <c r="C195" t="s">
        <v>71</v>
      </c>
      <c r="D195" t="s">
        <v>755</v>
      </c>
      <c r="E195" t="s">
        <v>71</v>
      </c>
      <c r="F195" t="s">
        <v>54</v>
      </c>
      <c r="G195" t="s">
        <v>25</v>
      </c>
      <c r="H195" t="s">
        <v>25</v>
      </c>
      <c r="I195" t="s">
        <v>27</v>
      </c>
      <c r="J195" t="s">
        <v>29</v>
      </c>
      <c r="K195" t="s">
        <v>29</v>
      </c>
      <c r="L195" t="s">
        <v>30</v>
      </c>
      <c r="M195" t="s">
        <v>31</v>
      </c>
      <c r="N195" t="s">
        <v>756</v>
      </c>
      <c r="O195" t="s">
        <v>162</v>
      </c>
      <c r="P195" t="s">
        <v>34</v>
      </c>
    </row>
    <row r="196" spans="1:16">
      <c r="A196" t="s">
        <v>757</v>
      </c>
      <c r="B196" t="s">
        <v>758</v>
      </c>
      <c r="C196" t="s">
        <v>71</v>
      </c>
      <c r="D196" t="s">
        <v>759</v>
      </c>
      <c r="E196" t="s">
        <v>71</v>
      </c>
      <c r="F196" t="s">
        <v>54</v>
      </c>
      <c r="G196" t="s">
        <v>25</v>
      </c>
      <c r="H196" t="s">
        <v>25</v>
      </c>
      <c r="I196" t="s">
        <v>25</v>
      </c>
      <c r="J196" t="s">
        <v>29</v>
      </c>
      <c r="K196" t="s">
        <v>29</v>
      </c>
      <c r="L196" t="s">
        <v>30</v>
      </c>
      <c r="M196" t="s">
        <v>31</v>
      </c>
      <c r="N196" t="s">
        <v>760</v>
      </c>
      <c r="O196" t="s">
        <v>162</v>
      </c>
      <c r="P196" t="s">
        <v>34</v>
      </c>
    </row>
    <row r="197" spans="1:16">
      <c r="A197" t="s">
        <v>761</v>
      </c>
      <c r="B197" t="s">
        <v>762</v>
      </c>
      <c r="C197" t="s">
        <v>71</v>
      </c>
      <c r="D197" t="s">
        <v>763</v>
      </c>
      <c r="E197" t="s">
        <v>77</v>
      </c>
      <c r="F197" t="s">
        <v>61</v>
      </c>
      <c r="G197" t="s">
        <v>25</v>
      </c>
      <c r="H197" t="s">
        <v>25</v>
      </c>
      <c r="I197" t="s">
        <v>140</v>
      </c>
      <c r="J197" t="s">
        <v>29</v>
      </c>
      <c r="K197" t="s">
        <v>29</v>
      </c>
      <c r="L197" t="s">
        <v>30</v>
      </c>
      <c r="M197" t="s">
        <v>31</v>
      </c>
      <c r="N197" t="s">
        <v>764</v>
      </c>
      <c r="O197" t="s">
        <v>162</v>
      </c>
      <c r="P197" t="s">
        <v>34</v>
      </c>
    </row>
    <row r="198" spans="1:16">
      <c r="A198" t="s">
        <v>765</v>
      </c>
      <c r="B198" t="s">
        <v>766</v>
      </c>
      <c r="C198" t="s">
        <v>71</v>
      </c>
      <c r="D198" t="s">
        <v>651</v>
      </c>
      <c r="E198" t="s">
        <v>54</v>
      </c>
      <c r="F198" t="s">
        <v>55</v>
      </c>
      <c r="G198" t="s">
        <v>25</v>
      </c>
      <c r="H198" t="s">
        <v>25</v>
      </c>
      <c r="I198" t="s">
        <v>27</v>
      </c>
      <c r="J198" t="s">
        <v>28</v>
      </c>
      <c r="K198" t="s">
        <v>29</v>
      </c>
      <c r="L198" t="s">
        <v>30</v>
      </c>
      <c r="M198" t="s">
        <v>31</v>
      </c>
      <c r="N198" t="s">
        <v>767</v>
      </c>
      <c r="O198" t="s">
        <v>162</v>
      </c>
      <c r="P198" t="s">
        <v>34</v>
      </c>
    </row>
    <row r="199" spans="1:16">
      <c r="A199" t="s">
        <v>768</v>
      </c>
      <c r="B199" t="s">
        <v>769</v>
      </c>
      <c r="C199" t="s">
        <v>71</v>
      </c>
      <c r="D199" t="s">
        <v>392</v>
      </c>
      <c r="E199" t="s">
        <v>71</v>
      </c>
      <c r="F199" t="s">
        <v>54</v>
      </c>
      <c r="G199" t="s">
        <v>25</v>
      </c>
      <c r="H199" t="s">
        <v>25</v>
      </c>
      <c r="I199" t="s">
        <v>27</v>
      </c>
      <c r="J199" t="s">
        <v>29</v>
      </c>
      <c r="K199" t="s">
        <v>29</v>
      </c>
      <c r="L199" t="s">
        <v>30</v>
      </c>
      <c r="M199" t="s">
        <v>31</v>
      </c>
      <c r="N199" t="s">
        <v>770</v>
      </c>
      <c r="O199" t="s">
        <v>162</v>
      </c>
      <c r="P199" t="s">
        <v>34</v>
      </c>
    </row>
    <row r="200" spans="1:16">
      <c r="A200" t="s">
        <v>771</v>
      </c>
      <c r="B200" t="s">
        <v>772</v>
      </c>
      <c r="C200" t="s">
        <v>54</v>
      </c>
      <c r="D200" t="s">
        <v>303</v>
      </c>
      <c r="E200" t="s">
        <v>54</v>
      </c>
      <c r="F200" t="s">
        <v>55</v>
      </c>
      <c r="G200" t="s">
        <v>25</v>
      </c>
      <c r="H200" t="s">
        <v>25</v>
      </c>
      <c r="I200" t="s">
        <v>25</v>
      </c>
      <c r="J200" t="s">
        <v>28</v>
      </c>
      <c r="K200" t="s">
        <v>29</v>
      </c>
      <c r="L200" t="s">
        <v>30</v>
      </c>
      <c r="M200" t="s">
        <v>31</v>
      </c>
      <c r="N200" t="s">
        <v>773</v>
      </c>
      <c r="O200" t="s">
        <v>162</v>
      </c>
      <c r="P200" t="s">
        <v>34</v>
      </c>
    </row>
    <row r="201" spans="1:16">
      <c r="A201" t="s">
        <v>774</v>
      </c>
      <c r="B201" t="s">
        <v>775</v>
      </c>
      <c r="C201" t="s">
        <v>54</v>
      </c>
      <c r="D201" t="s">
        <v>776</v>
      </c>
      <c r="E201" t="s">
        <v>55</v>
      </c>
      <c r="F201" t="s">
        <v>67</v>
      </c>
      <c r="G201" t="s">
        <v>25</v>
      </c>
      <c r="H201" t="s">
        <v>25</v>
      </c>
      <c r="I201" t="s">
        <v>27</v>
      </c>
      <c r="J201" t="s">
        <v>29</v>
      </c>
      <c r="K201" t="s">
        <v>29</v>
      </c>
      <c r="L201" t="s">
        <v>30</v>
      </c>
      <c r="M201" t="s">
        <v>31</v>
      </c>
      <c r="N201" t="s">
        <v>777</v>
      </c>
      <c r="O201" t="s">
        <v>162</v>
      </c>
      <c r="P201" t="s">
        <v>34</v>
      </c>
    </row>
    <row r="202" spans="1:16">
      <c r="A202" t="s">
        <v>778</v>
      </c>
      <c r="B202" t="s">
        <v>779</v>
      </c>
      <c r="C202" t="s">
        <v>54</v>
      </c>
      <c r="D202" t="s">
        <v>651</v>
      </c>
      <c r="E202" t="s">
        <v>55</v>
      </c>
      <c r="F202" t="s">
        <v>67</v>
      </c>
      <c r="G202" t="s">
        <v>25</v>
      </c>
      <c r="H202" t="s">
        <v>25</v>
      </c>
      <c r="I202" t="s">
        <v>25</v>
      </c>
      <c r="J202" t="s">
        <v>29</v>
      </c>
      <c r="K202" t="s">
        <v>29</v>
      </c>
      <c r="L202" t="s">
        <v>30</v>
      </c>
      <c r="M202" t="s">
        <v>31</v>
      </c>
      <c r="N202" t="s">
        <v>780</v>
      </c>
      <c r="O202" t="s">
        <v>162</v>
      </c>
      <c r="P202" t="s">
        <v>34</v>
      </c>
    </row>
    <row r="203" spans="1:16">
      <c r="A203" t="s">
        <v>781</v>
      </c>
      <c r="B203" t="s">
        <v>782</v>
      </c>
      <c r="C203" t="s">
        <v>54</v>
      </c>
      <c r="D203" t="s">
        <v>783</v>
      </c>
      <c r="E203" t="s">
        <v>54</v>
      </c>
      <c r="F203" t="s">
        <v>55</v>
      </c>
      <c r="G203" t="s">
        <v>25</v>
      </c>
      <c r="H203" t="s">
        <v>25</v>
      </c>
      <c r="I203" t="s">
        <v>27</v>
      </c>
      <c r="J203" t="s">
        <v>28</v>
      </c>
      <c r="K203" t="s">
        <v>29</v>
      </c>
      <c r="L203" t="s">
        <v>30</v>
      </c>
      <c r="M203" t="s">
        <v>31</v>
      </c>
      <c r="N203" t="s">
        <v>784</v>
      </c>
      <c r="O203" t="s">
        <v>162</v>
      </c>
      <c r="P203" t="s">
        <v>34</v>
      </c>
    </row>
    <row r="204" spans="1:16">
      <c r="A204" t="s">
        <v>785</v>
      </c>
      <c r="B204" t="s">
        <v>786</v>
      </c>
      <c r="C204" t="s">
        <v>55</v>
      </c>
      <c r="D204" t="s">
        <v>734</v>
      </c>
      <c r="E204" t="s">
        <v>55</v>
      </c>
      <c r="F204" t="s">
        <v>67</v>
      </c>
      <c r="G204" t="s">
        <v>25</v>
      </c>
      <c r="H204" t="s">
        <v>25</v>
      </c>
      <c r="I204" t="s">
        <v>27</v>
      </c>
      <c r="J204" t="s">
        <v>28</v>
      </c>
      <c r="K204" t="s">
        <v>29</v>
      </c>
      <c r="L204" t="s">
        <v>30</v>
      </c>
      <c r="M204" t="s">
        <v>31</v>
      </c>
      <c r="N204" t="s">
        <v>787</v>
      </c>
      <c r="O204" t="s">
        <v>162</v>
      </c>
      <c r="P204" t="s">
        <v>34</v>
      </c>
    </row>
    <row r="205" spans="1:16">
      <c r="A205" t="s">
        <v>788</v>
      </c>
      <c r="B205" t="s">
        <v>789</v>
      </c>
      <c r="C205" t="s">
        <v>55</v>
      </c>
      <c r="D205" t="s">
        <v>790</v>
      </c>
      <c r="E205" t="s">
        <v>55</v>
      </c>
      <c r="F205" t="s">
        <v>67</v>
      </c>
      <c r="G205" t="s">
        <v>25</v>
      </c>
      <c r="H205" t="s">
        <v>25</v>
      </c>
      <c r="I205" t="s">
        <v>27</v>
      </c>
      <c r="J205" t="s">
        <v>29</v>
      </c>
      <c r="K205" t="s">
        <v>29</v>
      </c>
      <c r="L205" t="s">
        <v>30</v>
      </c>
      <c r="M205" t="s">
        <v>31</v>
      </c>
      <c r="N205" t="s">
        <v>791</v>
      </c>
      <c r="O205" t="s">
        <v>162</v>
      </c>
      <c r="P205" t="s">
        <v>34</v>
      </c>
    </row>
    <row r="206" spans="1:16">
      <c r="A206" t="s">
        <v>792</v>
      </c>
      <c r="B206" t="s">
        <v>793</v>
      </c>
      <c r="C206" t="s">
        <v>55</v>
      </c>
      <c r="D206" t="s">
        <v>783</v>
      </c>
      <c r="E206" t="s">
        <v>55</v>
      </c>
      <c r="F206" t="s">
        <v>67</v>
      </c>
      <c r="G206" t="s">
        <v>25</v>
      </c>
      <c r="H206" t="s">
        <v>25</v>
      </c>
      <c r="I206" t="s">
        <v>27</v>
      </c>
      <c r="J206" t="s">
        <v>28</v>
      </c>
      <c r="K206" t="s">
        <v>29</v>
      </c>
      <c r="L206" t="s">
        <v>30</v>
      </c>
      <c r="M206" t="s">
        <v>31</v>
      </c>
      <c r="N206" t="s">
        <v>784</v>
      </c>
      <c r="O206" t="s">
        <v>162</v>
      </c>
      <c r="P206" t="s">
        <v>34</v>
      </c>
    </row>
    <row r="207" spans="1:16">
      <c r="A207" t="s">
        <v>794</v>
      </c>
      <c r="B207" t="s">
        <v>795</v>
      </c>
      <c r="C207" t="s">
        <v>55</v>
      </c>
      <c r="D207" t="s">
        <v>687</v>
      </c>
      <c r="E207" t="s">
        <v>55</v>
      </c>
      <c r="F207" t="s">
        <v>67</v>
      </c>
      <c r="G207" t="s">
        <v>25</v>
      </c>
      <c r="H207" t="s">
        <v>25</v>
      </c>
      <c r="I207" t="s">
        <v>27</v>
      </c>
      <c r="J207" t="s">
        <v>29</v>
      </c>
      <c r="K207" t="s">
        <v>29</v>
      </c>
      <c r="L207" t="s">
        <v>30</v>
      </c>
      <c r="M207" t="s">
        <v>31</v>
      </c>
      <c r="N207" t="s">
        <v>796</v>
      </c>
      <c r="O207" t="s">
        <v>162</v>
      </c>
      <c r="P207" t="s">
        <v>34</v>
      </c>
    </row>
    <row r="208" spans="1:16">
      <c r="A208" t="s">
        <v>797</v>
      </c>
      <c r="B208" t="s">
        <v>798</v>
      </c>
      <c r="C208" t="s">
        <v>55</v>
      </c>
      <c r="D208" t="s">
        <v>126</v>
      </c>
      <c r="E208" t="s">
        <v>77</v>
      </c>
      <c r="F208" t="s">
        <v>61</v>
      </c>
      <c r="G208" t="s">
        <v>25</v>
      </c>
      <c r="H208" t="s">
        <v>25</v>
      </c>
      <c r="I208" t="s">
        <v>27</v>
      </c>
      <c r="J208" t="s">
        <v>28</v>
      </c>
      <c r="K208" t="s">
        <v>29</v>
      </c>
      <c r="L208" t="s">
        <v>30</v>
      </c>
      <c r="M208" t="s">
        <v>31</v>
      </c>
      <c r="N208" t="s">
        <v>393</v>
      </c>
      <c r="O208" t="s">
        <v>162</v>
      </c>
      <c r="P208" t="s">
        <v>34</v>
      </c>
    </row>
    <row r="209" spans="1:16">
      <c r="A209" t="s">
        <v>799</v>
      </c>
      <c r="B209" t="s">
        <v>800</v>
      </c>
      <c r="C209" t="s">
        <v>67</v>
      </c>
      <c r="D209" t="s">
        <v>783</v>
      </c>
      <c r="E209" t="s">
        <v>67</v>
      </c>
      <c r="F209" t="s">
        <v>77</v>
      </c>
      <c r="G209" t="s">
        <v>25</v>
      </c>
      <c r="H209" t="s">
        <v>25</v>
      </c>
      <c r="I209" t="s">
        <v>27</v>
      </c>
      <c r="J209" t="s">
        <v>28</v>
      </c>
      <c r="K209" t="s">
        <v>29</v>
      </c>
      <c r="L209" t="s">
        <v>30</v>
      </c>
      <c r="M209" t="s">
        <v>31</v>
      </c>
      <c r="N209" t="s">
        <v>801</v>
      </c>
      <c r="O209" t="s">
        <v>162</v>
      </c>
      <c r="P209" t="s">
        <v>34</v>
      </c>
    </row>
    <row r="210" spans="1:16">
      <c r="A210" t="s">
        <v>802</v>
      </c>
      <c r="B210" t="s">
        <v>803</v>
      </c>
      <c r="C210" t="s">
        <v>67</v>
      </c>
      <c r="D210" t="s">
        <v>540</v>
      </c>
      <c r="E210" t="s">
        <v>67</v>
      </c>
      <c r="F210" t="s">
        <v>77</v>
      </c>
      <c r="G210" t="s">
        <v>25</v>
      </c>
      <c r="H210" t="s">
        <v>25</v>
      </c>
      <c r="I210" t="s">
        <v>27</v>
      </c>
      <c r="J210" t="s">
        <v>29</v>
      </c>
      <c r="K210" t="s">
        <v>29</v>
      </c>
      <c r="L210" t="s">
        <v>30</v>
      </c>
      <c r="M210" t="s">
        <v>31</v>
      </c>
      <c r="N210" t="s">
        <v>804</v>
      </c>
      <c r="O210" t="s">
        <v>162</v>
      </c>
      <c r="P210" t="s">
        <v>34</v>
      </c>
    </row>
    <row r="211" spans="1:16">
      <c r="A211" t="s">
        <v>805</v>
      </c>
      <c r="B211" t="s">
        <v>806</v>
      </c>
      <c r="C211" t="s">
        <v>67</v>
      </c>
      <c r="D211" t="s">
        <v>734</v>
      </c>
      <c r="E211" t="s">
        <v>77</v>
      </c>
      <c r="F211" t="s">
        <v>61</v>
      </c>
      <c r="G211" t="s">
        <v>25</v>
      </c>
      <c r="H211" t="s">
        <v>25</v>
      </c>
      <c r="I211" t="s">
        <v>27</v>
      </c>
      <c r="J211" t="s">
        <v>28</v>
      </c>
      <c r="K211" t="s">
        <v>29</v>
      </c>
      <c r="L211" t="s">
        <v>30</v>
      </c>
      <c r="M211" t="s">
        <v>31</v>
      </c>
      <c r="N211" t="s">
        <v>807</v>
      </c>
      <c r="O211" t="s">
        <v>162</v>
      </c>
      <c r="P211" t="s">
        <v>34</v>
      </c>
    </row>
    <row r="212" spans="1:16">
      <c r="A212" t="s">
        <v>808</v>
      </c>
      <c r="B212" t="s">
        <v>809</v>
      </c>
      <c r="C212" t="s">
        <v>67</v>
      </c>
      <c r="D212" t="s">
        <v>303</v>
      </c>
      <c r="E212" t="s">
        <v>61</v>
      </c>
      <c r="F212" t="s">
        <v>62</v>
      </c>
      <c r="G212" t="s">
        <v>25</v>
      </c>
      <c r="H212" t="s">
        <v>25</v>
      </c>
      <c r="I212" t="s">
        <v>27</v>
      </c>
      <c r="J212" t="s">
        <v>28</v>
      </c>
      <c r="K212" t="s">
        <v>29</v>
      </c>
      <c r="L212" t="s">
        <v>30</v>
      </c>
      <c r="M212" t="s">
        <v>31</v>
      </c>
      <c r="N212" t="s">
        <v>810</v>
      </c>
      <c r="O212" t="s">
        <v>162</v>
      </c>
      <c r="P212" t="s">
        <v>34</v>
      </c>
    </row>
    <row r="213" spans="1:16">
      <c r="A213" t="s">
        <v>811</v>
      </c>
      <c r="B213" t="s">
        <v>812</v>
      </c>
      <c r="C213" t="s">
        <v>67</v>
      </c>
      <c r="D213" t="s">
        <v>741</v>
      </c>
      <c r="E213" t="s">
        <v>77</v>
      </c>
      <c r="F213" t="s">
        <v>61</v>
      </c>
      <c r="G213" t="s">
        <v>25</v>
      </c>
      <c r="H213" t="s">
        <v>25</v>
      </c>
      <c r="I213" t="s">
        <v>25</v>
      </c>
      <c r="J213" t="s">
        <v>29</v>
      </c>
      <c r="K213" t="s">
        <v>29</v>
      </c>
      <c r="L213" t="s">
        <v>30</v>
      </c>
      <c r="M213" t="s">
        <v>31</v>
      </c>
      <c r="N213" t="s">
        <v>813</v>
      </c>
      <c r="O213" t="s">
        <v>162</v>
      </c>
      <c r="P213" t="s">
        <v>34</v>
      </c>
    </row>
    <row r="214" spans="1:16">
      <c r="A214" t="s">
        <v>814</v>
      </c>
      <c r="B214" t="s">
        <v>815</v>
      </c>
      <c r="C214" t="s">
        <v>67</v>
      </c>
      <c r="D214" t="s">
        <v>816</v>
      </c>
      <c r="E214" t="s">
        <v>77</v>
      </c>
      <c r="F214" t="s">
        <v>61</v>
      </c>
      <c r="G214" t="s">
        <v>25</v>
      </c>
      <c r="H214" t="s">
        <v>25</v>
      </c>
      <c r="I214" t="s">
        <v>26</v>
      </c>
      <c r="J214" t="s">
        <v>29</v>
      </c>
      <c r="K214" t="s">
        <v>29</v>
      </c>
      <c r="L214" t="s">
        <v>30</v>
      </c>
      <c r="M214" t="s">
        <v>31</v>
      </c>
      <c r="N214" t="s">
        <v>516</v>
      </c>
      <c r="O214" t="s">
        <v>162</v>
      </c>
      <c r="P214" t="s">
        <v>34</v>
      </c>
    </row>
    <row r="215" spans="1:16">
      <c r="A215" t="s">
        <v>817</v>
      </c>
      <c r="B215" t="s">
        <v>818</v>
      </c>
      <c r="C215" t="s">
        <v>67</v>
      </c>
      <c r="D215" t="s">
        <v>819</v>
      </c>
      <c r="E215" t="s">
        <v>77</v>
      </c>
      <c r="F215" t="s">
        <v>61</v>
      </c>
      <c r="G215" t="s">
        <v>25</v>
      </c>
      <c r="H215" t="s">
        <v>25</v>
      </c>
      <c r="I215" t="s">
        <v>27</v>
      </c>
      <c r="J215" t="s">
        <v>29</v>
      </c>
      <c r="K215" t="s">
        <v>29</v>
      </c>
      <c r="L215" t="s">
        <v>30</v>
      </c>
      <c r="M215" t="s">
        <v>31</v>
      </c>
      <c r="N215" t="s">
        <v>820</v>
      </c>
      <c r="O215" t="s">
        <v>162</v>
      </c>
      <c r="P215" t="s">
        <v>34</v>
      </c>
    </row>
    <row r="216" spans="1:16">
      <c r="A216" t="s">
        <v>821</v>
      </c>
      <c r="B216" t="s">
        <v>822</v>
      </c>
      <c r="C216" t="s">
        <v>67</v>
      </c>
      <c r="D216" t="s">
        <v>392</v>
      </c>
      <c r="E216" t="s">
        <v>67</v>
      </c>
      <c r="F216" t="s">
        <v>77</v>
      </c>
      <c r="G216" t="s">
        <v>25</v>
      </c>
      <c r="H216" t="s">
        <v>25</v>
      </c>
      <c r="I216" t="s">
        <v>27</v>
      </c>
      <c r="J216" t="s">
        <v>29</v>
      </c>
      <c r="K216" t="s">
        <v>29</v>
      </c>
      <c r="L216" t="s">
        <v>30</v>
      </c>
      <c r="M216" t="s">
        <v>31</v>
      </c>
      <c r="N216" t="s">
        <v>823</v>
      </c>
      <c r="O216" t="s">
        <v>162</v>
      </c>
      <c r="P216" t="s">
        <v>34</v>
      </c>
    </row>
    <row r="217" spans="1:16">
      <c r="A217" t="s">
        <v>824</v>
      </c>
      <c r="B217" t="s">
        <v>825</v>
      </c>
      <c r="C217" t="s">
        <v>67</v>
      </c>
      <c r="D217" t="s">
        <v>651</v>
      </c>
      <c r="E217" t="s">
        <v>67</v>
      </c>
      <c r="F217" t="s">
        <v>77</v>
      </c>
      <c r="G217" t="s">
        <v>25</v>
      </c>
      <c r="H217" t="s">
        <v>25</v>
      </c>
      <c r="I217" t="s">
        <v>27</v>
      </c>
      <c r="J217" t="s">
        <v>29</v>
      </c>
      <c r="K217" t="s">
        <v>29</v>
      </c>
      <c r="L217" t="s">
        <v>30</v>
      </c>
      <c r="M217" t="s">
        <v>31</v>
      </c>
      <c r="N217" t="s">
        <v>276</v>
      </c>
      <c r="O217" t="s">
        <v>162</v>
      </c>
      <c r="P217" t="s">
        <v>34</v>
      </c>
    </row>
    <row r="218" spans="1:16">
      <c r="A218" t="s">
        <v>826</v>
      </c>
      <c r="B218" t="s">
        <v>827</v>
      </c>
      <c r="C218" t="s">
        <v>67</v>
      </c>
      <c r="D218" t="s">
        <v>651</v>
      </c>
      <c r="E218" t="s">
        <v>77</v>
      </c>
      <c r="F218" t="s">
        <v>62</v>
      </c>
      <c r="G218" t="s">
        <v>25</v>
      </c>
      <c r="H218" t="s">
        <v>27</v>
      </c>
      <c r="I218" t="s">
        <v>25</v>
      </c>
      <c r="J218" t="s">
        <v>29</v>
      </c>
      <c r="K218" t="s">
        <v>29</v>
      </c>
      <c r="L218" t="s">
        <v>30</v>
      </c>
      <c r="M218" t="s">
        <v>31</v>
      </c>
      <c r="N218" t="s">
        <v>702</v>
      </c>
      <c r="O218" t="s">
        <v>162</v>
      </c>
      <c r="P218" t="s">
        <v>34</v>
      </c>
    </row>
    <row r="219" spans="1:16">
      <c r="A219" t="s">
        <v>828</v>
      </c>
      <c r="B219" t="s">
        <v>829</v>
      </c>
      <c r="C219" t="s">
        <v>67</v>
      </c>
      <c r="D219" t="s">
        <v>683</v>
      </c>
      <c r="E219" t="s">
        <v>77</v>
      </c>
      <c r="F219" t="s">
        <v>61</v>
      </c>
      <c r="G219" t="s">
        <v>25</v>
      </c>
      <c r="H219" t="s">
        <v>25</v>
      </c>
      <c r="I219" t="s">
        <v>26</v>
      </c>
      <c r="J219" t="s">
        <v>29</v>
      </c>
      <c r="K219" t="s">
        <v>29</v>
      </c>
      <c r="L219" t="s">
        <v>30</v>
      </c>
      <c r="M219" t="s">
        <v>31</v>
      </c>
      <c r="N219" t="s">
        <v>830</v>
      </c>
      <c r="O219" t="s">
        <v>162</v>
      </c>
      <c r="P219" t="s">
        <v>34</v>
      </c>
    </row>
    <row r="220" spans="1:16">
      <c r="A220" t="s">
        <v>831</v>
      </c>
      <c r="B220" t="s">
        <v>832</v>
      </c>
      <c r="C220" t="s">
        <v>77</v>
      </c>
      <c r="D220" t="s">
        <v>540</v>
      </c>
      <c r="E220" t="s">
        <v>61</v>
      </c>
      <c r="F220" t="s">
        <v>62</v>
      </c>
      <c r="G220" t="s">
        <v>25</v>
      </c>
      <c r="H220" t="s">
        <v>25</v>
      </c>
      <c r="I220" t="s">
        <v>27</v>
      </c>
      <c r="J220" t="s">
        <v>29</v>
      </c>
      <c r="K220" t="s">
        <v>29</v>
      </c>
      <c r="L220" t="s">
        <v>30</v>
      </c>
      <c r="M220" t="s">
        <v>31</v>
      </c>
      <c r="N220" t="s">
        <v>804</v>
      </c>
      <c r="O220" t="s">
        <v>162</v>
      </c>
      <c r="P220" t="s">
        <v>34</v>
      </c>
    </row>
    <row r="221" spans="1:16">
      <c r="A221" t="s">
        <v>833</v>
      </c>
      <c r="B221" t="s">
        <v>834</v>
      </c>
      <c r="C221" t="s">
        <v>77</v>
      </c>
      <c r="D221" t="s">
        <v>540</v>
      </c>
      <c r="E221" t="s">
        <v>62</v>
      </c>
      <c r="F221" t="s">
        <v>75</v>
      </c>
      <c r="G221" t="s">
        <v>25</v>
      </c>
      <c r="H221" t="s">
        <v>25</v>
      </c>
      <c r="I221" t="s">
        <v>27</v>
      </c>
      <c r="J221" t="s">
        <v>29</v>
      </c>
      <c r="K221" t="s">
        <v>29</v>
      </c>
      <c r="L221" t="s">
        <v>30</v>
      </c>
      <c r="M221" t="s">
        <v>31</v>
      </c>
      <c r="N221" t="s">
        <v>804</v>
      </c>
      <c r="O221" t="s">
        <v>162</v>
      </c>
      <c r="P221" t="s">
        <v>34</v>
      </c>
    </row>
    <row r="222" spans="1:16">
      <c r="A222" t="s">
        <v>835</v>
      </c>
      <c r="B222" t="s">
        <v>836</v>
      </c>
      <c r="C222" t="s">
        <v>77</v>
      </c>
      <c r="D222" t="s">
        <v>776</v>
      </c>
      <c r="E222" t="s">
        <v>61</v>
      </c>
      <c r="F222" t="s">
        <v>62</v>
      </c>
      <c r="G222" t="s">
        <v>25</v>
      </c>
      <c r="H222" t="s">
        <v>25</v>
      </c>
      <c r="I222" t="s">
        <v>27</v>
      </c>
      <c r="J222" t="s">
        <v>28</v>
      </c>
      <c r="K222" t="s">
        <v>29</v>
      </c>
      <c r="L222" t="s">
        <v>30</v>
      </c>
      <c r="M222" t="s">
        <v>31</v>
      </c>
      <c r="N222" t="s">
        <v>837</v>
      </c>
      <c r="O222" t="s">
        <v>162</v>
      </c>
      <c r="P222" t="s">
        <v>34</v>
      </c>
    </row>
    <row r="223" spans="1:16">
      <c r="A223" t="s">
        <v>838</v>
      </c>
      <c r="B223" t="s">
        <v>839</v>
      </c>
      <c r="C223" t="s">
        <v>77</v>
      </c>
      <c r="D223" t="s">
        <v>840</v>
      </c>
      <c r="E223" t="s">
        <v>77</v>
      </c>
      <c r="F223" t="s">
        <v>61</v>
      </c>
      <c r="G223" t="s">
        <v>25</v>
      </c>
      <c r="H223" t="s">
        <v>25</v>
      </c>
      <c r="I223" t="s">
        <v>27</v>
      </c>
      <c r="J223" t="s">
        <v>29</v>
      </c>
      <c r="K223" t="s">
        <v>29</v>
      </c>
      <c r="L223" t="s">
        <v>30</v>
      </c>
      <c r="M223" t="s">
        <v>31</v>
      </c>
      <c r="N223" t="s">
        <v>841</v>
      </c>
      <c r="O223" t="s">
        <v>162</v>
      </c>
      <c r="P223" t="s">
        <v>34</v>
      </c>
    </row>
    <row r="224" spans="1:16">
      <c r="A224" t="s">
        <v>842</v>
      </c>
      <c r="B224" t="s">
        <v>843</v>
      </c>
      <c r="C224" t="s">
        <v>77</v>
      </c>
      <c r="D224" t="s">
        <v>844</v>
      </c>
      <c r="E224" t="s">
        <v>61</v>
      </c>
      <c r="F224" t="s">
        <v>62</v>
      </c>
      <c r="G224" t="s">
        <v>25</v>
      </c>
      <c r="H224" t="s">
        <v>25</v>
      </c>
      <c r="I224" t="s">
        <v>140</v>
      </c>
      <c r="J224" t="s">
        <v>29</v>
      </c>
      <c r="K224" t="s">
        <v>29</v>
      </c>
      <c r="L224" t="s">
        <v>30</v>
      </c>
      <c r="M224" t="s">
        <v>31</v>
      </c>
      <c r="N224" t="s">
        <v>845</v>
      </c>
      <c r="O224" t="s">
        <v>162</v>
      </c>
      <c r="P224" t="s">
        <v>34</v>
      </c>
    </row>
    <row r="225" spans="1:16">
      <c r="A225" t="s">
        <v>846</v>
      </c>
      <c r="B225" t="s">
        <v>847</v>
      </c>
      <c r="C225" t="s">
        <v>77</v>
      </c>
      <c r="D225" t="s">
        <v>844</v>
      </c>
      <c r="E225" t="s">
        <v>61</v>
      </c>
      <c r="F225" t="s">
        <v>62</v>
      </c>
      <c r="G225" t="s">
        <v>25</v>
      </c>
      <c r="H225" t="s">
        <v>25</v>
      </c>
      <c r="I225" t="s">
        <v>140</v>
      </c>
      <c r="J225" t="s">
        <v>29</v>
      </c>
      <c r="K225" t="s">
        <v>29</v>
      </c>
      <c r="L225" t="s">
        <v>30</v>
      </c>
      <c r="M225" t="s">
        <v>31</v>
      </c>
      <c r="N225" t="s">
        <v>845</v>
      </c>
      <c r="O225" t="s">
        <v>162</v>
      </c>
      <c r="P225" t="s">
        <v>34</v>
      </c>
    </row>
    <row r="226" spans="1:16">
      <c r="A226" t="s">
        <v>848</v>
      </c>
      <c r="B226" t="s">
        <v>849</v>
      </c>
      <c r="C226" t="s">
        <v>77</v>
      </c>
      <c r="D226" t="s">
        <v>540</v>
      </c>
      <c r="E226" t="s">
        <v>77</v>
      </c>
      <c r="F226" t="s">
        <v>61</v>
      </c>
      <c r="G226" t="s">
        <v>25</v>
      </c>
      <c r="H226" t="s">
        <v>25</v>
      </c>
      <c r="I226" t="s">
        <v>27</v>
      </c>
      <c r="J226" t="s">
        <v>28</v>
      </c>
      <c r="K226" t="s">
        <v>29</v>
      </c>
      <c r="L226" t="s">
        <v>30</v>
      </c>
      <c r="M226" t="s">
        <v>31</v>
      </c>
      <c r="N226" t="s">
        <v>804</v>
      </c>
      <c r="O226" t="s">
        <v>162</v>
      </c>
      <c r="P226" t="s">
        <v>34</v>
      </c>
    </row>
    <row r="227" spans="1:16">
      <c r="A227" t="s">
        <v>850</v>
      </c>
      <c r="B227" t="s">
        <v>851</v>
      </c>
      <c r="C227" t="s">
        <v>61</v>
      </c>
      <c r="D227" t="s">
        <v>683</v>
      </c>
      <c r="E227" t="s">
        <v>61</v>
      </c>
      <c r="F227" t="s">
        <v>62</v>
      </c>
      <c r="G227" t="s">
        <v>25</v>
      </c>
      <c r="H227" t="s">
        <v>25</v>
      </c>
      <c r="I227" t="s">
        <v>26</v>
      </c>
      <c r="J227" t="s">
        <v>29</v>
      </c>
      <c r="K227" t="s">
        <v>29</v>
      </c>
      <c r="L227" t="s">
        <v>30</v>
      </c>
      <c r="M227" t="s">
        <v>31</v>
      </c>
      <c r="N227" t="s">
        <v>852</v>
      </c>
      <c r="O227" t="s">
        <v>162</v>
      </c>
      <c r="P227" t="s">
        <v>34</v>
      </c>
    </row>
    <row r="228" spans="1:16">
      <c r="A228" t="s">
        <v>853</v>
      </c>
      <c r="B228" t="s">
        <v>854</v>
      </c>
      <c r="C228" t="s">
        <v>61</v>
      </c>
      <c r="D228" t="s">
        <v>683</v>
      </c>
      <c r="E228" t="s">
        <v>61</v>
      </c>
      <c r="F228" t="s">
        <v>62</v>
      </c>
      <c r="G228" t="s">
        <v>25</v>
      </c>
      <c r="H228" t="s">
        <v>25</v>
      </c>
      <c r="I228" t="s">
        <v>26</v>
      </c>
      <c r="J228" t="s">
        <v>29</v>
      </c>
      <c r="K228" t="s">
        <v>29</v>
      </c>
      <c r="L228" t="s">
        <v>30</v>
      </c>
      <c r="M228" t="s">
        <v>31</v>
      </c>
      <c r="N228" t="s">
        <v>852</v>
      </c>
      <c r="O228" t="s">
        <v>162</v>
      </c>
      <c r="P228" t="s">
        <v>34</v>
      </c>
    </row>
    <row r="229" spans="1:16">
      <c r="A229" t="s">
        <v>855</v>
      </c>
      <c r="B229" t="s">
        <v>856</v>
      </c>
      <c r="C229" t="s">
        <v>61</v>
      </c>
      <c r="D229" t="s">
        <v>857</v>
      </c>
      <c r="E229" t="s">
        <v>61</v>
      </c>
      <c r="F229" t="s">
        <v>62</v>
      </c>
      <c r="G229" t="s">
        <v>25</v>
      </c>
      <c r="H229" t="s">
        <v>25</v>
      </c>
      <c r="I229" t="s">
        <v>26</v>
      </c>
      <c r="J229" t="s">
        <v>29</v>
      </c>
      <c r="K229" t="s">
        <v>29</v>
      </c>
      <c r="L229" t="s">
        <v>30</v>
      </c>
      <c r="M229" t="s">
        <v>31</v>
      </c>
      <c r="N229" t="s">
        <v>858</v>
      </c>
      <c r="O229" t="s">
        <v>162</v>
      </c>
      <c r="P229" t="s">
        <v>34</v>
      </c>
    </row>
    <row r="230" spans="1:16">
      <c r="A230" t="s">
        <v>859</v>
      </c>
      <c r="B230" t="s">
        <v>860</v>
      </c>
      <c r="C230" t="s">
        <v>62</v>
      </c>
      <c r="D230" t="s">
        <v>861</v>
      </c>
      <c r="E230" t="s">
        <v>62</v>
      </c>
      <c r="F230" t="s">
        <v>75</v>
      </c>
      <c r="G230" t="s">
        <v>25</v>
      </c>
      <c r="H230" t="s">
        <v>25</v>
      </c>
      <c r="I230" t="s">
        <v>27</v>
      </c>
      <c r="J230" t="s">
        <v>29</v>
      </c>
      <c r="K230" t="s">
        <v>29</v>
      </c>
      <c r="L230" t="s">
        <v>30</v>
      </c>
      <c r="M230" t="s">
        <v>31</v>
      </c>
      <c r="N230" t="s">
        <v>862</v>
      </c>
      <c r="O230" t="s">
        <v>162</v>
      </c>
      <c r="P230" t="s">
        <v>34</v>
      </c>
    </row>
    <row r="231" spans="1:16">
      <c r="A231" t="s">
        <v>863</v>
      </c>
      <c r="B231" t="s">
        <v>864</v>
      </c>
      <c r="C231" t="s">
        <v>62</v>
      </c>
      <c r="D231" t="s">
        <v>126</v>
      </c>
      <c r="E231" t="s">
        <v>62</v>
      </c>
      <c r="F231" t="s">
        <v>75</v>
      </c>
      <c r="G231" t="s">
        <v>25</v>
      </c>
      <c r="H231" t="s">
        <v>25</v>
      </c>
      <c r="I231" t="s">
        <v>25</v>
      </c>
      <c r="J231" t="s">
        <v>28</v>
      </c>
      <c r="K231" t="s">
        <v>29</v>
      </c>
      <c r="L231" t="s">
        <v>30</v>
      </c>
      <c r="M231" t="s">
        <v>31</v>
      </c>
      <c r="N231" t="s">
        <v>770</v>
      </c>
      <c r="O231" t="s">
        <v>162</v>
      </c>
      <c r="P231" t="s">
        <v>34</v>
      </c>
    </row>
    <row r="232" spans="1:16">
      <c r="A232" t="s">
        <v>865</v>
      </c>
      <c r="B232" t="s">
        <v>866</v>
      </c>
      <c r="C232" t="s">
        <v>62</v>
      </c>
      <c r="D232" t="s">
        <v>126</v>
      </c>
      <c r="E232" t="s">
        <v>62</v>
      </c>
      <c r="F232" t="s">
        <v>75</v>
      </c>
      <c r="G232" t="s">
        <v>25</v>
      </c>
      <c r="H232" t="s">
        <v>25</v>
      </c>
      <c r="I232" t="s">
        <v>27</v>
      </c>
      <c r="J232" t="s">
        <v>28</v>
      </c>
      <c r="K232" t="s">
        <v>29</v>
      </c>
      <c r="L232" t="s">
        <v>30</v>
      </c>
      <c r="M232" t="s">
        <v>31</v>
      </c>
      <c r="N232" t="s">
        <v>770</v>
      </c>
      <c r="O232" t="s">
        <v>162</v>
      </c>
      <c r="P232" t="s">
        <v>34</v>
      </c>
    </row>
  </sheetData>
  <dataValidations count="1">
    <dataValidation type="list" allowBlank="1" showErrorMessage="1" sqref="Q2:Q232 R2:R232">
      <formula1>"是"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B2" sqref="B2"/>
    </sheetView>
  </sheetViews>
  <sheetFormatPr defaultColWidth="9" defaultRowHeight="13.5" outlineLevelRow="1" outlineLevelCol="5"/>
  <sheetData>
    <row r="1" spans="1:6">
      <c r="A1" t="s">
        <v>867</v>
      </c>
      <c r="B1" t="s">
        <v>868</v>
      </c>
      <c r="C1" t="s">
        <v>12</v>
      </c>
      <c r="D1" t="s">
        <v>13</v>
      </c>
      <c r="E1" t="s">
        <v>869</v>
      </c>
      <c r="F1" t="s">
        <v>18</v>
      </c>
    </row>
    <row r="2" spans="1:6">
      <c r="A2" t="s">
        <v>75</v>
      </c>
      <c r="B2" t="s">
        <v>870</v>
      </c>
      <c r="C2" t="s">
        <v>31</v>
      </c>
      <c r="D2" t="s">
        <v>871</v>
      </c>
      <c r="E2" t="s">
        <v>872</v>
      </c>
      <c r="F2" t="s">
        <v>873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5"/>
  <sheetViews>
    <sheetView tabSelected="1" topLeftCell="A169" workbookViewId="0">
      <selection activeCell="A1" sqref="$A1:$XFD1"/>
    </sheetView>
  </sheetViews>
  <sheetFormatPr defaultColWidth="9" defaultRowHeight="13.5"/>
  <cols>
    <col min="1" max="1" width="16.125" customWidth="1"/>
  </cols>
  <sheetData>
    <row r="1" spans="1:11">
      <c r="A1" t="s">
        <v>0</v>
      </c>
      <c r="B1" t="s">
        <v>13</v>
      </c>
      <c r="K1" t="s">
        <v>874</v>
      </c>
    </row>
    <row r="2" spans="1:11">
      <c r="A2" t="s">
        <v>19</v>
      </c>
      <c r="B2" s="3">
        <v>-3216</v>
      </c>
      <c r="C2" t="e">
        <f>VLOOKUP(A2,HOP!A:H,8,0)</f>
        <v>#N/A</v>
      </c>
      <c r="D2">
        <v>1911665</v>
      </c>
      <c r="E2" t="e">
        <f>B2-C2</f>
        <v>#N/A</v>
      </c>
      <c r="F2" t="s">
        <v>875</v>
      </c>
      <c r="K2" t="str">
        <f>$K$1&amp;D2</f>
        <v>,1911665</v>
      </c>
    </row>
    <row r="3" spans="1:11">
      <c r="A3" t="s">
        <v>36</v>
      </c>
      <c r="B3" s="3">
        <v>-28201</v>
      </c>
      <c r="C3" t="e">
        <f>VLOOKUP(A3,HOP!A:H,8,0)</f>
        <v>#N/A</v>
      </c>
      <c r="D3">
        <v>1956317</v>
      </c>
      <c r="E3" t="e">
        <f t="shared" ref="E3:E34" si="0">B3-C3</f>
        <v>#N/A</v>
      </c>
      <c r="F3" t="s">
        <v>876</v>
      </c>
      <c r="K3" t="str">
        <f t="shared" ref="K3:K34" si="1">$K$1&amp;D3</f>
        <v>,1956317</v>
      </c>
    </row>
    <row r="4" spans="1:11">
      <c r="A4" t="s">
        <v>44</v>
      </c>
      <c r="B4" s="3">
        <v>-766</v>
      </c>
      <c r="C4" t="e">
        <f>VLOOKUP(A4,HOP!A:H,8,0)</f>
        <v>#N/A</v>
      </c>
      <c r="D4">
        <v>1977895</v>
      </c>
      <c r="E4" t="e">
        <f t="shared" si="0"/>
        <v>#N/A</v>
      </c>
      <c r="F4" s="4" t="s">
        <v>877</v>
      </c>
      <c r="K4" t="str">
        <f t="shared" si="1"/>
        <v>,1977895</v>
      </c>
    </row>
    <row r="5" spans="1:11">
      <c r="A5" t="s">
        <v>158</v>
      </c>
      <c r="B5" s="3">
        <v>4440</v>
      </c>
      <c r="C5" t="str">
        <f>VLOOKUP(A5,HOP!A:H,8,0)</f>
        <v>4440.00</v>
      </c>
      <c r="D5" t="str">
        <f>VLOOKUP(A5,HOP!A:B,2,0)</f>
        <v>1919596</v>
      </c>
      <c r="E5">
        <f t="shared" si="0"/>
        <v>0</v>
      </c>
      <c r="K5" t="str">
        <f t="shared" si="1"/>
        <v>,1919596</v>
      </c>
    </row>
    <row r="6" spans="1:11">
      <c r="A6" t="s">
        <v>163</v>
      </c>
      <c r="B6" s="3">
        <v>1260</v>
      </c>
      <c r="C6" t="str">
        <f>VLOOKUP(A6,HOP!A:H,8,0)</f>
        <v>1260.00</v>
      </c>
      <c r="D6" t="str">
        <f>VLOOKUP(A6,HOP!A:B,2,0)</f>
        <v>1934967</v>
      </c>
      <c r="E6">
        <f t="shared" si="0"/>
        <v>0</v>
      </c>
      <c r="K6" t="str">
        <f t="shared" si="1"/>
        <v>,1934967</v>
      </c>
    </row>
    <row r="7" spans="1:11">
      <c r="A7" t="s">
        <v>167</v>
      </c>
      <c r="B7" s="3">
        <v>1512</v>
      </c>
      <c r="C7" t="str">
        <f>VLOOKUP(A7,HOP!A:H,8,0)</f>
        <v>1512.00</v>
      </c>
      <c r="D7" t="str">
        <f>VLOOKUP(A7,HOP!A:B,2,0)</f>
        <v>1934982</v>
      </c>
      <c r="E7">
        <f t="shared" si="0"/>
        <v>0</v>
      </c>
      <c r="K7" t="str">
        <f t="shared" si="1"/>
        <v>,1934982</v>
      </c>
    </row>
    <row r="8" spans="1:11">
      <c r="A8" t="s">
        <v>171</v>
      </c>
      <c r="B8" s="3">
        <v>925</v>
      </c>
      <c r="C8" t="str">
        <f>VLOOKUP(A8,HOP!A:H,8,0)</f>
        <v>925.00</v>
      </c>
      <c r="D8" t="str">
        <f>VLOOKUP(A8,HOP!A:B,2,0)</f>
        <v>1938102</v>
      </c>
      <c r="E8">
        <f t="shared" si="0"/>
        <v>0</v>
      </c>
      <c r="K8" t="str">
        <f t="shared" si="1"/>
        <v>,1938102</v>
      </c>
    </row>
    <row r="9" spans="1:11">
      <c r="A9" t="s">
        <v>176</v>
      </c>
      <c r="B9" s="3">
        <v>504</v>
      </c>
      <c r="C9" t="str">
        <f>VLOOKUP(A9,HOP!A:H,8,0)</f>
        <v>504.00</v>
      </c>
      <c r="D9" t="str">
        <f>VLOOKUP(A9,HOP!A:B,2,0)</f>
        <v>1941245</v>
      </c>
      <c r="E9">
        <f t="shared" si="0"/>
        <v>0</v>
      </c>
      <c r="K9" t="str">
        <f t="shared" si="1"/>
        <v>,1941245</v>
      </c>
    </row>
    <row r="10" spans="1:11">
      <c r="A10" t="s">
        <v>181</v>
      </c>
      <c r="B10" s="3">
        <v>726</v>
      </c>
      <c r="C10" t="str">
        <f>VLOOKUP(A10,HOP!A:H,8,0)</f>
        <v>726.00</v>
      </c>
      <c r="D10" t="str">
        <f>VLOOKUP(A10,HOP!A:B,2,0)</f>
        <v>1941400</v>
      </c>
      <c r="E10">
        <f t="shared" si="0"/>
        <v>0</v>
      </c>
      <c r="K10" t="str">
        <f t="shared" si="1"/>
        <v>,1941400</v>
      </c>
    </row>
    <row r="11" spans="1:11">
      <c r="A11" t="s">
        <v>185</v>
      </c>
      <c r="B11" s="3">
        <v>732</v>
      </c>
      <c r="C11" t="str">
        <f>VLOOKUP(A11,HOP!A:H,8,0)</f>
        <v>732.00</v>
      </c>
      <c r="D11" t="str">
        <f>VLOOKUP(A11,HOP!A:B,2,0)</f>
        <v>1942045</v>
      </c>
      <c r="E11">
        <f t="shared" si="0"/>
        <v>0</v>
      </c>
      <c r="K11" t="str">
        <f t="shared" si="1"/>
        <v>,1942045</v>
      </c>
    </row>
    <row r="12" spans="1:11">
      <c r="A12" t="s">
        <v>189</v>
      </c>
      <c r="B12" s="3">
        <v>1248</v>
      </c>
      <c r="C12" t="str">
        <f>VLOOKUP(A12,HOP!A:H,8,0)</f>
        <v>1248.00</v>
      </c>
      <c r="D12" t="str">
        <f>VLOOKUP(A12,HOP!A:B,2,0)</f>
        <v>1942494</v>
      </c>
      <c r="E12">
        <f t="shared" si="0"/>
        <v>0</v>
      </c>
      <c r="K12" t="str">
        <f t="shared" si="1"/>
        <v>,1942494</v>
      </c>
    </row>
    <row r="13" spans="1:11">
      <c r="A13" t="s">
        <v>193</v>
      </c>
      <c r="B13" s="3">
        <v>2532</v>
      </c>
      <c r="C13" t="str">
        <f>VLOOKUP(A13,HOP!A:H,8,0)</f>
        <v>2532.00</v>
      </c>
      <c r="D13" t="str">
        <f>VLOOKUP(A13,HOP!A:B,2,0)</f>
        <v>1942818</v>
      </c>
      <c r="E13">
        <f t="shared" si="0"/>
        <v>0</v>
      </c>
      <c r="K13" t="str">
        <f t="shared" si="1"/>
        <v>,1942818</v>
      </c>
    </row>
    <row r="14" spans="1:11">
      <c r="A14" t="s">
        <v>197</v>
      </c>
      <c r="B14" s="3">
        <v>2254</v>
      </c>
      <c r="C14" t="str">
        <f>VLOOKUP(A14,HOP!A:H,8,0)</f>
        <v>2254.00</v>
      </c>
      <c r="D14" t="str">
        <f>VLOOKUP(A14,HOP!A:B,2,0)</f>
        <v>1943089</v>
      </c>
      <c r="E14">
        <f t="shared" si="0"/>
        <v>0</v>
      </c>
      <c r="K14" t="str">
        <f t="shared" si="1"/>
        <v>,1943089</v>
      </c>
    </row>
    <row r="15" spans="1:11">
      <c r="A15" t="s">
        <v>202</v>
      </c>
      <c r="B15" s="3">
        <v>1137</v>
      </c>
      <c r="C15" t="str">
        <f>VLOOKUP(A15,HOP!A:H,8,0)</f>
        <v>1137.00</v>
      </c>
      <c r="D15" t="str">
        <f>VLOOKUP(A15,HOP!A:B,2,0)</f>
        <v>1951446</v>
      </c>
      <c r="E15">
        <f t="shared" si="0"/>
        <v>0</v>
      </c>
      <c r="K15" t="str">
        <f t="shared" si="1"/>
        <v>,1951446</v>
      </c>
    </row>
    <row r="16" spans="1:11">
      <c r="A16" t="s">
        <v>205</v>
      </c>
      <c r="B16" s="3">
        <v>1305</v>
      </c>
      <c r="C16" t="str">
        <f>VLOOKUP(A16,HOP!A:H,8,0)</f>
        <v>1305.00</v>
      </c>
      <c r="D16" t="str">
        <f>VLOOKUP(A16,HOP!A:B,2,0)</f>
        <v>1953003</v>
      </c>
      <c r="E16">
        <f t="shared" si="0"/>
        <v>0</v>
      </c>
      <c r="K16" t="str">
        <f t="shared" si="1"/>
        <v>,1953003</v>
      </c>
    </row>
    <row r="17" spans="1:11">
      <c r="A17" t="s">
        <v>209</v>
      </c>
      <c r="B17" s="3">
        <v>1210</v>
      </c>
      <c r="C17" t="str">
        <f>VLOOKUP(A17,HOP!A:H,8,0)</f>
        <v>1210.00</v>
      </c>
      <c r="D17" t="str">
        <f>VLOOKUP(A17,HOP!A:B,2,0)</f>
        <v>1953467</v>
      </c>
      <c r="E17">
        <f t="shared" si="0"/>
        <v>0</v>
      </c>
      <c r="K17" t="str">
        <f t="shared" si="1"/>
        <v>,1953467</v>
      </c>
    </row>
    <row r="18" spans="1:11">
      <c r="A18" t="s">
        <v>213</v>
      </c>
      <c r="B18" s="3">
        <v>295</v>
      </c>
      <c r="C18" t="str">
        <f>VLOOKUP(A18,HOP!A:H,8,0)</f>
        <v>295.00</v>
      </c>
      <c r="D18" t="str">
        <f>VLOOKUP(A18,HOP!A:B,2,0)</f>
        <v>1958021</v>
      </c>
      <c r="E18">
        <f t="shared" si="0"/>
        <v>0</v>
      </c>
      <c r="K18" t="str">
        <f t="shared" si="1"/>
        <v>,1958021</v>
      </c>
    </row>
    <row r="19" spans="1:11">
      <c r="A19" t="s">
        <v>218</v>
      </c>
      <c r="B19" s="3">
        <v>512</v>
      </c>
      <c r="C19" t="str">
        <f>VLOOKUP(A19,HOP!A:H,8,0)</f>
        <v>512.00</v>
      </c>
      <c r="D19" t="str">
        <f>VLOOKUP(A19,HOP!A:B,2,0)</f>
        <v>1959188</v>
      </c>
      <c r="E19">
        <f t="shared" si="0"/>
        <v>0</v>
      </c>
      <c r="K19" t="str">
        <f t="shared" si="1"/>
        <v>,1959188</v>
      </c>
    </row>
    <row r="20" spans="1:11">
      <c r="A20" t="s">
        <v>222</v>
      </c>
      <c r="B20" s="3">
        <v>127</v>
      </c>
      <c r="C20" t="str">
        <f>VLOOKUP(A20,HOP!A:H,8,0)</f>
        <v>127.00</v>
      </c>
      <c r="D20" t="str">
        <f>VLOOKUP(A20,HOP!A:B,2,0)</f>
        <v>1959631</v>
      </c>
      <c r="E20">
        <f t="shared" si="0"/>
        <v>0</v>
      </c>
      <c r="K20" t="str">
        <f t="shared" si="1"/>
        <v>,1959631</v>
      </c>
    </row>
    <row r="21" spans="1:11">
      <c r="A21" t="s">
        <v>226</v>
      </c>
      <c r="B21" s="3">
        <v>243</v>
      </c>
      <c r="C21" t="str">
        <f>VLOOKUP(A21,HOP!A:H,8,0)</f>
        <v>243.00</v>
      </c>
      <c r="D21" t="str">
        <f>VLOOKUP(A21,HOP!A:B,2,0)</f>
        <v>1969798</v>
      </c>
      <c r="E21">
        <f t="shared" si="0"/>
        <v>0</v>
      </c>
      <c r="K21" t="str">
        <f t="shared" si="1"/>
        <v>,1969798</v>
      </c>
    </row>
    <row r="22" spans="1:11">
      <c r="A22" t="s">
        <v>231</v>
      </c>
      <c r="B22" s="3">
        <v>394</v>
      </c>
      <c r="C22" t="str">
        <f>VLOOKUP(A22,HOP!A:H,8,0)</f>
        <v>394.00</v>
      </c>
      <c r="D22" t="str">
        <f>VLOOKUP(A22,HOP!A:B,2,0)</f>
        <v>1970545</v>
      </c>
      <c r="E22">
        <f t="shared" si="0"/>
        <v>0</v>
      </c>
      <c r="K22" t="str">
        <f t="shared" si="1"/>
        <v>,1970545</v>
      </c>
    </row>
    <row r="23" spans="1:11">
      <c r="A23" t="s">
        <v>234</v>
      </c>
      <c r="B23" s="3">
        <v>5700</v>
      </c>
      <c r="C23" t="str">
        <f>VLOOKUP(A23,HOP!A:H,8,0)</f>
        <v>5700.00</v>
      </c>
      <c r="D23" t="str">
        <f>VLOOKUP(A23,HOP!A:B,2,0)</f>
        <v>1970604</v>
      </c>
      <c r="E23">
        <f t="shared" si="0"/>
        <v>0</v>
      </c>
      <c r="K23" t="str">
        <f t="shared" si="1"/>
        <v>,1970604</v>
      </c>
    </row>
    <row r="24" spans="1:11">
      <c r="A24" t="s">
        <v>238</v>
      </c>
      <c r="B24" s="3">
        <v>3242</v>
      </c>
      <c r="C24" t="str">
        <f>VLOOKUP(A24,HOP!A:H,8,0)</f>
        <v>3242.00</v>
      </c>
      <c r="D24" t="str">
        <f>VLOOKUP(A24,HOP!A:B,2,0)</f>
        <v>1972073</v>
      </c>
      <c r="E24">
        <f t="shared" si="0"/>
        <v>0</v>
      </c>
      <c r="K24" t="str">
        <f t="shared" si="1"/>
        <v>,1972073</v>
      </c>
    </row>
    <row r="25" spans="1:11">
      <c r="A25" t="s">
        <v>242</v>
      </c>
      <c r="B25" s="3">
        <v>952</v>
      </c>
      <c r="C25" t="str">
        <f>VLOOKUP(A25,HOP!A:H,8,0)</f>
        <v>952.00</v>
      </c>
      <c r="D25" t="str">
        <f>VLOOKUP(A25,HOP!A:B,2,0)</f>
        <v>1972133</v>
      </c>
      <c r="E25">
        <f t="shared" si="0"/>
        <v>0</v>
      </c>
      <c r="K25" t="str">
        <f t="shared" si="1"/>
        <v>,1972133</v>
      </c>
    </row>
    <row r="26" spans="1:11">
      <c r="A26" t="s">
        <v>245</v>
      </c>
      <c r="B26" s="3">
        <v>2277</v>
      </c>
      <c r="C26" t="str">
        <f>VLOOKUP(A26,HOP!A:H,8,0)</f>
        <v>2277.03</v>
      </c>
      <c r="D26" t="str">
        <f>VLOOKUP(A26,HOP!A:B,2,0)</f>
        <v>1973587</v>
      </c>
      <c r="E26">
        <f t="shared" si="0"/>
        <v>-0.0300000000002001</v>
      </c>
      <c r="K26" t="str">
        <f t="shared" si="1"/>
        <v>,1973587</v>
      </c>
    </row>
    <row r="27" spans="1:11">
      <c r="A27" t="s">
        <v>250</v>
      </c>
      <c r="B27" s="3">
        <v>828</v>
      </c>
      <c r="C27" t="str">
        <f>VLOOKUP(A27,HOP!A:H,8,0)</f>
        <v>828.00</v>
      </c>
      <c r="D27" t="str">
        <f>VLOOKUP(A27,HOP!A:B,2,0)</f>
        <v>1975305</v>
      </c>
      <c r="E27">
        <f t="shared" si="0"/>
        <v>0</v>
      </c>
      <c r="K27" t="str">
        <f t="shared" si="1"/>
        <v>,1975305</v>
      </c>
    </row>
    <row r="28" spans="1:11">
      <c r="A28" t="s">
        <v>255</v>
      </c>
      <c r="B28" s="3">
        <v>1340</v>
      </c>
      <c r="C28" t="str">
        <f>VLOOKUP(A28,HOP!A:H,8,0)</f>
        <v>1340.00</v>
      </c>
      <c r="D28" t="str">
        <f>VLOOKUP(A28,HOP!A:B,2,0)</f>
        <v>1975386</v>
      </c>
      <c r="E28">
        <f t="shared" si="0"/>
        <v>0</v>
      </c>
      <c r="K28" t="str">
        <f t="shared" si="1"/>
        <v>,1975386</v>
      </c>
    </row>
    <row r="29" spans="1:11">
      <c r="A29" t="s">
        <v>259</v>
      </c>
      <c r="B29" s="3">
        <v>3164</v>
      </c>
      <c r="C29" t="str">
        <f>VLOOKUP(A29,HOP!A:H,8,0)</f>
        <v>3164.00</v>
      </c>
      <c r="D29" t="str">
        <f>VLOOKUP(A29,HOP!A:B,2,0)</f>
        <v>1975482</v>
      </c>
      <c r="E29">
        <f t="shared" si="0"/>
        <v>0</v>
      </c>
      <c r="K29" t="str">
        <f t="shared" si="1"/>
        <v>,1975482</v>
      </c>
    </row>
    <row r="30" spans="1:11">
      <c r="A30" t="s">
        <v>263</v>
      </c>
      <c r="B30" s="3">
        <v>1036</v>
      </c>
      <c r="C30" t="str">
        <f>VLOOKUP(A30,HOP!A:H,8,0)</f>
        <v>1036.00</v>
      </c>
      <c r="D30" t="str">
        <f>VLOOKUP(A30,HOP!A:B,2,0)</f>
        <v>1976294</v>
      </c>
      <c r="E30">
        <f t="shared" si="0"/>
        <v>0</v>
      </c>
      <c r="K30" t="str">
        <f t="shared" si="1"/>
        <v>,1976294</v>
      </c>
    </row>
    <row r="31" spans="1:11">
      <c r="A31" t="s">
        <v>266</v>
      </c>
      <c r="B31" s="3">
        <v>1852</v>
      </c>
      <c r="C31" t="str">
        <f>VLOOKUP(A31,HOP!A:H,8,0)</f>
        <v>1852.00</v>
      </c>
      <c r="D31" t="str">
        <f>VLOOKUP(A31,HOP!A:B,2,0)</f>
        <v>1976442</v>
      </c>
      <c r="E31">
        <f t="shared" si="0"/>
        <v>0</v>
      </c>
      <c r="K31" t="str">
        <f t="shared" si="1"/>
        <v>,1976442</v>
      </c>
    </row>
    <row r="32" spans="1:11">
      <c r="A32" t="s">
        <v>270</v>
      </c>
      <c r="B32" s="3">
        <v>1616</v>
      </c>
      <c r="C32" t="str">
        <f>VLOOKUP(A32,HOP!A:H,8,0)</f>
        <v>1616.00</v>
      </c>
      <c r="D32" t="str">
        <f>VLOOKUP(A32,HOP!A:B,2,0)</f>
        <v>1977657</v>
      </c>
      <c r="E32">
        <f t="shared" si="0"/>
        <v>0</v>
      </c>
      <c r="K32" t="str">
        <f t="shared" si="1"/>
        <v>,1977657</v>
      </c>
    </row>
    <row r="33" spans="1:11">
      <c r="A33" t="s">
        <v>274</v>
      </c>
      <c r="B33" s="3">
        <v>94</v>
      </c>
      <c r="C33" t="str">
        <f>VLOOKUP(A33,HOP!A:H,8,0)</f>
        <v>94.00</v>
      </c>
      <c r="D33" t="str">
        <f>VLOOKUP(A33,HOP!A:B,2,0)</f>
        <v>1977682</v>
      </c>
      <c r="E33">
        <f t="shared" si="0"/>
        <v>0</v>
      </c>
      <c r="K33" t="str">
        <f t="shared" si="1"/>
        <v>,1977682</v>
      </c>
    </row>
    <row r="34" spans="1:11">
      <c r="A34" t="s">
        <v>277</v>
      </c>
      <c r="B34" s="3">
        <v>2032</v>
      </c>
      <c r="C34" t="str">
        <f>VLOOKUP(A34,HOP!A:H,8,0)</f>
        <v>2032.00</v>
      </c>
      <c r="D34" t="str">
        <f>VLOOKUP(A34,HOP!A:B,2,0)</f>
        <v>1978448</v>
      </c>
      <c r="E34">
        <f t="shared" si="0"/>
        <v>0</v>
      </c>
      <c r="K34" t="str">
        <f t="shared" si="1"/>
        <v>,1978448</v>
      </c>
    </row>
    <row r="35" spans="1:11">
      <c r="A35" t="s">
        <v>281</v>
      </c>
      <c r="B35" s="3">
        <v>1150</v>
      </c>
      <c r="C35" t="str">
        <f>VLOOKUP(A35,HOP!A:H,8,0)</f>
        <v>1150.00</v>
      </c>
      <c r="D35" t="str">
        <f>VLOOKUP(A35,HOP!A:B,2,0)</f>
        <v>1978857</v>
      </c>
      <c r="E35">
        <f t="shared" ref="E35:E66" si="2">B35-C35</f>
        <v>0</v>
      </c>
      <c r="K35" t="str">
        <f t="shared" ref="K35:K66" si="3">$K$1&amp;D35</f>
        <v>,1978857</v>
      </c>
    </row>
    <row r="36" spans="1:11">
      <c r="A36" t="s">
        <v>285</v>
      </c>
      <c r="B36" s="3">
        <v>974</v>
      </c>
      <c r="C36" t="str">
        <f>VLOOKUP(A36,HOP!A:H,8,0)</f>
        <v>974.00</v>
      </c>
      <c r="D36" t="str">
        <f>VLOOKUP(A36,HOP!A:B,2,0)</f>
        <v>1979079</v>
      </c>
      <c r="E36">
        <f t="shared" si="2"/>
        <v>0</v>
      </c>
      <c r="K36" t="str">
        <f t="shared" si="3"/>
        <v>,1979079</v>
      </c>
    </row>
    <row r="37" spans="1:11">
      <c r="A37" t="s">
        <v>289</v>
      </c>
      <c r="B37" s="3">
        <v>2772</v>
      </c>
      <c r="C37" t="str">
        <f>VLOOKUP(A37,HOP!A:H,8,0)</f>
        <v>2772.00</v>
      </c>
      <c r="D37" t="str">
        <f>VLOOKUP(A37,HOP!A:B,2,0)</f>
        <v>1979740</v>
      </c>
      <c r="E37">
        <f t="shared" si="2"/>
        <v>0</v>
      </c>
      <c r="K37" t="str">
        <f t="shared" si="3"/>
        <v>,1979740</v>
      </c>
    </row>
    <row r="38" spans="1:11">
      <c r="A38" t="s">
        <v>293</v>
      </c>
      <c r="B38" s="3">
        <v>470</v>
      </c>
      <c r="C38" t="str">
        <f>VLOOKUP(A38,HOP!A:H,8,0)</f>
        <v>470.00</v>
      </c>
      <c r="D38" t="str">
        <f>VLOOKUP(A38,HOP!A:B,2,0)</f>
        <v>1980075</v>
      </c>
      <c r="E38">
        <f t="shared" si="2"/>
        <v>0</v>
      </c>
      <c r="K38" t="str">
        <f t="shared" si="3"/>
        <v>,1980075</v>
      </c>
    </row>
    <row r="39" spans="1:11">
      <c r="A39" t="s">
        <v>297</v>
      </c>
      <c r="B39" s="3">
        <v>957</v>
      </c>
      <c r="C39" t="str">
        <f>VLOOKUP(A39,HOP!A:H,8,0)</f>
        <v>957.00</v>
      </c>
      <c r="D39" t="str">
        <f>VLOOKUP(A39,HOP!A:B,2,0)</f>
        <v>1981604</v>
      </c>
      <c r="E39">
        <f t="shared" si="2"/>
        <v>0</v>
      </c>
      <c r="K39" t="str">
        <f t="shared" si="3"/>
        <v>,1981604</v>
      </c>
    </row>
    <row r="40" spans="1:11">
      <c r="A40" t="s">
        <v>301</v>
      </c>
      <c r="B40" s="3">
        <v>188</v>
      </c>
      <c r="C40" t="str">
        <f>VLOOKUP(A40,HOP!A:H,8,0)</f>
        <v>188.00</v>
      </c>
      <c r="D40" t="str">
        <f>VLOOKUP(A40,HOP!A:B,2,0)</f>
        <v>1981836</v>
      </c>
      <c r="E40">
        <f t="shared" si="2"/>
        <v>0</v>
      </c>
      <c r="K40" t="str">
        <f t="shared" si="3"/>
        <v>,1981836</v>
      </c>
    </row>
    <row r="41" spans="1:11">
      <c r="A41" t="s">
        <v>305</v>
      </c>
      <c r="B41" s="3">
        <v>791</v>
      </c>
      <c r="C41" t="str">
        <f>VLOOKUP(A41,HOP!A:H,8,0)</f>
        <v>791.00</v>
      </c>
      <c r="D41" t="str">
        <f>VLOOKUP(A41,HOP!A:B,2,0)</f>
        <v>1982601</v>
      </c>
      <c r="E41">
        <f t="shared" si="2"/>
        <v>0</v>
      </c>
      <c r="K41" t="str">
        <f t="shared" si="3"/>
        <v>,1982601</v>
      </c>
    </row>
    <row r="42" spans="1:11">
      <c r="A42" t="s">
        <v>309</v>
      </c>
      <c r="B42" s="3">
        <v>594</v>
      </c>
      <c r="C42" t="str">
        <f>VLOOKUP(A42,HOP!A:H,8,0)</f>
        <v>594.00</v>
      </c>
      <c r="D42" t="str">
        <f>VLOOKUP(A42,HOP!A:B,2,0)</f>
        <v>1982952</v>
      </c>
      <c r="E42">
        <f t="shared" si="2"/>
        <v>0</v>
      </c>
      <c r="K42" t="str">
        <f t="shared" si="3"/>
        <v>,1982952</v>
      </c>
    </row>
    <row r="43" spans="1:11">
      <c r="A43" t="s">
        <v>313</v>
      </c>
      <c r="B43" s="3">
        <v>658</v>
      </c>
      <c r="C43" t="str">
        <f>VLOOKUP(A43,HOP!A:H,8,0)</f>
        <v>658.00</v>
      </c>
      <c r="D43" t="str">
        <f>VLOOKUP(A43,HOP!A:B,2,0)</f>
        <v>1982980</v>
      </c>
      <c r="E43">
        <f t="shared" si="2"/>
        <v>0</v>
      </c>
      <c r="K43" t="str">
        <f t="shared" si="3"/>
        <v>,1982980</v>
      </c>
    </row>
    <row r="44" spans="1:11">
      <c r="A44" t="s">
        <v>316</v>
      </c>
      <c r="B44" s="3">
        <v>516</v>
      </c>
      <c r="C44" t="str">
        <f>VLOOKUP(A44,HOP!A:H,8,0)</f>
        <v>516.00</v>
      </c>
      <c r="D44" t="str">
        <f>VLOOKUP(A44,HOP!A:B,2,0)</f>
        <v>1983049</v>
      </c>
      <c r="E44">
        <f t="shared" si="2"/>
        <v>0</v>
      </c>
      <c r="K44" t="str">
        <f t="shared" si="3"/>
        <v>,1983049</v>
      </c>
    </row>
    <row r="45" spans="1:11">
      <c r="A45" t="s">
        <v>320</v>
      </c>
      <c r="B45" s="3">
        <v>323</v>
      </c>
      <c r="C45" t="str">
        <f>VLOOKUP(A45,HOP!A:H,8,0)</f>
        <v>323.00</v>
      </c>
      <c r="D45" t="str">
        <f>VLOOKUP(A45,HOP!A:B,2,0)</f>
        <v>1983637</v>
      </c>
      <c r="E45">
        <f t="shared" si="2"/>
        <v>0</v>
      </c>
      <c r="K45" t="str">
        <f t="shared" si="3"/>
        <v>,1983637</v>
      </c>
    </row>
    <row r="46" spans="1:11">
      <c r="A46" t="s">
        <v>323</v>
      </c>
      <c r="B46" s="3">
        <v>1026</v>
      </c>
      <c r="C46" t="str">
        <f>VLOOKUP(A46,HOP!A:H,8,0)</f>
        <v>1026.00</v>
      </c>
      <c r="D46" t="str">
        <f>VLOOKUP(A46,HOP!A:B,2,0)</f>
        <v>1983652</v>
      </c>
      <c r="E46">
        <f t="shared" si="2"/>
        <v>0</v>
      </c>
      <c r="K46" t="str">
        <f t="shared" si="3"/>
        <v>,1983652</v>
      </c>
    </row>
    <row r="47" spans="1:11">
      <c r="A47" t="s">
        <v>326</v>
      </c>
      <c r="B47" s="3">
        <v>874</v>
      </c>
      <c r="C47" t="str">
        <f>VLOOKUP(A47,HOP!A:H,8,0)</f>
        <v>874.00</v>
      </c>
      <c r="D47" t="str">
        <f>VLOOKUP(A47,HOP!A:B,2,0)</f>
        <v>1983659</v>
      </c>
      <c r="E47">
        <f t="shared" si="2"/>
        <v>0</v>
      </c>
      <c r="K47" t="str">
        <f t="shared" si="3"/>
        <v>,1983659</v>
      </c>
    </row>
    <row r="48" spans="1:11">
      <c r="A48" t="s">
        <v>330</v>
      </c>
      <c r="B48" s="3">
        <v>516</v>
      </c>
      <c r="C48" t="str">
        <f>VLOOKUP(A48,HOP!A:H,8,0)</f>
        <v>516.00</v>
      </c>
      <c r="D48" t="str">
        <f>VLOOKUP(A48,HOP!A:B,2,0)</f>
        <v>1984288</v>
      </c>
      <c r="E48">
        <f t="shared" si="2"/>
        <v>0</v>
      </c>
      <c r="K48" t="str">
        <f t="shared" si="3"/>
        <v>,1984288</v>
      </c>
    </row>
    <row r="49" spans="1:11">
      <c r="A49" t="s">
        <v>332</v>
      </c>
      <c r="B49" s="3">
        <v>516</v>
      </c>
      <c r="C49" t="str">
        <f>VLOOKUP(A49,HOP!A:H,8,0)</f>
        <v>516.00</v>
      </c>
      <c r="D49" t="str">
        <f>VLOOKUP(A49,HOP!A:B,2,0)</f>
        <v>1984430</v>
      </c>
      <c r="E49">
        <f t="shared" si="2"/>
        <v>0</v>
      </c>
      <c r="K49" t="str">
        <f t="shared" si="3"/>
        <v>,1984430</v>
      </c>
    </row>
    <row r="50" spans="1:11">
      <c r="A50" t="s">
        <v>334</v>
      </c>
      <c r="B50" s="3">
        <v>280</v>
      </c>
      <c r="C50" t="str">
        <f>VLOOKUP(A50,HOP!A:H,8,0)</f>
        <v>280.00</v>
      </c>
      <c r="D50" t="str">
        <f>VLOOKUP(A50,HOP!A:B,2,0)</f>
        <v>1984477</v>
      </c>
      <c r="E50">
        <f t="shared" si="2"/>
        <v>0</v>
      </c>
      <c r="K50" t="str">
        <f t="shared" si="3"/>
        <v>,1984477</v>
      </c>
    </row>
    <row r="51" spans="1:11">
      <c r="A51" t="s">
        <v>338</v>
      </c>
      <c r="B51" s="3">
        <v>392</v>
      </c>
      <c r="C51" t="str">
        <f>VLOOKUP(A51,HOP!A:H,8,0)</f>
        <v>392.00</v>
      </c>
      <c r="D51" t="str">
        <f>VLOOKUP(A51,HOP!A:B,2,0)</f>
        <v>1984492</v>
      </c>
      <c r="E51">
        <f t="shared" si="2"/>
        <v>0</v>
      </c>
      <c r="K51" t="str">
        <f t="shared" si="3"/>
        <v>,1984492</v>
      </c>
    </row>
    <row r="52" spans="1:11">
      <c r="A52" t="s">
        <v>342</v>
      </c>
      <c r="B52" s="3">
        <v>816</v>
      </c>
      <c r="C52" t="str">
        <f>VLOOKUP(A52,HOP!A:H,8,0)</f>
        <v>816.00</v>
      </c>
      <c r="D52" t="str">
        <f>VLOOKUP(A52,HOP!A:B,2,0)</f>
        <v>1984537</v>
      </c>
      <c r="E52">
        <f t="shared" si="2"/>
        <v>0</v>
      </c>
      <c r="K52" t="str">
        <f t="shared" si="3"/>
        <v>,1984537</v>
      </c>
    </row>
    <row r="53" spans="1:11">
      <c r="A53" t="s">
        <v>345</v>
      </c>
      <c r="B53" s="3">
        <v>516</v>
      </c>
      <c r="C53" t="str">
        <f>VLOOKUP(A53,HOP!A:H,8,0)</f>
        <v>516.00</v>
      </c>
      <c r="D53" t="str">
        <f>VLOOKUP(A53,HOP!A:B,2,0)</f>
        <v>1984765</v>
      </c>
      <c r="E53">
        <f t="shared" si="2"/>
        <v>0</v>
      </c>
      <c r="K53" t="str">
        <f t="shared" si="3"/>
        <v>,1984765</v>
      </c>
    </row>
    <row r="54" spans="1:11">
      <c r="A54">
        <v>282126079</v>
      </c>
      <c r="B54" s="3">
        <v>3489</v>
      </c>
      <c r="C54" t="e">
        <f>VLOOKUP(A54,HOP!A:H,8,0)</f>
        <v>#N/A</v>
      </c>
      <c r="D54" t="e">
        <f>VLOOKUP(A54,HOP!A:B,2,0)</f>
        <v>#N/A</v>
      </c>
      <c r="E54" t="e">
        <f t="shared" si="2"/>
        <v>#N/A</v>
      </c>
      <c r="F54" t="s">
        <v>878</v>
      </c>
      <c r="K54" t="e">
        <f t="shared" si="3"/>
        <v>#N/A</v>
      </c>
    </row>
    <row r="55" spans="1:11">
      <c r="A55" t="s">
        <v>351</v>
      </c>
      <c r="B55" s="3">
        <v>348</v>
      </c>
      <c r="C55" t="str">
        <f>VLOOKUP(A55,HOP!A:H,8,0)</f>
        <v>348.00</v>
      </c>
      <c r="D55" t="str">
        <f>VLOOKUP(A55,HOP!A:B,2,0)</f>
        <v>1986186</v>
      </c>
      <c r="E55">
        <f t="shared" si="2"/>
        <v>0</v>
      </c>
      <c r="K55" t="str">
        <f t="shared" si="3"/>
        <v>,1986186</v>
      </c>
    </row>
    <row r="56" spans="1:11">
      <c r="A56" t="s">
        <v>355</v>
      </c>
      <c r="B56" s="3">
        <v>669</v>
      </c>
      <c r="C56" t="str">
        <f>VLOOKUP(A56,HOP!A:H,8,0)</f>
        <v>669.00</v>
      </c>
      <c r="D56" t="str">
        <f>VLOOKUP(A56,HOP!A:B,2,0)</f>
        <v>1986666</v>
      </c>
      <c r="E56">
        <f t="shared" si="2"/>
        <v>0</v>
      </c>
      <c r="K56" t="str">
        <f t="shared" si="3"/>
        <v>,1986666</v>
      </c>
    </row>
    <row r="57" spans="1:11">
      <c r="A57" t="s">
        <v>359</v>
      </c>
      <c r="B57" s="3">
        <v>548</v>
      </c>
      <c r="C57" t="str">
        <f>VLOOKUP(A57,HOP!A:H,8,0)</f>
        <v>548.00</v>
      </c>
      <c r="D57" t="str">
        <f>VLOOKUP(A57,HOP!A:B,2,0)</f>
        <v>1986769</v>
      </c>
      <c r="E57">
        <f t="shared" si="2"/>
        <v>0</v>
      </c>
      <c r="K57" t="str">
        <f t="shared" si="3"/>
        <v>,1986769</v>
      </c>
    </row>
    <row r="58" spans="1:11">
      <c r="A58" t="s">
        <v>363</v>
      </c>
      <c r="B58" s="3">
        <v>606</v>
      </c>
      <c r="C58" t="str">
        <f>VLOOKUP(A58,HOP!A:H,8,0)</f>
        <v>606.00</v>
      </c>
      <c r="D58" t="str">
        <f>VLOOKUP(A58,HOP!A:B,2,0)</f>
        <v>1986772</v>
      </c>
      <c r="E58">
        <f t="shared" si="2"/>
        <v>0</v>
      </c>
      <c r="K58" t="str">
        <f t="shared" si="3"/>
        <v>,1986772</v>
      </c>
    </row>
    <row r="59" spans="1:11">
      <c r="A59" t="s">
        <v>367</v>
      </c>
      <c r="B59" s="3">
        <v>312</v>
      </c>
      <c r="C59" t="str">
        <f>VLOOKUP(A59,HOP!A:H,8,0)</f>
        <v>312.00</v>
      </c>
      <c r="D59" t="str">
        <f>VLOOKUP(A59,HOP!A:B,2,0)</f>
        <v>1986782</v>
      </c>
      <c r="E59">
        <f t="shared" si="2"/>
        <v>0</v>
      </c>
      <c r="K59" t="str">
        <f t="shared" si="3"/>
        <v>,1986782</v>
      </c>
    </row>
    <row r="60" spans="1:11">
      <c r="A60" t="s">
        <v>371</v>
      </c>
      <c r="B60" s="3">
        <v>492</v>
      </c>
      <c r="C60" t="str">
        <f>VLOOKUP(A60,HOP!A:H,8,0)</f>
        <v>492.00</v>
      </c>
      <c r="D60" t="str">
        <f>VLOOKUP(A60,HOP!A:B,2,0)</f>
        <v>1986801</v>
      </c>
      <c r="E60">
        <f t="shared" si="2"/>
        <v>0</v>
      </c>
      <c r="K60" t="str">
        <f t="shared" si="3"/>
        <v>,1986801</v>
      </c>
    </row>
    <row r="61" spans="1:11">
      <c r="A61" t="s">
        <v>375</v>
      </c>
      <c r="B61" s="3">
        <v>357</v>
      </c>
      <c r="C61" t="str">
        <f>VLOOKUP(A61,HOP!A:H,8,0)</f>
        <v>357.00</v>
      </c>
      <c r="D61" t="str">
        <f>VLOOKUP(A61,HOP!A:B,2,0)</f>
        <v>1987532</v>
      </c>
      <c r="E61">
        <f t="shared" si="2"/>
        <v>0</v>
      </c>
      <c r="K61" t="str">
        <f t="shared" si="3"/>
        <v>,1987532</v>
      </c>
    </row>
    <row r="62" spans="1:11">
      <c r="A62" t="s">
        <v>379</v>
      </c>
      <c r="B62" s="3">
        <v>317</v>
      </c>
      <c r="C62" t="str">
        <f>VLOOKUP(A62,HOP!A:H,8,0)</f>
        <v>317.00</v>
      </c>
      <c r="D62" t="str">
        <f>VLOOKUP(A62,HOP!A:B,2,0)</f>
        <v>1987535</v>
      </c>
      <c r="E62">
        <f t="shared" si="2"/>
        <v>0</v>
      </c>
      <c r="K62" t="str">
        <f t="shared" si="3"/>
        <v>,1987535</v>
      </c>
    </row>
    <row r="63" spans="1:11">
      <c r="A63" t="s">
        <v>382</v>
      </c>
      <c r="B63" s="3">
        <v>303</v>
      </c>
      <c r="C63" t="str">
        <f>VLOOKUP(A63,HOP!A:H,8,0)</f>
        <v>303.00</v>
      </c>
      <c r="D63" t="str">
        <f>VLOOKUP(A63,HOP!A:B,2,0)</f>
        <v>1987547</v>
      </c>
      <c r="E63">
        <f t="shared" si="2"/>
        <v>0</v>
      </c>
      <c r="K63" t="str">
        <f t="shared" si="3"/>
        <v>,1987547</v>
      </c>
    </row>
    <row r="64" spans="1:11">
      <c r="A64" t="s">
        <v>386</v>
      </c>
      <c r="B64" s="3">
        <v>264</v>
      </c>
      <c r="C64" t="str">
        <f>VLOOKUP(A64,HOP!A:H,8,0)</f>
        <v>264.00</v>
      </c>
      <c r="D64" t="str">
        <f>VLOOKUP(A64,HOP!A:B,2,0)</f>
        <v>1987607</v>
      </c>
      <c r="E64">
        <f t="shared" si="2"/>
        <v>0</v>
      </c>
      <c r="K64" t="str">
        <f t="shared" si="3"/>
        <v>,1987607</v>
      </c>
    </row>
    <row r="65" spans="1:11">
      <c r="A65" t="s">
        <v>390</v>
      </c>
      <c r="B65" s="3">
        <v>154</v>
      </c>
      <c r="C65" t="str">
        <f>VLOOKUP(A65,HOP!A:H,8,0)</f>
        <v>154.00</v>
      </c>
      <c r="D65" t="str">
        <f>VLOOKUP(A65,HOP!A:B,2,0)</f>
        <v>1987885</v>
      </c>
      <c r="E65">
        <f t="shared" si="2"/>
        <v>0</v>
      </c>
      <c r="K65" t="str">
        <f t="shared" si="3"/>
        <v>,1987885</v>
      </c>
    </row>
    <row r="66" spans="1:11">
      <c r="A66" t="s">
        <v>394</v>
      </c>
      <c r="B66" s="3">
        <v>3800</v>
      </c>
      <c r="C66" t="str">
        <f>VLOOKUP(A66,HOP!A:H,8,0)</f>
        <v>3800.00</v>
      </c>
      <c r="D66" t="str">
        <f>VLOOKUP(A66,HOP!A:B,2,0)</f>
        <v>1939621</v>
      </c>
      <c r="E66">
        <f t="shared" si="2"/>
        <v>0</v>
      </c>
      <c r="K66" t="str">
        <f t="shared" si="3"/>
        <v>,1939621</v>
      </c>
    </row>
    <row r="67" spans="1:11">
      <c r="A67" t="s">
        <v>398</v>
      </c>
      <c r="B67" s="3">
        <v>919</v>
      </c>
      <c r="C67" t="str">
        <f>VLOOKUP(A67,HOP!A:H,8,0)</f>
        <v>919.00</v>
      </c>
      <c r="D67" t="str">
        <f>VLOOKUP(A67,HOP!A:B,2,0)</f>
        <v>1944441</v>
      </c>
      <c r="E67">
        <f t="shared" ref="E67:E98" si="4">B67-C67</f>
        <v>0</v>
      </c>
      <c r="K67" t="str">
        <f t="shared" ref="K67:K98" si="5">$K$1&amp;D67</f>
        <v>,1944441</v>
      </c>
    </row>
    <row r="68" spans="1:11">
      <c r="A68" t="s">
        <v>403</v>
      </c>
      <c r="B68" s="3">
        <v>627</v>
      </c>
      <c r="C68" t="str">
        <f>VLOOKUP(A68,HOP!A:H,8,0)</f>
        <v>627.00</v>
      </c>
      <c r="D68" t="str">
        <f>VLOOKUP(A68,HOP!A:B,2,0)</f>
        <v>1950294</v>
      </c>
      <c r="E68">
        <f t="shared" si="4"/>
        <v>0</v>
      </c>
      <c r="K68" t="str">
        <f t="shared" si="5"/>
        <v>,1950294</v>
      </c>
    </row>
    <row r="69" spans="1:11">
      <c r="A69" t="s">
        <v>407</v>
      </c>
      <c r="B69" s="3">
        <v>570</v>
      </c>
      <c r="C69" t="str">
        <f>VLOOKUP(A69,HOP!A:H,8,0)</f>
        <v>570.00</v>
      </c>
      <c r="D69" t="str">
        <f>VLOOKUP(A69,HOP!A:B,2,0)</f>
        <v>1953422</v>
      </c>
      <c r="E69">
        <f t="shared" si="4"/>
        <v>0</v>
      </c>
      <c r="K69" t="str">
        <f t="shared" si="5"/>
        <v>,1953422</v>
      </c>
    </row>
    <row r="70" spans="1:11">
      <c r="A70" t="s">
        <v>411</v>
      </c>
      <c r="B70" s="3">
        <v>910</v>
      </c>
      <c r="C70" t="str">
        <f>VLOOKUP(A70,HOP!A:H,8,0)</f>
        <v>910.00</v>
      </c>
      <c r="D70" t="str">
        <f>VLOOKUP(A70,HOP!A:B,2,0)</f>
        <v>1957809</v>
      </c>
      <c r="E70">
        <f t="shared" si="4"/>
        <v>0</v>
      </c>
      <c r="K70" t="str">
        <f t="shared" si="5"/>
        <v>,1957809</v>
      </c>
    </row>
    <row r="71" spans="1:11">
      <c r="A71" t="s">
        <v>415</v>
      </c>
      <c r="B71" s="3">
        <v>1424</v>
      </c>
      <c r="C71" t="str">
        <f>VLOOKUP(A71,HOP!A:H,8,0)</f>
        <v>1424.00</v>
      </c>
      <c r="D71" t="str">
        <f>VLOOKUP(A71,HOP!A:B,2,0)</f>
        <v>1957898</v>
      </c>
      <c r="E71">
        <f t="shared" si="4"/>
        <v>0</v>
      </c>
      <c r="K71" t="str">
        <f t="shared" si="5"/>
        <v>,1957898</v>
      </c>
    </row>
    <row r="72" spans="1:11">
      <c r="A72" t="s">
        <v>419</v>
      </c>
      <c r="B72" s="3">
        <v>942</v>
      </c>
      <c r="C72" t="str">
        <f>VLOOKUP(A72,HOP!A:H,8,0)</f>
        <v>942.00</v>
      </c>
      <c r="D72" t="str">
        <f>VLOOKUP(A72,HOP!A:B,2,0)</f>
        <v>1968300</v>
      </c>
      <c r="E72">
        <f t="shared" si="4"/>
        <v>0</v>
      </c>
      <c r="K72" t="str">
        <f t="shared" si="5"/>
        <v>,1968300</v>
      </c>
    </row>
    <row r="73" spans="1:11">
      <c r="A73" t="s">
        <v>424</v>
      </c>
      <c r="B73" s="3">
        <v>697</v>
      </c>
      <c r="C73" t="str">
        <f>VLOOKUP(A73,HOP!A:H,8,0)</f>
        <v>697.00</v>
      </c>
      <c r="D73" t="str">
        <f>VLOOKUP(A73,HOP!A:B,2,0)</f>
        <v>1969612</v>
      </c>
      <c r="E73">
        <f t="shared" si="4"/>
        <v>0</v>
      </c>
      <c r="K73" t="str">
        <f t="shared" si="5"/>
        <v>,1969612</v>
      </c>
    </row>
    <row r="74" spans="1:11">
      <c r="A74" t="s">
        <v>429</v>
      </c>
      <c r="B74" s="3">
        <v>7891</v>
      </c>
      <c r="C74" t="str">
        <f>VLOOKUP(A74,HOP!A:H,8,0)</f>
        <v>7891.00</v>
      </c>
      <c r="D74" t="str">
        <f>VLOOKUP(A74,HOP!A:B,2,0)</f>
        <v>1969712</v>
      </c>
      <c r="E74">
        <f t="shared" si="4"/>
        <v>0</v>
      </c>
      <c r="K74" t="str">
        <f t="shared" si="5"/>
        <v>,1969712</v>
      </c>
    </row>
    <row r="75" spans="1:11">
      <c r="A75" t="s">
        <v>433</v>
      </c>
      <c r="B75" s="3">
        <v>5740</v>
      </c>
      <c r="C75" t="str">
        <f>VLOOKUP(A75,HOP!A:H,8,0)</f>
        <v>5740.00</v>
      </c>
      <c r="D75" t="str">
        <f>VLOOKUP(A75,HOP!A:B,2,0)</f>
        <v>1969716</v>
      </c>
      <c r="E75">
        <f t="shared" si="4"/>
        <v>0</v>
      </c>
      <c r="K75" t="str">
        <f t="shared" si="5"/>
        <v>,1969716</v>
      </c>
    </row>
    <row r="76" spans="1:11">
      <c r="A76" t="s">
        <v>437</v>
      </c>
      <c r="B76" s="3">
        <v>5236</v>
      </c>
      <c r="C76" t="str">
        <f>VLOOKUP(A76,HOP!A:H,8,0)</f>
        <v>5236.00</v>
      </c>
      <c r="D76" t="str">
        <f>VLOOKUP(A76,HOP!A:B,2,0)</f>
        <v>1973491</v>
      </c>
      <c r="E76">
        <f t="shared" si="4"/>
        <v>0</v>
      </c>
      <c r="K76" t="str">
        <f t="shared" si="5"/>
        <v>,1973491</v>
      </c>
    </row>
    <row r="77" spans="1:11">
      <c r="A77" t="s">
        <v>441</v>
      </c>
      <c r="B77" s="3">
        <v>1248</v>
      </c>
      <c r="C77" t="str">
        <f>VLOOKUP(A77,HOP!A:H,8,0)</f>
        <v>1248.00</v>
      </c>
      <c r="D77" t="str">
        <f>VLOOKUP(A77,HOP!A:B,2,0)</f>
        <v>1974318</v>
      </c>
      <c r="E77">
        <f t="shared" si="4"/>
        <v>0</v>
      </c>
      <c r="K77" t="str">
        <f t="shared" si="5"/>
        <v>,1974318</v>
      </c>
    </row>
    <row r="78" spans="1:11">
      <c r="A78" t="s">
        <v>444</v>
      </c>
      <c r="B78" s="3">
        <v>5868</v>
      </c>
      <c r="C78" t="str">
        <f>VLOOKUP(A78,HOP!A:H,8,0)</f>
        <v>5868.00</v>
      </c>
      <c r="D78" t="str">
        <f>VLOOKUP(A78,HOP!A:B,2,0)</f>
        <v>1975766</v>
      </c>
      <c r="E78">
        <f t="shared" si="4"/>
        <v>0</v>
      </c>
      <c r="K78" t="str">
        <f t="shared" si="5"/>
        <v>,1975766</v>
      </c>
    </row>
    <row r="79" spans="1:11">
      <c r="A79" t="s">
        <v>448</v>
      </c>
      <c r="B79" s="3">
        <v>1236</v>
      </c>
      <c r="C79" t="str">
        <f>VLOOKUP(A79,HOP!A:H,8,0)</f>
        <v>1236.00</v>
      </c>
      <c r="D79" t="str">
        <f>VLOOKUP(A79,HOP!A:B,2,0)</f>
        <v>1975796</v>
      </c>
      <c r="E79">
        <f t="shared" si="4"/>
        <v>0</v>
      </c>
      <c r="K79" t="str">
        <f t="shared" si="5"/>
        <v>,1975796</v>
      </c>
    </row>
    <row r="80" spans="1:11">
      <c r="A80" t="s">
        <v>452</v>
      </c>
      <c r="B80" s="3">
        <v>458</v>
      </c>
      <c r="C80" t="str">
        <f>VLOOKUP(A80,HOP!A:H,8,0)</f>
        <v>458.00</v>
      </c>
      <c r="D80" t="str">
        <f>VLOOKUP(A80,HOP!A:B,2,0)</f>
        <v>1975799</v>
      </c>
      <c r="E80">
        <f t="shared" si="4"/>
        <v>0</v>
      </c>
      <c r="K80" t="str">
        <f t="shared" si="5"/>
        <v>,1975799</v>
      </c>
    </row>
    <row r="81" spans="1:11">
      <c r="A81" t="s">
        <v>456</v>
      </c>
      <c r="B81" s="3">
        <v>658</v>
      </c>
      <c r="C81" t="str">
        <f>VLOOKUP(A81,HOP!A:H,8,0)</f>
        <v>658.00</v>
      </c>
      <c r="D81" t="str">
        <f>VLOOKUP(A81,HOP!A:B,2,0)</f>
        <v>1977090</v>
      </c>
      <c r="E81">
        <f t="shared" si="4"/>
        <v>0</v>
      </c>
      <c r="K81" t="str">
        <f t="shared" si="5"/>
        <v>,1977090</v>
      </c>
    </row>
    <row r="82" spans="1:11">
      <c r="A82" t="s">
        <v>460</v>
      </c>
      <c r="B82" s="3">
        <v>1833</v>
      </c>
      <c r="C82" t="str">
        <f>VLOOKUP(A82,HOP!A:H,8,0)</f>
        <v>1833.00</v>
      </c>
      <c r="D82" t="str">
        <f>VLOOKUP(A82,HOP!A:B,2,0)</f>
        <v>1977108</v>
      </c>
      <c r="E82">
        <f t="shared" si="4"/>
        <v>0</v>
      </c>
      <c r="K82" t="str">
        <f t="shared" si="5"/>
        <v>,1977108</v>
      </c>
    </row>
    <row r="83" spans="1:11">
      <c r="A83" t="s">
        <v>463</v>
      </c>
      <c r="B83" s="3">
        <v>3316</v>
      </c>
      <c r="C83" t="str">
        <f>VLOOKUP(A83,HOP!A:H,8,0)</f>
        <v>3316.00</v>
      </c>
      <c r="D83" t="str">
        <f>VLOOKUP(A83,HOP!A:B,2,0)</f>
        <v>1977653</v>
      </c>
      <c r="E83">
        <f t="shared" si="4"/>
        <v>0</v>
      </c>
      <c r="K83" t="str">
        <f t="shared" si="5"/>
        <v>,1977653</v>
      </c>
    </row>
    <row r="84" spans="1:11">
      <c r="A84" t="s">
        <v>467</v>
      </c>
      <c r="B84" s="3">
        <v>1217</v>
      </c>
      <c r="C84" t="str">
        <f>VLOOKUP(A84,HOP!A:H,8,0)</f>
        <v>1217.00</v>
      </c>
      <c r="D84" t="str">
        <f>VLOOKUP(A84,HOP!A:B,2,0)</f>
        <v>1978274</v>
      </c>
      <c r="E84">
        <f t="shared" si="4"/>
        <v>0</v>
      </c>
      <c r="K84" t="str">
        <f t="shared" si="5"/>
        <v>,1978274</v>
      </c>
    </row>
    <row r="85" spans="1:11">
      <c r="A85" t="s">
        <v>471</v>
      </c>
      <c r="B85" s="3">
        <v>5044</v>
      </c>
      <c r="C85" t="str">
        <f>VLOOKUP(A85,HOP!A:H,8,0)</f>
        <v>5044.00</v>
      </c>
      <c r="D85" t="str">
        <f>VLOOKUP(A85,HOP!A:B,2,0)</f>
        <v>1978965</v>
      </c>
      <c r="E85">
        <f t="shared" si="4"/>
        <v>0</v>
      </c>
      <c r="K85" t="str">
        <f t="shared" si="5"/>
        <v>,1978965</v>
      </c>
    </row>
    <row r="86" spans="1:11">
      <c r="A86" t="s">
        <v>475</v>
      </c>
      <c r="B86" s="3">
        <v>1024</v>
      </c>
      <c r="C86" t="str">
        <f>VLOOKUP(A86,HOP!A:H,8,0)</f>
        <v>1024.00</v>
      </c>
      <c r="D86" t="str">
        <f>VLOOKUP(A86,HOP!A:B,2,0)</f>
        <v>1981769</v>
      </c>
      <c r="E86">
        <f t="shared" si="4"/>
        <v>0</v>
      </c>
      <c r="K86" t="str">
        <f t="shared" si="5"/>
        <v>,1981769</v>
      </c>
    </row>
    <row r="87" spans="1:11">
      <c r="A87" t="s">
        <v>479</v>
      </c>
      <c r="B87" s="3">
        <v>1719</v>
      </c>
      <c r="C87" t="str">
        <f>VLOOKUP(A87,HOP!A:H,8,0)</f>
        <v>1719.00</v>
      </c>
      <c r="D87" t="str">
        <f>VLOOKUP(A87,HOP!A:B,2,0)</f>
        <v>1981905</v>
      </c>
      <c r="E87">
        <f t="shared" si="4"/>
        <v>0</v>
      </c>
      <c r="K87" t="str">
        <f t="shared" si="5"/>
        <v>,1981905</v>
      </c>
    </row>
    <row r="88" spans="1:11">
      <c r="A88" t="s">
        <v>483</v>
      </c>
      <c r="B88" s="3">
        <v>452</v>
      </c>
      <c r="C88" t="str">
        <f>VLOOKUP(A88,HOP!A:H,8,0)</f>
        <v>452.00</v>
      </c>
      <c r="D88" t="str">
        <f>VLOOKUP(A88,HOP!A:B,2,0)</f>
        <v>1982595</v>
      </c>
      <c r="E88">
        <f t="shared" si="4"/>
        <v>0</v>
      </c>
      <c r="K88" t="str">
        <f t="shared" si="5"/>
        <v>,1982595</v>
      </c>
    </row>
    <row r="89" spans="1:11">
      <c r="A89" t="s">
        <v>487</v>
      </c>
      <c r="B89" s="3">
        <v>4103</v>
      </c>
      <c r="C89" t="str">
        <f>VLOOKUP(A89,HOP!A:H,8,0)</f>
        <v>4103.01</v>
      </c>
      <c r="D89" t="str">
        <f>VLOOKUP(A89,HOP!A:B,2,0)</f>
        <v>1984545</v>
      </c>
      <c r="E89">
        <f t="shared" si="4"/>
        <v>-0.0100000000002183</v>
      </c>
      <c r="K89" t="str">
        <f t="shared" si="5"/>
        <v>,1984545</v>
      </c>
    </row>
    <row r="90" spans="1:11">
      <c r="A90" t="s">
        <v>491</v>
      </c>
      <c r="B90" s="3">
        <v>567</v>
      </c>
      <c r="C90" t="str">
        <f>VLOOKUP(A90,HOP!A:H,8,0)</f>
        <v>567.00</v>
      </c>
      <c r="D90" t="str">
        <f>VLOOKUP(A90,HOP!A:B,2,0)</f>
        <v>1984599</v>
      </c>
      <c r="E90">
        <f t="shared" si="4"/>
        <v>0</v>
      </c>
      <c r="K90" t="str">
        <f t="shared" si="5"/>
        <v>,1984599</v>
      </c>
    </row>
    <row r="91" spans="1:11">
      <c r="A91" t="s">
        <v>494</v>
      </c>
      <c r="B91" s="3">
        <v>435</v>
      </c>
      <c r="C91" t="str">
        <f>VLOOKUP(A91,HOP!A:H,8,0)</f>
        <v>435.00</v>
      </c>
      <c r="D91" t="str">
        <f>VLOOKUP(A91,HOP!A:B,2,0)</f>
        <v>1984605</v>
      </c>
      <c r="E91">
        <f t="shared" si="4"/>
        <v>0</v>
      </c>
      <c r="K91" t="str">
        <f t="shared" si="5"/>
        <v>,1984605</v>
      </c>
    </row>
    <row r="92" spans="1:11">
      <c r="A92" t="s">
        <v>498</v>
      </c>
      <c r="B92" s="3">
        <v>2264</v>
      </c>
      <c r="C92" t="str">
        <f>VLOOKUP(A92,HOP!A:H,8,0)</f>
        <v>2264.00</v>
      </c>
      <c r="D92" t="str">
        <f>VLOOKUP(A92,HOP!A:B,2,0)</f>
        <v>1984623</v>
      </c>
      <c r="E92">
        <f t="shared" si="4"/>
        <v>0</v>
      </c>
      <c r="K92" t="str">
        <f t="shared" si="5"/>
        <v>,1984623</v>
      </c>
    </row>
    <row r="93" spans="1:11">
      <c r="A93" t="s">
        <v>502</v>
      </c>
      <c r="B93" s="3">
        <v>561</v>
      </c>
      <c r="C93" t="str">
        <f>VLOOKUP(A93,HOP!A:H,8,0)</f>
        <v>561.00</v>
      </c>
      <c r="D93" t="str">
        <f>VLOOKUP(A93,HOP!A:B,2,0)</f>
        <v>1985226</v>
      </c>
      <c r="E93">
        <f t="shared" si="4"/>
        <v>0</v>
      </c>
      <c r="K93" t="str">
        <f t="shared" si="5"/>
        <v>,1985226</v>
      </c>
    </row>
    <row r="94" spans="1:11">
      <c r="A94" t="s">
        <v>506</v>
      </c>
      <c r="B94" s="3">
        <v>774</v>
      </c>
      <c r="C94" t="str">
        <f>VLOOKUP(A94,HOP!A:H,8,0)</f>
        <v>774.00</v>
      </c>
      <c r="D94" t="str">
        <f>VLOOKUP(A94,HOP!A:B,2,0)</f>
        <v>1986024</v>
      </c>
      <c r="E94">
        <f t="shared" si="4"/>
        <v>0</v>
      </c>
      <c r="K94" t="str">
        <f t="shared" si="5"/>
        <v>,1986024</v>
      </c>
    </row>
    <row r="95" spans="1:11">
      <c r="A95" t="s">
        <v>510</v>
      </c>
      <c r="B95" s="3">
        <v>640</v>
      </c>
      <c r="C95" t="str">
        <f>VLOOKUP(A95,HOP!A:H,8,0)</f>
        <v>640.00</v>
      </c>
      <c r="D95" t="str">
        <f>VLOOKUP(A95,HOP!A:B,2,0)</f>
        <v>1986544</v>
      </c>
      <c r="E95">
        <f t="shared" si="4"/>
        <v>0</v>
      </c>
      <c r="K95" t="str">
        <f t="shared" si="5"/>
        <v>,1986544</v>
      </c>
    </row>
    <row r="96" spans="1:11">
      <c r="A96" t="s">
        <v>513</v>
      </c>
      <c r="B96" s="3">
        <v>909</v>
      </c>
      <c r="C96" t="str">
        <f>VLOOKUP(A96,HOP!A:H,8,0)</f>
        <v>909.00</v>
      </c>
      <c r="D96" t="str">
        <f>VLOOKUP(A96,HOP!A:B,2,0)</f>
        <v>1986830</v>
      </c>
      <c r="E96">
        <f t="shared" si="4"/>
        <v>0</v>
      </c>
      <c r="K96" t="str">
        <f t="shared" si="5"/>
        <v>,1986830</v>
      </c>
    </row>
    <row r="97" spans="1:11">
      <c r="A97" t="s">
        <v>517</v>
      </c>
      <c r="B97" s="3">
        <v>613</v>
      </c>
      <c r="C97" t="str">
        <f>VLOOKUP(A97,HOP!A:H,8,0)</f>
        <v>613.00</v>
      </c>
      <c r="D97" t="str">
        <f>VLOOKUP(A97,HOP!A:B,2,0)</f>
        <v>1986913</v>
      </c>
      <c r="E97">
        <f t="shared" si="4"/>
        <v>0</v>
      </c>
      <c r="K97" t="str">
        <f t="shared" si="5"/>
        <v>,1986913</v>
      </c>
    </row>
    <row r="98" spans="1:11">
      <c r="A98" t="s">
        <v>521</v>
      </c>
      <c r="B98" s="3">
        <v>163</v>
      </c>
      <c r="C98" t="str">
        <f>VLOOKUP(A98,HOP!A:H,8,0)</f>
        <v>163.00</v>
      </c>
      <c r="D98" t="str">
        <f>VLOOKUP(A98,HOP!A:B,2,0)</f>
        <v>1986937</v>
      </c>
      <c r="E98">
        <f t="shared" si="4"/>
        <v>0</v>
      </c>
      <c r="K98" t="str">
        <f t="shared" si="5"/>
        <v>,1986937</v>
      </c>
    </row>
    <row r="99" spans="1:11">
      <c r="A99" t="s">
        <v>524</v>
      </c>
      <c r="B99" s="3">
        <v>1845</v>
      </c>
      <c r="C99" t="str">
        <f>VLOOKUP(A99,HOP!A:H,8,0)</f>
        <v>1845.00</v>
      </c>
      <c r="D99" t="str">
        <f>VLOOKUP(A99,HOP!A:B,2,0)</f>
        <v>1987481</v>
      </c>
      <c r="E99">
        <f t="shared" ref="E99:E130" si="6">B99-C99</f>
        <v>0</v>
      </c>
      <c r="K99" t="str">
        <f t="shared" ref="K99:K130" si="7">$K$1&amp;D99</f>
        <v>,1987481</v>
      </c>
    </row>
    <row r="100" spans="1:11">
      <c r="A100" t="s">
        <v>528</v>
      </c>
      <c r="B100" s="3">
        <v>353</v>
      </c>
      <c r="C100" t="str">
        <f>VLOOKUP(A100,HOP!A:H,8,0)</f>
        <v>353.00</v>
      </c>
      <c r="D100" t="str">
        <f>VLOOKUP(A100,HOP!A:B,2,0)</f>
        <v>1922207</v>
      </c>
      <c r="E100">
        <f t="shared" si="6"/>
        <v>0</v>
      </c>
      <c r="K100" t="str">
        <f t="shared" si="7"/>
        <v>,1922207</v>
      </c>
    </row>
    <row r="101" spans="1:11">
      <c r="A101" t="s">
        <v>532</v>
      </c>
      <c r="B101" s="3">
        <v>379</v>
      </c>
      <c r="C101" t="str">
        <f>VLOOKUP(A101,HOP!A:H,8,0)</f>
        <v>379.00</v>
      </c>
      <c r="D101" t="str">
        <f>VLOOKUP(A101,HOP!A:B,2,0)</f>
        <v>1928557</v>
      </c>
      <c r="E101">
        <f t="shared" si="6"/>
        <v>0</v>
      </c>
      <c r="K101" t="str">
        <f t="shared" si="7"/>
        <v>,1928557</v>
      </c>
    </row>
    <row r="102" spans="1:11">
      <c r="A102" t="s">
        <v>537</v>
      </c>
      <c r="B102" s="3">
        <v>1164</v>
      </c>
      <c r="C102" t="str">
        <f>VLOOKUP(A102,HOP!A:H,8,0)</f>
        <v>1164.00</v>
      </c>
      <c r="D102" t="str">
        <f>VLOOKUP(A102,HOP!A:B,2,0)</f>
        <v>1932034</v>
      </c>
      <c r="E102">
        <f t="shared" si="6"/>
        <v>0</v>
      </c>
      <c r="K102" t="str">
        <f t="shared" si="7"/>
        <v>,1932034</v>
      </c>
    </row>
    <row r="103" spans="1:11">
      <c r="A103" t="s">
        <v>542</v>
      </c>
      <c r="B103" s="3">
        <v>1425</v>
      </c>
      <c r="C103" t="str">
        <f>VLOOKUP(A103,HOP!A:H,8,0)</f>
        <v>1425.00</v>
      </c>
      <c r="D103" t="str">
        <f>VLOOKUP(A103,HOP!A:B,2,0)</f>
        <v>1949671</v>
      </c>
      <c r="E103">
        <f t="shared" si="6"/>
        <v>0</v>
      </c>
      <c r="K103" t="str">
        <f t="shared" si="7"/>
        <v>,1949671</v>
      </c>
    </row>
    <row r="104" spans="1:11">
      <c r="A104" t="s">
        <v>547</v>
      </c>
      <c r="B104" s="3">
        <v>149</v>
      </c>
      <c r="C104" t="str">
        <f>VLOOKUP(A104,HOP!A:H,8,0)</f>
        <v>149.00</v>
      </c>
      <c r="D104" t="str">
        <f>VLOOKUP(A104,HOP!A:B,2,0)</f>
        <v>1954600</v>
      </c>
      <c r="E104">
        <f t="shared" si="6"/>
        <v>0</v>
      </c>
      <c r="K104" t="str">
        <f t="shared" si="7"/>
        <v>,1954600</v>
      </c>
    </row>
    <row r="105" spans="1:11">
      <c r="A105" t="s">
        <v>551</v>
      </c>
      <c r="B105" s="3">
        <v>1040</v>
      </c>
      <c r="C105" t="str">
        <f>VLOOKUP(A105,HOP!A:H,8,0)</f>
        <v>1040.00</v>
      </c>
      <c r="D105" t="str">
        <f>VLOOKUP(A105,HOP!A:B,2,0)</f>
        <v>1970350</v>
      </c>
      <c r="E105">
        <f t="shared" si="6"/>
        <v>0</v>
      </c>
      <c r="K105" t="str">
        <f t="shared" si="7"/>
        <v>,1970350</v>
      </c>
    </row>
    <row r="106" spans="1:11">
      <c r="A106" t="s">
        <v>555</v>
      </c>
      <c r="B106" s="3">
        <v>150</v>
      </c>
      <c r="C106" t="str">
        <f>VLOOKUP(A106,HOP!A:H,8,0)</f>
        <v>150.00</v>
      </c>
      <c r="D106" t="str">
        <f>VLOOKUP(A106,HOP!A:B,2,0)</f>
        <v>1971326</v>
      </c>
      <c r="E106">
        <f t="shared" si="6"/>
        <v>0</v>
      </c>
      <c r="K106" t="str">
        <f t="shared" si="7"/>
        <v>,1971326</v>
      </c>
    </row>
    <row r="107" spans="1:11">
      <c r="A107" t="s">
        <v>559</v>
      </c>
      <c r="B107" s="3">
        <v>354</v>
      </c>
      <c r="C107" t="str">
        <f>VLOOKUP(A107,HOP!A:H,8,0)</f>
        <v>354.00</v>
      </c>
      <c r="D107" t="str">
        <f>VLOOKUP(A107,HOP!A:B,2,0)</f>
        <v>1971467</v>
      </c>
      <c r="E107">
        <f t="shared" si="6"/>
        <v>0</v>
      </c>
      <c r="K107" t="str">
        <f t="shared" si="7"/>
        <v>,1971467</v>
      </c>
    </row>
    <row r="108" spans="1:11">
      <c r="A108" t="s">
        <v>562</v>
      </c>
      <c r="B108" s="3">
        <v>324</v>
      </c>
      <c r="C108" t="str">
        <f>VLOOKUP(A108,HOP!A:H,8,0)</f>
        <v>324.00</v>
      </c>
      <c r="D108" t="str">
        <f>VLOOKUP(A108,HOP!A:B,2,0)</f>
        <v>1973206</v>
      </c>
      <c r="E108">
        <f t="shared" si="6"/>
        <v>0</v>
      </c>
      <c r="K108" t="str">
        <f t="shared" si="7"/>
        <v>,1973206</v>
      </c>
    </row>
    <row r="109" spans="1:11">
      <c r="A109" t="s">
        <v>566</v>
      </c>
      <c r="B109" s="3">
        <v>105</v>
      </c>
      <c r="C109" t="str">
        <f>VLOOKUP(A109,HOP!A:H,8,0)</f>
        <v>105.00</v>
      </c>
      <c r="D109" t="str">
        <f>VLOOKUP(A109,HOP!A:B,2,0)</f>
        <v>1974284</v>
      </c>
      <c r="E109">
        <f t="shared" si="6"/>
        <v>0</v>
      </c>
      <c r="K109" t="str">
        <f t="shared" si="7"/>
        <v>,1974284</v>
      </c>
    </row>
    <row r="110" spans="1:11">
      <c r="A110" t="s">
        <v>570</v>
      </c>
      <c r="B110" s="3">
        <v>490</v>
      </c>
      <c r="C110" t="str">
        <f>VLOOKUP(A110,HOP!A:H,8,0)</f>
        <v>490.00</v>
      </c>
      <c r="D110" t="str">
        <f>VLOOKUP(A110,HOP!A:B,2,0)</f>
        <v>1974488</v>
      </c>
      <c r="E110">
        <f t="shared" si="6"/>
        <v>0</v>
      </c>
      <c r="K110" t="str">
        <f t="shared" si="7"/>
        <v>,1974488</v>
      </c>
    </row>
    <row r="111" spans="1:11">
      <c r="A111" t="s">
        <v>574</v>
      </c>
      <c r="B111" s="3">
        <v>1323</v>
      </c>
      <c r="C111" t="str">
        <f>VLOOKUP(A111,HOP!A:H,8,0)</f>
        <v>1323.00</v>
      </c>
      <c r="D111" t="str">
        <f>VLOOKUP(A111,HOP!A:B,2,0)</f>
        <v>1974643</v>
      </c>
      <c r="E111">
        <f t="shared" si="6"/>
        <v>0</v>
      </c>
      <c r="K111" t="str">
        <f t="shared" si="7"/>
        <v>,1974643</v>
      </c>
    </row>
    <row r="112" spans="1:11">
      <c r="A112" t="s">
        <v>577</v>
      </c>
      <c r="B112" s="3">
        <v>110</v>
      </c>
      <c r="C112" t="str">
        <f>VLOOKUP(A112,HOP!A:H,8,0)</f>
        <v>110.00</v>
      </c>
      <c r="D112" t="str">
        <f>VLOOKUP(A112,HOP!A:B,2,0)</f>
        <v>1975116</v>
      </c>
      <c r="E112">
        <f t="shared" si="6"/>
        <v>0</v>
      </c>
      <c r="K112" t="str">
        <f t="shared" si="7"/>
        <v>,1975116</v>
      </c>
    </row>
    <row r="113" spans="1:11">
      <c r="A113" t="s">
        <v>581</v>
      </c>
      <c r="B113" s="3">
        <v>139</v>
      </c>
      <c r="C113" t="str">
        <f>VLOOKUP(A113,HOP!A:H,8,0)</f>
        <v>139.00</v>
      </c>
      <c r="D113" t="str">
        <f>VLOOKUP(A113,HOP!A:B,2,0)</f>
        <v>1976479</v>
      </c>
      <c r="E113">
        <f t="shared" si="6"/>
        <v>0</v>
      </c>
      <c r="K113" t="str">
        <f t="shared" si="7"/>
        <v>,1976479</v>
      </c>
    </row>
    <row r="114" spans="1:11">
      <c r="A114" t="s">
        <v>585</v>
      </c>
      <c r="B114" s="3">
        <v>151</v>
      </c>
      <c r="C114" t="str">
        <f>VLOOKUP(A114,HOP!A:H,8,0)</f>
        <v>151.00</v>
      </c>
      <c r="D114" t="str">
        <f>VLOOKUP(A114,HOP!A:B,2,0)</f>
        <v>1977113</v>
      </c>
      <c r="E114">
        <f t="shared" si="6"/>
        <v>0</v>
      </c>
      <c r="K114" t="str">
        <f t="shared" si="7"/>
        <v>,1977113</v>
      </c>
    </row>
    <row r="115" spans="1:11">
      <c r="A115" t="s">
        <v>588</v>
      </c>
      <c r="B115" s="3">
        <v>111</v>
      </c>
      <c r="C115" t="str">
        <f>VLOOKUP(A115,HOP!A:H,8,0)</f>
        <v>111.00</v>
      </c>
      <c r="D115" t="str">
        <f>VLOOKUP(A115,HOP!A:B,2,0)</f>
        <v>1977679</v>
      </c>
      <c r="E115">
        <f t="shared" si="6"/>
        <v>0</v>
      </c>
      <c r="K115" t="str">
        <f t="shared" si="7"/>
        <v>,1977679</v>
      </c>
    </row>
    <row r="116" spans="1:11">
      <c r="A116" t="s">
        <v>591</v>
      </c>
      <c r="B116" s="3">
        <v>141</v>
      </c>
      <c r="C116" t="str">
        <f>VLOOKUP(A116,HOP!A:H,8,0)</f>
        <v>141.00</v>
      </c>
      <c r="D116" t="str">
        <f>VLOOKUP(A116,HOP!A:B,2,0)</f>
        <v>1977729</v>
      </c>
      <c r="E116">
        <f t="shared" si="6"/>
        <v>0</v>
      </c>
      <c r="K116" t="str">
        <f t="shared" si="7"/>
        <v>,1977729</v>
      </c>
    </row>
    <row r="117" spans="1:11">
      <c r="A117" t="s">
        <v>595</v>
      </c>
      <c r="B117" s="3">
        <v>3369</v>
      </c>
      <c r="C117" t="str">
        <f>VLOOKUP(A117,HOP!A:H,8,0)</f>
        <v>3369.00</v>
      </c>
      <c r="D117" t="str">
        <f>VLOOKUP(A117,HOP!A:B,2,0)</f>
        <v>1978618</v>
      </c>
      <c r="E117">
        <f t="shared" si="6"/>
        <v>0</v>
      </c>
      <c r="K117" t="str">
        <f t="shared" si="7"/>
        <v>,1978618</v>
      </c>
    </row>
    <row r="118" spans="1:11">
      <c r="A118" t="s">
        <v>599</v>
      </c>
      <c r="B118" s="3">
        <v>3369</v>
      </c>
      <c r="C118" t="str">
        <f>VLOOKUP(A118,HOP!A:H,8,0)</f>
        <v>3369.00</v>
      </c>
      <c r="D118" t="str">
        <f>VLOOKUP(A118,HOP!A:B,2,0)</f>
        <v>1978641</v>
      </c>
      <c r="E118">
        <f t="shared" si="6"/>
        <v>0</v>
      </c>
      <c r="K118" t="str">
        <f t="shared" si="7"/>
        <v>,1978641</v>
      </c>
    </row>
    <row r="119" spans="1:11">
      <c r="A119" t="s">
        <v>601</v>
      </c>
      <c r="B119" s="3">
        <v>1523</v>
      </c>
      <c r="C119" t="str">
        <f>VLOOKUP(A119,HOP!A:H,8,0)</f>
        <v>1523.00</v>
      </c>
      <c r="D119" t="str">
        <f>VLOOKUP(A119,HOP!A:B,2,0)</f>
        <v>1978707</v>
      </c>
      <c r="E119">
        <f t="shared" si="6"/>
        <v>0</v>
      </c>
      <c r="K119" t="str">
        <f t="shared" si="7"/>
        <v>,1978707</v>
      </c>
    </row>
    <row r="120" spans="1:11">
      <c r="A120" t="s">
        <v>605</v>
      </c>
      <c r="B120" s="3">
        <v>209</v>
      </c>
      <c r="C120" t="str">
        <f>VLOOKUP(A120,HOP!A:H,8,0)</f>
        <v>209.00</v>
      </c>
      <c r="D120" t="str">
        <f>VLOOKUP(A120,HOP!A:B,2,0)</f>
        <v>1979212</v>
      </c>
      <c r="E120">
        <f t="shared" si="6"/>
        <v>0</v>
      </c>
      <c r="K120" t="str">
        <f t="shared" si="7"/>
        <v>,1979212</v>
      </c>
    </row>
    <row r="121" spans="1:11">
      <c r="A121" t="s">
        <v>609</v>
      </c>
      <c r="B121" s="3">
        <v>100</v>
      </c>
      <c r="C121" t="str">
        <f>VLOOKUP(A121,HOP!A:H,8,0)</f>
        <v>100.00</v>
      </c>
      <c r="D121" t="str">
        <f>VLOOKUP(A121,HOP!A:B,2,0)</f>
        <v>1982457</v>
      </c>
      <c r="E121">
        <f t="shared" si="6"/>
        <v>0</v>
      </c>
      <c r="K121" t="str">
        <f t="shared" si="7"/>
        <v>,1982457</v>
      </c>
    </row>
    <row r="122" spans="1:11">
      <c r="A122" t="s">
        <v>613</v>
      </c>
      <c r="B122" s="3">
        <v>80</v>
      </c>
      <c r="C122" t="str">
        <f>VLOOKUP(A122,HOP!A:H,8,0)</f>
        <v>80.00</v>
      </c>
      <c r="D122" t="str">
        <f>VLOOKUP(A122,HOP!A:B,2,0)</f>
        <v>1983626</v>
      </c>
      <c r="E122">
        <f t="shared" si="6"/>
        <v>0</v>
      </c>
      <c r="K122" t="str">
        <f t="shared" si="7"/>
        <v>,1983626</v>
      </c>
    </row>
    <row r="123" spans="1:11">
      <c r="A123" t="s">
        <v>617</v>
      </c>
      <c r="B123" s="3">
        <v>204</v>
      </c>
      <c r="C123" t="str">
        <f>VLOOKUP(A123,HOP!A:H,8,0)</f>
        <v>204.00</v>
      </c>
      <c r="D123" t="str">
        <f>VLOOKUP(A123,HOP!A:B,2,0)</f>
        <v>1985567</v>
      </c>
      <c r="E123">
        <f t="shared" si="6"/>
        <v>0</v>
      </c>
      <c r="K123" t="str">
        <f t="shared" si="7"/>
        <v>,1985567</v>
      </c>
    </row>
    <row r="124" spans="1:11">
      <c r="A124" t="s">
        <v>621</v>
      </c>
      <c r="B124" s="3">
        <v>198</v>
      </c>
      <c r="C124" t="str">
        <f>VLOOKUP(A124,HOP!A:H,8,0)</f>
        <v>198.00</v>
      </c>
      <c r="D124" t="str">
        <f>VLOOKUP(A124,HOP!A:B,2,0)</f>
        <v>1986035</v>
      </c>
      <c r="E124">
        <f t="shared" si="6"/>
        <v>0</v>
      </c>
      <c r="K124" t="str">
        <f t="shared" si="7"/>
        <v>,1986035</v>
      </c>
    </row>
    <row r="125" spans="1:11">
      <c r="A125" t="s">
        <v>624</v>
      </c>
      <c r="B125" s="3">
        <v>104</v>
      </c>
      <c r="C125" t="str">
        <f>VLOOKUP(A125,HOP!A:H,8,0)</f>
        <v>104.00</v>
      </c>
      <c r="D125" t="str">
        <f>VLOOKUP(A125,HOP!A:B,2,0)</f>
        <v>1986684</v>
      </c>
      <c r="E125">
        <f t="shared" si="6"/>
        <v>0</v>
      </c>
      <c r="K125" t="str">
        <f t="shared" si="7"/>
        <v>,1986684</v>
      </c>
    </row>
    <row r="126" spans="1:11">
      <c r="A126" t="s">
        <v>627</v>
      </c>
      <c r="B126" s="3">
        <v>92</v>
      </c>
      <c r="C126" t="str">
        <f>VLOOKUP(A126,HOP!A:H,8,0)</f>
        <v>92.00</v>
      </c>
      <c r="D126" t="str">
        <f>VLOOKUP(A126,HOP!A:B,2,0)</f>
        <v>1986924</v>
      </c>
      <c r="E126">
        <f t="shared" si="6"/>
        <v>0</v>
      </c>
      <c r="K126" t="str">
        <f t="shared" si="7"/>
        <v>,1986924</v>
      </c>
    </row>
    <row r="127" spans="1:11">
      <c r="A127" t="s">
        <v>631</v>
      </c>
      <c r="B127" s="3">
        <v>244</v>
      </c>
      <c r="C127" t="str">
        <f>VLOOKUP(A127,HOP!A:H,8,0)</f>
        <v>244.00</v>
      </c>
      <c r="D127" t="str">
        <f>VLOOKUP(A127,HOP!A:B,2,0)</f>
        <v>1987672</v>
      </c>
      <c r="E127">
        <f t="shared" si="6"/>
        <v>0</v>
      </c>
      <c r="K127" t="str">
        <f t="shared" si="7"/>
        <v>,1987672</v>
      </c>
    </row>
    <row r="128" spans="1:11">
      <c r="A128" t="s">
        <v>635</v>
      </c>
      <c r="B128" s="3">
        <v>140</v>
      </c>
      <c r="C128" t="str">
        <f>VLOOKUP(A128,HOP!A:H,8,0)</f>
        <v>140.00</v>
      </c>
      <c r="D128" t="str">
        <f>VLOOKUP(A128,HOP!A:B,2,0)</f>
        <v>1987703</v>
      </c>
      <c r="E128">
        <f t="shared" si="6"/>
        <v>0</v>
      </c>
      <c r="K128" t="str">
        <f t="shared" si="7"/>
        <v>,1987703</v>
      </c>
    </row>
    <row r="129" spans="1:11">
      <c r="A129" t="s">
        <v>639</v>
      </c>
      <c r="B129" s="3">
        <v>640</v>
      </c>
      <c r="C129" t="str">
        <f>VLOOKUP(A129,HOP!A:H,8,0)</f>
        <v>640.00</v>
      </c>
      <c r="D129" t="str">
        <f>VLOOKUP(A129,HOP!A:B,2,0)</f>
        <v>1946009</v>
      </c>
      <c r="E129">
        <f t="shared" si="6"/>
        <v>0</v>
      </c>
      <c r="K129" t="str">
        <f t="shared" si="7"/>
        <v>,1946009</v>
      </c>
    </row>
    <row r="130" spans="1:11">
      <c r="A130" t="s">
        <v>642</v>
      </c>
      <c r="B130" s="3">
        <v>354</v>
      </c>
      <c r="C130" t="str">
        <f>VLOOKUP(A130,HOP!A:H,8,0)</f>
        <v>354.00</v>
      </c>
      <c r="D130" t="str">
        <f>VLOOKUP(A130,HOP!A:B,2,0)</f>
        <v>1956300</v>
      </c>
      <c r="E130">
        <f t="shared" si="6"/>
        <v>0</v>
      </c>
      <c r="K130" t="str">
        <f t="shared" si="7"/>
        <v>,1956300</v>
      </c>
    </row>
    <row r="131" spans="1:11">
      <c r="A131" t="s">
        <v>644</v>
      </c>
      <c r="B131" s="3">
        <v>215</v>
      </c>
      <c r="C131" t="str">
        <f>VLOOKUP(A131,HOP!A:H,8,0)</f>
        <v>215.00</v>
      </c>
      <c r="D131" t="str">
        <f>VLOOKUP(A131,HOP!A:B,2,0)</f>
        <v>1962214</v>
      </c>
      <c r="E131">
        <f t="shared" ref="E131:E162" si="8">B131-C131</f>
        <v>0</v>
      </c>
      <c r="K131" t="str">
        <f t="shared" ref="K131:K162" si="9">$K$1&amp;D131</f>
        <v>,1962214</v>
      </c>
    </row>
    <row r="132" spans="1:11">
      <c r="A132" t="s">
        <v>649</v>
      </c>
      <c r="B132" s="3">
        <v>1208</v>
      </c>
      <c r="C132" t="str">
        <f>VLOOKUP(A132,HOP!A:H,8,0)</f>
        <v>1207.98</v>
      </c>
      <c r="D132" t="str">
        <f>VLOOKUP(A132,HOP!A:B,2,0)</f>
        <v>1968423</v>
      </c>
      <c r="E132">
        <f t="shared" si="8"/>
        <v>0.0199999999999818</v>
      </c>
      <c r="K132" t="str">
        <f t="shared" si="9"/>
        <v>,1968423</v>
      </c>
    </row>
    <row r="133" spans="1:11">
      <c r="A133" t="s">
        <v>653</v>
      </c>
      <c r="B133" s="3">
        <v>260</v>
      </c>
      <c r="C133" t="str">
        <f>VLOOKUP(A133,HOP!A:H,8,0)</f>
        <v>260.00</v>
      </c>
      <c r="D133" t="str">
        <f>VLOOKUP(A133,HOP!A:B,2,0)</f>
        <v>1970317</v>
      </c>
      <c r="E133">
        <f t="shared" si="8"/>
        <v>0</v>
      </c>
      <c r="K133" t="str">
        <f t="shared" si="9"/>
        <v>,1970317</v>
      </c>
    </row>
    <row r="134" spans="1:11">
      <c r="A134" t="s">
        <v>657</v>
      </c>
      <c r="B134" s="3">
        <v>588</v>
      </c>
      <c r="C134" t="str">
        <f>VLOOKUP(A134,HOP!A:H,8,0)</f>
        <v>588.00</v>
      </c>
      <c r="D134" t="str">
        <f>VLOOKUP(A134,HOP!A:B,2,0)</f>
        <v>1971603</v>
      </c>
      <c r="E134">
        <f t="shared" si="8"/>
        <v>0</v>
      </c>
      <c r="K134" t="str">
        <f t="shared" si="9"/>
        <v>,1971603</v>
      </c>
    </row>
    <row r="135" spans="1:11">
      <c r="A135" t="s">
        <v>660</v>
      </c>
      <c r="B135" s="3">
        <v>1582</v>
      </c>
      <c r="C135" t="str">
        <f>VLOOKUP(A135,HOP!A:H,8,0)</f>
        <v>1582.00</v>
      </c>
      <c r="D135" t="str">
        <f>VLOOKUP(A135,HOP!A:B,2,0)</f>
        <v>1971650</v>
      </c>
      <c r="E135">
        <f t="shared" si="8"/>
        <v>0</v>
      </c>
      <c r="K135" t="str">
        <f t="shared" si="9"/>
        <v>,1971650</v>
      </c>
    </row>
    <row r="136" spans="1:11">
      <c r="A136" t="s">
        <v>663</v>
      </c>
      <c r="B136" s="3">
        <v>1118</v>
      </c>
      <c r="C136" t="str">
        <f>VLOOKUP(A136,HOP!A:H,8,0)</f>
        <v>1118.00</v>
      </c>
      <c r="D136" t="str">
        <f>VLOOKUP(A136,HOP!A:B,2,0)</f>
        <v>1971988</v>
      </c>
      <c r="E136">
        <f t="shared" si="8"/>
        <v>0</v>
      </c>
      <c r="K136" t="str">
        <f t="shared" si="9"/>
        <v>,1971988</v>
      </c>
    </row>
    <row r="137" spans="1:11">
      <c r="A137" t="s">
        <v>667</v>
      </c>
      <c r="B137" s="3">
        <v>1732</v>
      </c>
      <c r="C137" t="str">
        <f>VLOOKUP(A137,HOP!A:H,8,0)</f>
        <v>1732.00</v>
      </c>
      <c r="D137" t="str">
        <f>VLOOKUP(A137,HOP!A:B,2,0)</f>
        <v>1972376</v>
      </c>
      <c r="E137">
        <f t="shared" si="8"/>
        <v>0</v>
      </c>
      <c r="K137" t="str">
        <f t="shared" si="9"/>
        <v>,1972376</v>
      </c>
    </row>
    <row r="138" spans="1:11">
      <c r="A138" t="s">
        <v>671</v>
      </c>
      <c r="B138" s="3">
        <v>1524</v>
      </c>
      <c r="C138" t="str">
        <f>VLOOKUP(A138,HOP!A:H,8,0)</f>
        <v>1524.00</v>
      </c>
      <c r="D138" t="str">
        <f>VLOOKUP(A138,HOP!A:B,2,0)</f>
        <v>1972758</v>
      </c>
      <c r="E138">
        <f t="shared" si="8"/>
        <v>0</v>
      </c>
      <c r="K138" t="str">
        <f t="shared" si="9"/>
        <v>,1972758</v>
      </c>
    </row>
    <row r="139" spans="1:11">
      <c r="A139" t="s">
        <v>674</v>
      </c>
      <c r="B139" s="3">
        <v>777</v>
      </c>
      <c r="C139" t="str">
        <f>VLOOKUP(A139,HOP!A:H,8,0)</f>
        <v>777.00</v>
      </c>
      <c r="D139" t="str">
        <f>VLOOKUP(A139,HOP!A:B,2,0)</f>
        <v>1973825</v>
      </c>
      <c r="E139">
        <f t="shared" si="8"/>
        <v>0</v>
      </c>
      <c r="K139" t="str">
        <f t="shared" si="9"/>
        <v>,1973825</v>
      </c>
    </row>
    <row r="140" spans="1:11">
      <c r="A140" t="s">
        <v>677</v>
      </c>
      <c r="B140" s="3">
        <v>914</v>
      </c>
      <c r="C140" t="str">
        <f>VLOOKUP(A140,HOP!A:H,8,0)</f>
        <v>914.00</v>
      </c>
      <c r="D140" t="str">
        <f>VLOOKUP(A140,HOP!A:B,2,0)</f>
        <v>1973827</v>
      </c>
      <c r="E140">
        <f t="shared" si="8"/>
        <v>0</v>
      </c>
      <c r="K140" t="str">
        <f t="shared" si="9"/>
        <v>,1973827</v>
      </c>
    </row>
    <row r="141" spans="1:11">
      <c r="A141" t="s">
        <v>681</v>
      </c>
      <c r="B141" s="3">
        <v>382</v>
      </c>
      <c r="C141" t="str">
        <f>VLOOKUP(A141,HOP!A:H,8,0)</f>
        <v>382.00</v>
      </c>
      <c r="D141" t="str">
        <f>VLOOKUP(A141,HOP!A:B,2,0)</f>
        <v>1974142</v>
      </c>
      <c r="E141">
        <f t="shared" si="8"/>
        <v>0</v>
      </c>
      <c r="K141" t="str">
        <f t="shared" si="9"/>
        <v>,1974142</v>
      </c>
    </row>
    <row r="142" spans="1:11">
      <c r="A142" t="s">
        <v>685</v>
      </c>
      <c r="B142" s="3">
        <v>897</v>
      </c>
      <c r="C142" t="str">
        <f>VLOOKUP(A142,HOP!A:H,8,0)</f>
        <v>897.00</v>
      </c>
      <c r="D142" t="str">
        <f>VLOOKUP(A142,HOP!A:B,2,0)</f>
        <v>1974240</v>
      </c>
      <c r="E142">
        <f t="shared" si="8"/>
        <v>0</v>
      </c>
      <c r="K142" t="str">
        <f t="shared" si="9"/>
        <v>,1974240</v>
      </c>
    </row>
    <row r="143" spans="1:11">
      <c r="A143" t="s">
        <v>689</v>
      </c>
      <c r="B143" s="3">
        <v>2359</v>
      </c>
      <c r="C143" t="str">
        <f>VLOOKUP(A143,HOP!A:H,8,0)</f>
        <v>2359.00</v>
      </c>
      <c r="D143" t="str">
        <f>VLOOKUP(A143,HOP!A:B,2,0)</f>
        <v>1974759</v>
      </c>
      <c r="E143">
        <f t="shared" si="8"/>
        <v>0</v>
      </c>
      <c r="K143" t="str">
        <f t="shared" si="9"/>
        <v>,1974759</v>
      </c>
    </row>
    <row r="144" spans="1:11">
      <c r="A144" t="s">
        <v>693</v>
      </c>
      <c r="B144" s="3">
        <v>771</v>
      </c>
      <c r="C144" t="str">
        <f>VLOOKUP(A144,HOP!A:H,8,0)</f>
        <v>771.00</v>
      </c>
      <c r="D144" t="str">
        <f>VLOOKUP(A144,HOP!A:B,2,0)</f>
        <v>1974868</v>
      </c>
      <c r="E144">
        <f t="shared" si="8"/>
        <v>0</v>
      </c>
      <c r="K144" t="str">
        <f t="shared" si="9"/>
        <v>,1974868</v>
      </c>
    </row>
    <row r="145" spans="1:11">
      <c r="A145" t="s">
        <v>696</v>
      </c>
      <c r="B145" s="3">
        <v>1610</v>
      </c>
      <c r="C145" t="str">
        <f>VLOOKUP(A145,HOP!A:H,8,0)</f>
        <v>1610.00</v>
      </c>
      <c r="D145" t="str">
        <f>VLOOKUP(A145,HOP!A:B,2,0)</f>
        <v>1975228</v>
      </c>
      <c r="E145">
        <f t="shared" si="8"/>
        <v>0</v>
      </c>
      <c r="K145" t="str">
        <f t="shared" si="9"/>
        <v>,1975228</v>
      </c>
    </row>
    <row r="146" spans="1:11">
      <c r="A146" t="s">
        <v>699</v>
      </c>
      <c r="B146" s="3">
        <v>285</v>
      </c>
      <c r="C146" t="str">
        <f>VLOOKUP(A146,HOP!A:H,8,0)</f>
        <v>285.00</v>
      </c>
      <c r="D146" t="str">
        <f>VLOOKUP(A146,HOP!A:B,2,0)</f>
        <v>1975849</v>
      </c>
      <c r="E146">
        <f t="shared" si="8"/>
        <v>0</v>
      </c>
      <c r="K146" t="str">
        <f t="shared" si="9"/>
        <v>,1975849</v>
      </c>
    </row>
    <row r="147" spans="1:11">
      <c r="A147" t="s">
        <v>703</v>
      </c>
      <c r="B147" s="3">
        <v>182</v>
      </c>
      <c r="C147" t="str">
        <f>VLOOKUP(A147,HOP!A:H,8,0)</f>
        <v>182.00</v>
      </c>
      <c r="D147" t="str">
        <f>VLOOKUP(A147,HOP!A:B,2,0)</f>
        <v>1977463</v>
      </c>
      <c r="E147">
        <f t="shared" si="8"/>
        <v>0</v>
      </c>
      <c r="K147" t="str">
        <f t="shared" si="9"/>
        <v>,1977463</v>
      </c>
    </row>
    <row r="148" spans="1:11">
      <c r="A148" t="s">
        <v>707</v>
      </c>
      <c r="B148" s="3">
        <v>213</v>
      </c>
      <c r="C148" t="str">
        <f>VLOOKUP(A148,HOP!A:H,8,0)</f>
        <v>213.00</v>
      </c>
      <c r="D148" t="str">
        <f>VLOOKUP(A148,HOP!A:B,2,0)</f>
        <v>1977825</v>
      </c>
      <c r="E148">
        <f t="shared" si="8"/>
        <v>0</v>
      </c>
      <c r="K148" t="str">
        <f t="shared" si="9"/>
        <v>,1977825</v>
      </c>
    </row>
    <row r="149" spans="1:11">
      <c r="A149" t="s">
        <v>710</v>
      </c>
      <c r="B149" s="3">
        <v>168</v>
      </c>
      <c r="C149" t="str">
        <f>VLOOKUP(A149,HOP!A:H,8,0)</f>
        <v>168.00</v>
      </c>
      <c r="D149" t="str">
        <f>VLOOKUP(A149,HOP!A:B,2,0)</f>
        <v>1978648</v>
      </c>
      <c r="E149">
        <f t="shared" si="8"/>
        <v>0</v>
      </c>
      <c r="K149" t="str">
        <f t="shared" si="9"/>
        <v>,1978648</v>
      </c>
    </row>
    <row r="150" spans="1:11">
      <c r="A150" t="s">
        <v>713</v>
      </c>
      <c r="B150" s="3">
        <v>296</v>
      </c>
      <c r="C150" t="str">
        <f>VLOOKUP(A150,HOP!A:H,8,0)</f>
        <v>296.00</v>
      </c>
      <c r="D150" t="str">
        <f>VLOOKUP(A150,HOP!A:B,2,0)</f>
        <v>1978730</v>
      </c>
      <c r="E150">
        <f t="shared" si="8"/>
        <v>0</v>
      </c>
      <c r="K150" t="str">
        <f t="shared" si="9"/>
        <v>,1978730</v>
      </c>
    </row>
    <row r="151" spans="1:11">
      <c r="A151" t="s">
        <v>717</v>
      </c>
      <c r="B151" s="3">
        <v>313</v>
      </c>
      <c r="C151" t="str">
        <f>VLOOKUP(A151,HOP!A:H,8,0)</f>
        <v>313.00</v>
      </c>
      <c r="D151" t="str">
        <f>VLOOKUP(A151,HOP!A:B,2,0)</f>
        <v>1979144</v>
      </c>
      <c r="E151">
        <f t="shared" si="8"/>
        <v>0</v>
      </c>
      <c r="K151" t="str">
        <f t="shared" si="9"/>
        <v>,1979144</v>
      </c>
    </row>
    <row r="152" spans="1:11">
      <c r="A152" t="s">
        <v>721</v>
      </c>
      <c r="B152" s="3">
        <v>236</v>
      </c>
      <c r="C152" t="str">
        <f>VLOOKUP(A152,HOP!A:H,8,0)</f>
        <v>236.00</v>
      </c>
      <c r="D152" t="str">
        <f>VLOOKUP(A152,HOP!A:B,2,0)</f>
        <v>1979600</v>
      </c>
      <c r="E152">
        <f t="shared" si="8"/>
        <v>0</v>
      </c>
      <c r="K152" t="str">
        <f t="shared" si="9"/>
        <v>,1979600</v>
      </c>
    </row>
    <row r="153" spans="1:11">
      <c r="A153" t="s">
        <v>725</v>
      </c>
      <c r="B153" s="3">
        <v>370</v>
      </c>
      <c r="C153" t="str">
        <f>VLOOKUP(A153,HOP!A:H,8,0)</f>
        <v>370.00</v>
      </c>
      <c r="D153" t="str">
        <f>VLOOKUP(A153,HOP!A:B,2,0)</f>
        <v>1979904</v>
      </c>
      <c r="E153">
        <f t="shared" si="8"/>
        <v>0</v>
      </c>
      <c r="K153" t="str">
        <f t="shared" si="9"/>
        <v>,1979904</v>
      </c>
    </row>
    <row r="154" spans="1:11">
      <c r="A154" t="s">
        <v>729</v>
      </c>
      <c r="B154" s="3">
        <v>171</v>
      </c>
      <c r="C154" t="str">
        <f>VLOOKUP(A154,HOP!A:H,8,0)</f>
        <v>171.00</v>
      </c>
      <c r="D154" t="str">
        <f>VLOOKUP(A154,HOP!A:B,2,0)</f>
        <v>1980478</v>
      </c>
      <c r="E154">
        <f t="shared" si="8"/>
        <v>0</v>
      </c>
      <c r="K154" t="str">
        <f t="shared" si="9"/>
        <v>,1980478</v>
      </c>
    </row>
    <row r="155" spans="1:11">
      <c r="A155" t="s">
        <v>732</v>
      </c>
      <c r="B155" s="3">
        <v>1385</v>
      </c>
      <c r="C155" t="str">
        <f>VLOOKUP(A155,HOP!A:H,8,0)</f>
        <v>1385.00</v>
      </c>
      <c r="D155" t="str">
        <f>VLOOKUP(A155,HOP!A:B,2,0)</f>
        <v>1981704</v>
      </c>
      <c r="E155">
        <f t="shared" si="8"/>
        <v>0</v>
      </c>
      <c r="K155" t="str">
        <f t="shared" si="9"/>
        <v>,1981704</v>
      </c>
    </row>
    <row r="156" spans="1:11">
      <c r="A156" t="s">
        <v>736</v>
      </c>
      <c r="B156" s="3">
        <v>354</v>
      </c>
      <c r="C156" t="str">
        <f>VLOOKUP(A156,HOP!A:H,8,0)</f>
        <v>354.00</v>
      </c>
      <c r="D156" t="str">
        <f>VLOOKUP(A156,HOP!A:B,2,0)</f>
        <v>1982086</v>
      </c>
      <c r="E156">
        <f t="shared" si="8"/>
        <v>0</v>
      </c>
      <c r="K156" t="str">
        <f t="shared" si="9"/>
        <v>,1982086</v>
      </c>
    </row>
    <row r="157" spans="1:11">
      <c r="A157" t="s">
        <v>739</v>
      </c>
      <c r="B157" s="3">
        <v>263</v>
      </c>
      <c r="C157" t="str">
        <f>VLOOKUP(A157,HOP!A:H,8,0)</f>
        <v>263.00</v>
      </c>
      <c r="D157" t="str">
        <f>VLOOKUP(A157,HOP!A:B,2,0)</f>
        <v>1982094</v>
      </c>
      <c r="E157">
        <f t="shared" si="8"/>
        <v>0</v>
      </c>
      <c r="K157" t="str">
        <f t="shared" si="9"/>
        <v>,1982094</v>
      </c>
    </row>
    <row r="158" spans="1:11">
      <c r="A158" t="s">
        <v>743</v>
      </c>
      <c r="B158" s="3">
        <v>173</v>
      </c>
      <c r="C158" t="str">
        <f>VLOOKUP(A158,HOP!A:H,8,0)</f>
        <v>173.00</v>
      </c>
      <c r="D158" t="str">
        <f>VLOOKUP(A158,HOP!A:B,2,0)</f>
        <v>1982099</v>
      </c>
      <c r="E158">
        <f t="shared" si="8"/>
        <v>0</v>
      </c>
      <c r="K158" t="str">
        <f t="shared" si="9"/>
        <v>,1982099</v>
      </c>
    </row>
    <row r="159" spans="1:11">
      <c r="A159" t="s">
        <v>746</v>
      </c>
      <c r="B159" s="3">
        <v>468</v>
      </c>
      <c r="C159" t="str">
        <f>VLOOKUP(A159,HOP!A:H,8,0)</f>
        <v>468.00</v>
      </c>
      <c r="D159" t="str">
        <f>VLOOKUP(A159,HOP!A:B,2,0)</f>
        <v>1982454</v>
      </c>
      <c r="E159">
        <f t="shared" si="8"/>
        <v>0</v>
      </c>
      <c r="K159" t="str">
        <f t="shared" si="9"/>
        <v>,1982454</v>
      </c>
    </row>
    <row r="160" spans="1:11">
      <c r="A160" t="s">
        <v>749</v>
      </c>
      <c r="B160" s="3">
        <v>584</v>
      </c>
      <c r="C160" t="str">
        <f>VLOOKUP(A160,HOP!A:H,8,0)</f>
        <v>584.00</v>
      </c>
      <c r="D160" t="str">
        <f>VLOOKUP(A160,HOP!A:B,2,0)</f>
        <v>1982476</v>
      </c>
      <c r="E160">
        <f t="shared" si="8"/>
        <v>0</v>
      </c>
      <c r="K160" t="str">
        <f t="shared" si="9"/>
        <v>,1982476</v>
      </c>
    </row>
    <row r="161" spans="1:11">
      <c r="A161" t="s">
        <v>753</v>
      </c>
      <c r="B161" s="3">
        <v>267</v>
      </c>
      <c r="C161" t="str">
        <f>VLOOKUP(A161,HOP!A:H,8,0)</f>
        <v>267.00</v>
      </c>
      <c r="D161" t="str">
        <f>VLOOKUP(A161,HOP!A:B,2,0)</f>
        <v>1982578</v>
      </c>
      <c r="E161">
        <f t="shared" si="8"/>
        <v>0</v>
      </c>
      <c r="K161" t="str">
        <f t="shared" si="9"/>
        <v>,1982578</v>
      </c>
    </row>
    <row r="162" spans="1:11">
      <c r="A162" t="s">
        <v>757</v>
      </c>
      <c r="B162" s="3">
        <v>327</v>
      </c>
      <c r="C162" t="str">
        <f>VLOOKUP(A162,HOP!A:H,8,0)</f>
        <v>327.00</v>
      </c>
      <c r="D162" t="str">
        <f>VLOOKUP(A162,HOP!A:B,2,0)</f>
        <v>1982609</v>
      </c>
      <c r="E162">
        <f t="shared" si="8"/>
        <v>0</v>
      </c>
      <c r="K162" t="str">
        <f t="shared" si="9"/>
        <v>,1982609</v>
      </c>
    </row>
    <row r="163" spans="1:11">
      <c r="A163" t="s">
        <v>761</v>
      </c>
      <c r="B163" s="3">
        <v>426</v>
      </c>
      <c r="C163" t="str">
        <f>VLOOKUP(A163,HOP!A:H,8,0)</f>
        <v>426.00</v>
      </c>
      <c r="D163" t="str">
        <f>VLOOKUP(A163,HOP!A:B,2,0)</f>
        <v>1982756</v>
      </c>
      <c r="E163">
        <f t="shared" ref="E163:E194" si="10">B163-C163</f>
        <v>0</v>
      </c>
      <c r="K163" t="str">
        <f t="shared" ref="K163:K194" si="11">$K$1&amp;D163</f>
        <v>,1982756</v>
      </c>
    </row>
    <row r="164" spans="1:11">
      <c r="A164" t="s">
        <v>765</v>
      </c>
      <c r="B164" s="3">
        <v>164</v>
      </c>
      <c r="C164" t="str">
        <f>VLOOKUP(A164,HOP!A:H,8,0)</f>
        <v>164.00</v>
      </c>
      <c r="D164" t="str">
        <f>VLOOKUP(A164,HOP!A:B,2,0)</f>
        <v>1982941</v>
      </c>
      <c r="E164">
        <f t="shared" si="10"/>
        <v>0</v>
      </c>
      <c r="K164" t="str">
        <f t="shared" si="11"/>
        <v>,1982941</v>
      </c>
    </row>
    <row r="165" spans="1:11">
      <c r="A165" t="s">
        <v>768</v>
      </c>
      <c r="B165" s="3">
        <v>145</v>
      </c>
      <c r="C165" t="str">
        <f>VLOOKUP(A165,HOP!A:H,8,0)</f>
        <v>145.00</v>
      </c>
      <c r="D165" t="str">
        <f>VLOOKUP(A165,HOP!A:B,2,0)</f>
        <v>1983448</v>
      </c>
      <c r="E165">
        <f t="shared" si="10"/>
        <v>0</v>
      </c>
      <c r="K165" t="str">
        <f t="shared" si="11"/>
        <v>,1983448</v>
      </c>
    </row>
    <row r="166" spans="1:11">
      <c r="A166" t="s">
        <v>771</v>
      </c>
      <c r="B166" s="3">
        <v>197</v>
      </c>
      <c r="C166" t="str">
        <f>VLOOKUP(A166,HOP!A:H,8,0)</f>
        <v>197.00</v>
      </c>
      <c r="D166" t="str">
        <f>VLOOKUP(A166,HOP!A:B,2,0)</f>
        <v>1983766</v>
      </c>
      <c r="E166">
        <f t="shared" si="10"/>
        <v>0</v>
      </c>
      <c r="K166" t="str">
        <f t="shared" si="11"/>
        <v>,1983766</v>
      </c>
    </row>
    <row r="167" spans="1:11">
      <c r="A167" t="s">
        <v>774</v>
      </c>
      <c r="B167" s="3">
        <v>550</v>
      </c>
      <c r="C167" t="str">
        <f>VLOOKUP(A167,HOP!A:H,8,0)</f>
        <v>550.00</v>
      </c>
      <c r="D167" t="str">
        <f>VLOOKUP(A167,HOP!A:B,2,0)</f>
        <v>1983769</v>
      </c>
      <c r="E167">
        <f t="shared" si="10"/>
        <v>0</v>
      </c>
      <c r="K167" t="str">
        <f t="shared" si="11"/>
        <v>,1983769</v>
      </c>
    </row>
    <row r="168" spans="1:11">
      <c r="A168" t="s">
        <v>778</v>
      </c>
      <c r="B168" s="3">
        <v>227</v>
      </c>
      <c r="C168" t="str">
        <f>VLOOKUP(A168,HOP!A:H,8,0)</f>
        <v>227.00</v>
      </c>
      <c r="D168" t="str">
        <f>VLOOKUP(A168,HOP!A:B,2,0)</f>
        <v>1983931</v>
      </c>
      <c r="E168">
        <f t="shared" si="10"/>
        <v>0</v>
      </c>
      <c r="K168" t="str">
        <f t="shared" si="11"/>
        <v>,1983931</v>
      </c>
    </row>
    <row r="169" spans="1:11">
      <c r="A169" t="s">
        <v>781</v>
      </c>
      <c r="B169" s="3">
        <v>320</v>
      </c>
      <c r="C169" t="str">
        <f>VLOOKUP(A169,HOP!A:H,8,0)</f>
        <v>320.00</v>
      </c>
      <c r="D169" t="str">
        <f>VLOOKUP(A169,HOP!A:B,2,0)</f>
        <v>1984052</v>
      </c>
      <c r="E169">
        <f t="shared" si="10"/>
        <v>0</v>
      </c>
      <c r="K169" t="str">
        <f t="shared" si="11"/>
        <v>,1984052</v>
      </c>
    </row>
    <row r="170" spans="1:11">
      <c r="A170" t="s">
        <v>785</v>
      </c>
      <c r="B170" s="3">
        <v>1915</v>
      </c>
      <c r="C170" t="str">
        <f>VLOOKUP(A170,HOP!A:H,8,0)</f>
        <v>1915.00</v>
      </c>
      <c r="D170" t="str">
        <f>VLOOKUP(A170,HOP!A:B,2,0)</f>
        <v>1984563</v>
      </c>
      <c r="E170">
        <f t="shared" si="10"/>
        <v>0</v>
      </c>
      <c r="K170" t="str">
        <f t="shared" si="11"/>
        <v>,1984563</v>
      </c>
    </row>
    <row r="171" spans="1:11">
      <c r="A171" t="s">
        <v>788</v>
      </c>
      <c r="B171" s="3">
        <v>393</v>
      </c>
      <c r="C171" t="str">
        <f>VLOOKUP(A171,HOP!A:H,8,0)</f>
        <v>393.00</v>
      </c>
      <c r="D171" t="str">
        <f>VLOOKUP(A171,HOP!A:B,2,0)</f>
        <v>1984618</v>
      </c>
      <c r="E171">
        <f t="shared" si="10"/>
        <v>0</v>
      </c>
      <c r="K171" t="str">
        <f t="shared" si="11"/>
        <v>,1984618</v>
      </c>
    </row>
    <row r="172" spans="1:11">
      <c r="A172" t="s">
        <v>792</v>
      </c>
      <c r="B172" s="3">
        <v>320</v>
      </c>
      <c r="C172" t="str">
        <f>VLOOKUP(A172,HOP!A:H,8,0)</f>
        <v>320.00</v>
      </c>
      <c r="D172" t="str">
        <f>VLOOKUP(A172,HOP!A:B,2,0)</f>
        <v>1984629</v>
      </c>
      <c r="E172">
        <f t="shared" si="10"/>
        <v>0</v>
      </c>
      <c r="K172" t="str">
        <f t="shared" si="11"/>
        <v>,1984629</v>
      </c>
    </row>
    <row r="173" spans="1:11">
      <c r="A173" t="s">
        <v>794</v>
      </c>
      <c r="B173" s="3">
        <v>315</v>
      </c>
      <c r="C173" t="str">
        <f>VLOOKUP(A173,HOP!A:H,8,0)</f>
        <v>315.00</v>
      </c>
      <c r="D173" t="str">
        <f>VLOOKUP(A173,HOP!A:B,2,0)</f>
        <v>1984634</v>
      </c>
      <c r="E173">
        <f t="shared" si="10"/>
        <v>0</v>
      </c>
      <c r="K173" t="str">
        <f t="shared" si="11"/>
        <v>,1984634</v>
      </c>
    </row>
    <row r="174" spans="1:11">
      <c r="A174" t="s">
        <v>797</v>
      </c>
      <c r="B174" s="3">
        <v>154</v>
      </c>
      <c r="C174" t="str">
        <f>VLOOKUP(A174,HOP!A:H,8,0)</f>
        <v>154.00</v>
      </c>
      <c r="D174" t="str">
        <f>VLOOKUP(A174,HOP!A:B,2,0)</f>
        <v>1984802</v>
      </c>
      <c r="E174">
        <f t="shared" si="10"/>
        <v>0</v>
      </c>
      <c r="K174" t="str">
        <f t="shared" si="11"/>
        <v>,1984802</v>
      </c>
    </row>
    <row r="175" spans="1:11">
      <c r="A175" t="s">
        <v>799</v>
      </c>
      <c r="B175" s="3">
        <v>386</v>
      </c>
      <c r="C175" t="str">
        <f>VLOOKUP(A175,HOP!A:H,8,0)</f>
        <v>386.00</v>
      </c>
      <c r="D175" t="str">
        <f>VLOOKUP(A175,HOP!A:B,2,0)</f>
        <v>1985211</v>
      </c>
      <c r="E175">
        <f t="shared" si="10"/>
        <v>0</v>
      </c>
      <c r="K175" t="str">
        <f t="shared" si="11"/>
        <v>,1985211</v>
      </c>
    </row>
    <row r="176" spans="1:11">
      <c r="A176" t="s">
        <v>802</v>
      </c>
      <c r="B176" s="3">
        <v>524</v>
      </c>
      <c r="C176" t="str">
        <f>VLOOKUP(A176,HOP!A:H,8,0)</f>
        <v>524.00</v>
      </c>
      <c r="D176" t="str">
        <f>VLOOKUP(A176,HOP!A:B,2,0)</f>
        <v>1985262</v>
      </c>
      <c r="E176">
        <f t="shared" si="10"/>
        <v>0</v>
      </c>
      <c r="K176" t="str">
        <f t="shared" si="11"/>
        <v>,1985262</v>
      </c>
    </row>
    <row r="177" spans="1:11">
      <c r="A177" t="s">
        <v>805</v>
      </c>
      <c r="B177" s="3">
        <v>1624</v>
      </c>
      <c r="C177" t="str">
        <f>VLOOKUP(A177,HOP!A:H,8,0)</f>
        <v>1624.00</v>
      </c>
      <c r="D177" t="str">
        <f>VLOOKUP(A177,HOP!A:B,2,0)</f>
        <v>1985417</v>
      </c>
      <c r="E177">
        <f t="shared" si="10"/>
        <v>0</v>
      </c>
      <c r="K177" t="str">
        <f t="shared" si="11"/>
        <v>,1985417</v>
      </c>
    </row>
    <row r="178" spans="1:11">
      <c r="A178" t="s">
        <v>808</v>
      </c>
      <c r="B178" s="3">
        <v>174</v>
      </c>
      <c r="C178" t="str">
        <f>VLOOKUP(A178,HOP!A:H,8,0)</f>
        <v>174.00</v>
      </c>
      <c r="D178" t="str">
        <f>VLOOKUP(A178,HOP!A:B,2,0)</f>
        <v>1985510</v>
      </c>
      <c r="E178">
        <f t="shared" si="10"/>
        <v>0</v>
      </c>
      <c r="K178" t="str">
        <f t="shared" si="11"/>
        <v>,1985510</v>
      </c>
    </row>
    <row r="179" spans="1:11">
      <c r="A179" t="s">
        <v>811</v>
      </c>
      <c r="B179" s="3">
        <v>309</v>
      </c>
      <c r="C179" t="str">
        <f>VLOOKUP(A179,HOP!A:H,8,0)</f>
        <v>309.00</v>
      </c>
      <c r="D179" t="str">
        <f>VLOOKUP(A179,HOP!A:B,2,0)</f>
        <v>1985581</v>
      </c>
      <c r="E179">
        <f t="shared" si="10"/>
        <v>0</v>
      </c>
      <c r="K179" t="str">
        <f t="shared" si="11"/>
        <v>,1985581</v>
      </c>
    </row>
    <row r="180" spans="1:11">
      <c r="A180" t="s">
        <v>814</v>
      </c>
      <c r="B180" s="3">
        <v>909</v>
      </c>
      <c r="C180" t="str">
        <f>VLOOKUP(A180,HOP!A:H,8,0)</f>
        <v>909.00</v>
      </c>
      <c r="D180" t="str">
        <f>VLOOKUP(A180,HOP!A:B,2,0)</f>
        <v>1985701</v>
      </c>
      <c r="E180">
        <f t="shared" si="10"/>
        <v>0</v>
      </c>
      <c r="K180" t="str">
        <f t="shared" si="11"/>
        <v>,1985701</v>
      </c>
    </row>
    <row r="181" spans="1:11">
      <c r="A181" t="s">
        <v>817</v>
      </c>
      <c r="B181" s="3">
        <v>439</v>
      </c>
      <c r="C181" t="str">
        <f>VLOOKUP(A181,HOP!A:H,8,0)</f>
        <v>439.00</v>
      </c>
      <c r="D181" t="str">
        <f>VLOOKUP(A181,HOP!A:B,2,0)</f>
        <v>1985733</v>
      </c>
      <c r="E181">
        <f t="shared" si="10"/>
        <v>0</v>
      </c>
      <c r="K181" t="str">
        <f t="shared" si="11"/>
        <v>,1985733</v>
      </c>
    </row>
    <row r="182" spans="1:11">
      <c r="A182" t="s">
        <v>821</v>
      </c>
      <c r="B182" s="3">
        <v>122</v>
      </c>
      <c r="C182" t="str">
        <f>VLOOKUP(A182,HOP!A:H,8,0)</f>
        <v>122.00</v>
      </c>
      <c r="D182" t="str">
        <f>VLOOKUP(A182,HOP!A:B,2,0)</f>
        <v>1985768</v>
      </c>
      <c r="E182">
        <f t="shared" si="10"/>
        <v>0</v>
      </c>
      <c r="K182" t="str">
        <f t="shared" si="11"/>
        <v>,1985768</v>
      </c>
    </row>
    <row r="183" spans="1:11">
      <c r="A183" t="s">
        <v>824</v>
      </c>
      <c r="B183" s="3">
        <v>94</v>
      </c>
      <c r="C183" t="str">
        <f>VLOOKUP(A183,HOP!A:H,8,0)</f>
        <v>94.00</v>
      </c>
      <c r="D183" t="str">
        <f>VLOOKUP(A183,HOP!A:B,2,0)</f>
        <v>1985917</v>
      </c>
      <c r="E183">
        <f t="shared" si="10"/>
        <v>0</v>
      </c>
      <c r="K183" t="str">
        <f t="shared" si="11"/>
        <v>,1985917</v>
      </c>
    </row>
    <row r="184" spans="1:11">
      <c r="A184" t="s">
        <v>826</v>
      </c>
      <c r="B184" s="3">
        <v>285</v>
      </c>
      <c r="C184" t="str">
        <f>VLOOKUP(A184,HOP!A:H,8,0)</f>
        <v>285.00</v>
      </c>
      <c r="D184" t="str">
        <f>VLOOKUP(A184,HOP!A:B,2,0)</f>
        <v>1985931</v>
      </c>
      <c r="E184">
        <f t="shared" si="10"/>
        <v>0</v>
      </c>
      <c r="K184" t="str">
        <f t="shared" si="11"/>
        <v>,1985931</v>
      </c>
    </row>
    <row r="185" spans="1:11">
      <c r="A185" t="s">
        <v>828</v>
      </c>
      <c r="B185" s="3">
        <v>411</v>
      </c>
      <c r="C185" t="str">
        <f>VLOOKUP(A185,HOP!A:H,8,0)</f>
        <v>411.00</v>
      </c>
      <c r="D185" t="str">
        <f>VLOOKUP(A185,HOP!A:B,2,0)</f>
        <v>1985948</v>
      </c>
      <c r="E185">
        <f t="shared" si="10"/>
        <v>0</v>
      </c>
      <c r="K185" t="str">
        <f t="shared" si="11"/>
        <v>,1985948</v>
      </c>
    </row>
    <row r="186" spans="1:11">
      <c r="A186" t="s">
        <v>831</v>
      </c>
      <c r="B186" s="3">
        <v>524</v>
      </c>
      <c r="C186" t="str">
        <f>VLOOKUP(A186,HOP!A:H,8,0)</f>
        <v>524.00</v>
      </c>
      <c r="D186" t="str">
        <f>VLOOKUP(A186,HOP!A:B,2,0)</f>
        <v>1986162</v>
      </c>
      <c r="E186">
        <f t="shared" si="10"/>
        <v>0</v>
      </c>
      <c r="K186" t="str">
        <f t="shared" si="11"/>
        <v>,1986162</v>
      </c>
    </row>
    <row r="187" spans="1:11">
      <c r="A187" t="s">
        <v>833</v>
      </c>
      <c r="B187" s="3">
        <v>524</v>
      </c>
      <c r="C187" t="str">
        <f>VLOOKUP(A187,HOP!A:H,8,0)</f>
        <v>524.00</v>
      </c>
      <c r="D187" t="str">
        <f>VLOOKUP(A187,HOP!A:B,2,0)</f>
        <v>1986166</v>
      </c>
      <c r="E187">
        <f t="shared" si="10"/>
        <v>0</v>
      </c>
      <c r="K187" t="str">
        <f t="shared" si="11"/>
        <v>,1986166</v>
      </c>
    </row>
    <row r="188" spans="1:11">
      <c r="A188" t="s">
        <v>835</v>
      </c>
      <c r="B188" s="3">
        <v>537</v>
      </c>
      <c r="C188" t="str">
        <f>VLOOKUP(A188,HOP!A:H,8,0)</f>
        <v>537.00</v>
      </c>
      <c r="D188" t="str">
        <f>VLOOKUP(A188,HOP!A:B,2,0)</f>
        <v>1986168</v>
      </c>
      <c r="E188">
        <f t="shared" si="10"/>
        <v>0</v>
      </c>
      <c r="K188" t="str">
        <f t="shared" si="11"/>
        <v>,1986168</v>
      </c>
    </row>
    <row r="189" spans="1:11">
      <c r="A189" t="s">
        <v>838</v>
      </c>
      <c r="B189" s="3">
        <v>776</v>
      </c>
      <c r="C189" t="str">
        <f>VLOOKUP(A189,HOP!A:H,8,0)</f>
        <v>776.00</v>
      </c>
      <c r="D189" t="str">
        <f>VLOOKUP(A189,HOP!A:B,2,0)</f>
        <v>1986180</v>
      </c>
      <c r="E189">
        <f t="shared" si="10"/>
        <v>0</v>
      </c>
      <c r="K189" t="str">
        <f t="shared" si="11"/>
        <v>,1986180</v>
      </c>
    </row>
    <row r="190" spans="1:11">
      <c r="A190" t="s">
        <v>842</v>
      </c>
      <c r="B190" s="3">
        <v>877</v>
      </c>
      <c r="C190" t="str">
        <f>VLOOKUP(A190,HOP!A:H,8,0)</f>
        <v>877.00</v>
      </c>
      <c r="D190" t="str">
        <f>VLOOKUP(A190,HOP!A:B,2,0)</f>
        <v>1986358</v>
      </c>
      <c r="E190">
        <f t="shared" si="10"/>
        <v>0</v>
      </c>
      <c r="K190" t="str">
        <f t="shared" si="11"/>
        <v>,1986358</v>
      </c>
    </row>
    <row r="191" spans="1:11">
      <c r="A191" t="s">
        <v>846</v>
      </c>
      <c r="B191" s="3">
        <v>877</v>
      </c>
      <c r="C191" t="str">
        <f>VLOOKUP(A191,HOP!A:H,8,0)</f>
        <v>877.00</v>
      </c>
      <c r="D191" t="str">
        <f>VLOOKUP(A191,HOP!A:B,2,0)</f>
        <v>1986362</v>
      </c>
      <c r="E191">
        <f t="shared" si="10"/>
        <v>0</v>
      </c>
      <c r="K191" t="str">
        <f t="shared" si="11"/>
        <v>,1986362</v>
      </c>
    </row>
    <row r="192" spans="1:11">
      <c r="A192" t="s">
        <v>848</v>
      </c>
      <c r="B192" s="3">
        <v>524</v>
      </c>
      <c r="C192" t="str">
        <f>VLOOKUP(A192,HOP!A:H,8,0)</f>
        <v>524.00</v>
      </c>
      <c r="D192" t="str">
        <f>VLOOKUP(A192,HOP!A:B,2,0)</f>
        <v>1986601</v>
      </c>
      <c r="E192">
        <f t="shared" si="10"/>
        <v>0</v>
      </c>
      <c r="K192" t="str">
        <f t="shared" si="11"/>
        <v>,1986601</v>
      </c>
    </row>
    <row r="193" spans="1:11">
      <c r="A193" t="s">
        <v>850</v>
      </c>
      <c r="B193" s="3">
        <v>769</v>
      </c>
      <c r="C193" t="str">
        <f>VLOOKUP(A193,HOP!A:H,8,0)</f>
        <v>769.00</v>
      </c>
      <c r="D193" t="str">
        <f>VLOOKUP(A193,HOP!A:B,2,0)</f>
        <v>1986842</v>
      </c>
      <c r="E193">
        <f t="shared" si="10"/>
        <v>0</v>
      </c>
      <c r="K193" t="str">
        <f t="shared" si="11"/>
        <v>,1986842</v>
      </c>
    </row>
    <row r="194" spans="1:11">
      <c r="A194" t="s">
        <v>853</v>
      </c>
      <c r="B194" s="3">
        <v>769</v>
      </c>
      <c r="C194" t="str">
        <f>VLOOKUP(A194,HOP!A:H,8,0)</f>
        <v>769.00</v>
      </c>
      <c r="D194" t="str">
        <f>VLOOKUP(A194,HOP!A:B,2,0)</f>
        <v>1986845</v>
      </c>
      <c r="E194">
        <f t="shared" si="10"/>
        <v>0</v>
      </c>
      <c r="K194" t="str">
        <f t="shared" si="11"/>
        <v>,1986845</v>
      </c>
    </row>
    <row r="195" spans="1:11">
      <c r="A195" t="s">
        <v>855</v>
      </c>
      <c r="B195" s="3">
        <v>711</v>
      </c>
      <c r="C195" t="str">
        <f>VLOOKUP(A195,HOP!A:H,8,0)</f>
        <v>711.00</v>
      </c>
      <c r="D195" t="str">
        <f>VLOOKUP(A195,HOP!A:B,2,0)</f>
        <v>1987073</v>
      </c>
      <c r="E195">
        <f>B195-C195</f>
        <v>0</v>
      </c>
      <c r="K195" t="str">
        <f>$K$1&amp;D195</f>
        <v>,1987073</v>
      </c>
    </row>
    <row r="196" spans="1:11">
      <c r="A196" t="s">
        <v>859</v>
      </c>
      <c r="B196" s="3">
        <v>999</v>
      </c>
      <c r="C196" t="str">
        <f>VLOOKUP(A196,HOP!A:H,8,0)</f>
        <v>999.00</v>
      </c>
      <c r="D196" t="str">
        <f>VLOOKUP(A196,HOP!A:B,2,0)</f>
        <v>1987626</v>
      </c>
      <c r="E196">
        <f>B196-C196</f>
        <v>0</v>
      </c>
      <c r="K196" t="str">
        <f>$K$1&amp;D196</f>
        <v>,1987626</v>
      </c>
    </row>
    <row r="197" spans="1:11">
      <c r="A197" t="s">
        <v>863</v>
      </c>
      <c r="B197" s="3">
        <v>145</v>
      </c>
      <c r="C197" t="str">
        <f>VLOOKUP(A197,HOP!A:H,8,0)</f>
        <v>145.00</v>
      </c>
      <c r="D197" t="str">
        <f>VLOOKUP(A197,HOP!A:B,2,0)</f>
        <v>1987654</v>
      </c>
      <c r="E197">
        <f>B197-C197</f>
        <v>0</v>
      </c>
      <c r="K197" t="str">
        <f>$K$1&amp;D197</f>
        <v>,1987654</v>
      </c>
    </row>
    <row r="198" spans="1:11">
      <c r="A198" t="s">
        <v>865</v>
      </c>
      <c r="B198" s="3">
        <v>145</v>
      </c>
      <c r="C198" t="str">
        <f>VLOOKUP(A198,HOP!A:H,8,0)</f>
        <v>145.00</v>
      </c>
      <c r="D198" t="str">
        <f>VLOOKUP(A198,HOP!A:B,2,0)</f>
        <v>1987691</v>
      </c>
      <c r="E198">
        <f>B198-C198</f>
        <v>0</v>
      </c>
      <c r="K198" t="str">
        <f>$K$1&amp;D198</f>
        <v>,1987691</v>
      </c>
    </row>
    <row r="199" spans="1:11">
      <c r="A199" s="5">
        <v>281173187</v>
      </c>
      <c r="B199">
        <v>-728</v>
      </c>
      <c r="C199" t="e">
        <f>VLOOKUP(A199,HOP!A:H,8,0)</f>
        <v>#N/A</v>
      </c>
      <c r="D199">
        <v>1954664</v>
      </c>
      <c r="E199" t="e">
        <f>B199-C199</f>
        <v>#N/A</v>
      </c>
      <c r="F199" t="s">
        <v>879</v>
      </c>
      <c r="K199" t="str">
        <f>$K$1&amp;D199</f>
        <v>,1954664</v>
      </c>
    </row>
    <row r="201" spans="2:2">
      <c r="B201">
        <f>SUM(B2:B200)</f>
        <v>159575</v>
      </c>
    </row>
    <row r="203" spans="1:1">
      <c r="A203" t="s">
        <v>880</v>
      </c>
    </row>
    <row r="204" spans="1:1">
      <c r="A204" t="s">
        <v>881</v>
      </c>
    </row>
    <row r="205" spans="1:1">
      <c r="A205" t="s">
        <v>882</v>
      </c>
    </row>
  </sheetData>
  <autoFilter ref="A1:K199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6"/>
  <sheetViews>
    <sheetView workbookViewId="0">
      <selection activeCell="B12" sqref="B12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883</v>
      </c>
      <c r="B1" s="2" t="s">
        <v>884</v>
      </c>
      <c r="C1" s="2" t="s">
        <v>3</v>
      </c>
      <c r="D1" s="2" t="s">
        <v>885</v>
      </c>
      <c r="E1" s="2" t="s">
        <v>4</v>
      </c>
      <c r="F1" s="2" t="s">
        <v>5</v>
      </c>
      <c r="G1" s="2" t="s">
        <v>886</v>
      </c>
      <c r="H1" s="2" t="s">
        <v>13</v>
      </c>
      <c r="I1" s="2" t="s">
        <v>887</v>
      </c>
      <c r="J1" s="2" t="s">
        <v>888</v>
      </c>
      <c r="K1" s="2" t="s">
        <v>2</v>
      </c>
    </row>
    <row r="2" s="1" customFormat="1" ht="20" customHeight="1" spans="1:11">
      <c r="A2" s="2" t="s">
        <v>390</v>
      </c>
      <c r="B2" s="2" t="s">
        <v>391</v>
      </c>
      <c r="C2" s="2" t="s">
        <v>889</v>
      </c>
      <c r="D2" s="2" t="s">
        <v>890</v>
      </c>
      <c r="E2" s="2" t="s">
        <v>891</v>
      </c>
      <c r="F2" s="2" t="s">
        <v>892</v>
      </c>
      <c r="G2" s="2" t="s">
        <v>893</v>
      </c>
      <c r="H2" s="2" t="s">
        <v>393</v>
      </c>
      <c r="I2" s="2" t="s">
        <v>890</v>
      </c>
      <c r="J2" s="2" t="s">
        <v>29</v>
      </c>
      <c r="K2" s="2" t="s">
        <v>894</v>
      </c>
    </row>
    <row r="3" s="1" customFormat="1" ht="20" customHeight="1" spans="1:11">
      <c r="A3" s="2" t="s">
        <v>635</v>
      </c>
      <c r="B3" s="2" t="s">
        <v>636</v>
      </c>
      <c r="C3" s="2" t="s">
        <v>895</v>
      </c>
      <c r="D3" s="2" t="s">
        <v>896</v>
      </c>
      <c r="E3" s="2" t="s">
        <v>891</v>
      </c>
      <c r="F3" s="2" t="s">
        <v>892</v>
      </c>
      <c r="G3" s="2" t="s">
        <v>893</v>
      </c>
      <c r="H3" s="2" t="s">
        <v>638</v>
      </c>
      <c r="I3" s="2" t="s">
        <v>896</v>
      </c>
      <c r="J3" s="2" t="s">
        <v>29</v>
      </c>
      <c r="K3" s="2" t="s">
        <v>897</v>
      </c>
    </row>
    <row r="4" s="1" customFormat="1" ht="20" customHeight="1" spans="1:11">
      <c r="A4" s="2" t="s">
        <v>865</v>
      </c>
      <c r="B4" s="2" t="s">
        <v>866</v>
      </c>
      <c r="C4" s="2" t="s">
        <v>898</v>
      </c>
      <c r="D4" s="2" t="s">
        <v>899</v>
      </c>
      <c r="E4" s="2" t="s">
        <v>891</v>
      </c>
      <c r="F4" s="2" t="s">
        <v>892</v>
      </c>
      <c r="G4" s="2" t="s">
        <v>893</v>
      </c>
      <c r="H4" s="2" t="s">
        <v>770</v>
      </c>
      <c r="I4" s="2" t="s">
        <v>899</v>
      </c>
      <c r="J4" s="2" t="s">
        <v>29</v>
      </c>
      <c r="K4" s="2" t="s">
        <v>900</v>
      </c>
    </row>
    <row r="5" s="1" customFormat="1" ht="20" customHeight="1" spans="1:11">
      <c r="A5" s="2" t="s">
        <v>631</v>
      </c>
      <c r="B5" s="2" t="s">
        <v>632</v>
      </c>
      <c r="C5" s="2" t="s">
        <v>901</v>
      </c>
      <c r="D5" s="2" t="s">
        <v>902</v>
      </c>
      <c r="E5" s="2" t="s">
        <v>891</v>
      </c>
      <c r="F5" s="2" t="s">
        <v>892</v>
      </c>
      <c r="G5" s="2" t="s">
        <v>893</v>
      </c>
      <c r="H5" s="2" t="s">
        <v>634</v>
      </c>
      <c r="I5" s="2" t="s">
        <v>902</v>
      </c>
      <c r="J5" s="2" t="s">
        <v>29</v>
      </c>
      <c r="K5" s="2" t="s">
        <v>903</v>
      </c>
    </row>
    <row r="6" s="1" customFormat="1" ht="20" customHeight="1" spans="1:11">
      <c r="A6" s="2" t="s">
        <v>863</v>
      </c>
      <c r="B6" s="2" t="s">
        <v>864</v>
      </c>
      <c r="C6" s="2" t="s">
        <v>898</v>
      </c>
      <c r="D6" s="2" t="s">
        <v>904</v>
      </c>
      <c r="E6" s="2" t="s">
        <v>891</v>
      </c>
      <c r="F6" s="2" t="s">
        <v>892</v>
      </c>
      <c r="G6" s="2" t="s">
        <v>893</v>
      </c>
      <c r="H6" s="2" t="s">
        <v>770</v>
      </c>
      <c r="I6" s="2" t="s">
        <v>904</v>
      </c>
      <c r="J6" s="2" t="s">
        <v>29</v>
      </c>
      <c r="K6" s="2" t="s">
        <v>905</v>
      </c>
    </row>
    <row r="7" s="1" customFormat="1" ht="20" customHeight="1" spans="1:11">
      <c r="A7" s="2" t="s">
        <v>859</v>
      </c>
      <c r="B7" s="2" t="s">
        <v>860</v>
      </c>
      <c r="C7" s="2" t="s">
        <v>906</v>
      </c>
      <c r="D7" s="2" t="s">
        <v>907</v>
      </c>
      <c r="E7" s="2" t="s">
        <v>891</v>
      </c>
      <c r="F7" s="2" t="s">
        <v>892</v>
      </c>
      <c r="G7" s="2" t="s">
        <v>893</v>
      </c>
      <c r="H7" s="2" t="s">
        <v>862</v>
      </c>
      <c r="I7" s="2" t="s">
        <v>907</v>
      </c>
      <c r="J7" s="2" t="s">
        <v>29</v>
      </c>
      <c r="K7" s="2" t="s">
        <v>908</v>
      </c>
    </row>
    <row r="8" s="1" customFormat="1" ht="20" customHeight="1" spans="1:11">
      <c r="A8" s="2" t="s">
        <v>386</v>
      </c>
      <c r="B8" s="2" t="s">
        <v>387</v>
      </c>
      <c r="C8" s="2" t="s">
        <v>909</v>
      </c>
      <c r="D8" s="2" t="s">
        <v>910</v>
      </c>
      <c r="E8" s="2" t="s">
        <v>891</v>
      </c>
      <c r="F8" s="2" t="s">
        <v>892</v>
      </c>
      <c r="G8" s="2" t="s">
        <v>893</v>
      </c>
      <c r="H8" s="2" t="s">
        <v>389</v>
      </c>
      <c r="I8" s="2" t="s">
        <v>910</v>
      </c>
      <c r="J8" s="2" t="s">
        <v>29</v>
      </c>
      <c r="K8" s="2" t="s">
        <v>911</v>
      </c>
    </row>
    <row r="9" s="1" customFormat="1" ht="20" customHeight="1" spans="1:11">
      <c r="A9" s="2" t="s">
        <v>382</v>
      </c>
      <c r="B9" s="2" t="s">
        <v>383</v>
      </c>
      <c r="C9" s="2" t="s">
        <v>912</v>
      </c>
      <c r="D9" s="2" t="s">
        <v>913</v>
      </c>
      <c r="E9" s="2" t="s">
        <v>891</v>
      </c>
      <c r="F9" s="2" t="s">
        <v>892</v>
      </c>
      <c r="G9" s="2" t="s">
        <v>893</v>
      </c>
      <c r="H9" s="2" t="s">
        <v>385</v>
      </c>
      <c r="I9" s="2" t="s">
        <v>913</v>
      </c>
      <c r="J9" s="2" t="s">
        <v>29</v>
      </c>
      <c r="K9" s="2" t="s">
        <v>914</v>
      </c>
    </row>
    <row r="10" s="1" customFormat="1" ht="20" customHeight="1" spans="1:11">
      <c r="A10" s="2" t="s">
        <v>379</v>
      </c>
      <c r="B10" s="2" t="s">
        <v>380</v>
      </c>
      <c r="C10" s="2" t="s">
        <v>915</v>
      </c>
      <c r="D10" s="2" t="s">
        <v>916</v>
      </c>
      <c r="E10" s="2" t="s">
        <v>891</v>
      </c>
      <c r="F10" s="2" t="s">
        <v>892</v>
      </c>
      <c r="G10" s="2" t="s">
        <v>893</v>
      </c>
      <c r="H10" s="2" t="s">
        <v>381</v>
      </c>
      <c r="I10" s="2" t="s">
        <v>916</v>
      </c>
      <c r="J10" s="2" t="s">
        <v>29</v>
      </c>
      <c r="K10" s="2" t="s">
        <v>917</v>
      </c>
    </row>
    <row r="11" s="1" customFormat="1" ht="20" customHeight="1" spans="1:11">
      <c r="A11" s="2" t="s">
        <v>375</v>
      </c>
      <c r="B11" s="2" t="s">
        <v>376</v>
      </c>
      <c r="C11" s="2" t="s">
        <v>918</v>
      </c>
      <c r="D11" s="2" t="s">
        <v>919</v>
      </c>
      <c r="E11" s="2" t="s">
        <v>891</v>
      </c>
      <c r="F11" s="2" t="s">
        <v>892</v>
      </c>
      <c r="G11" s="2" t="s">
        <v>893</v>
      </c>
      <c r="H11" s="2" t="s">
        <v>378</v>
      </c>
      <c r="I11" s="2" t="s">
        <v>919</v>
      </c>
      <c r="J11" s="2" t="s">
        <v>29</v>
      </c>
      <c r="K11" s="2" t="s">
        <v>920</v>
      </c>
    </row>
    <row r="12" s="1" customFormat="1" ht="20" customHeight="1" spans="1:11">
      <c r="A12" s="2" t="s">
        <v>524</v>
      </c>
      <c r="B12" s="2" t="s">
        <v>525</v>
      </c>
      <c r="C12" s="2" t="s">
        <v>921</v>
      </c>
      <c r="D12" s="2" t="s">
        <v>922</v>
      </c>
      <c r="E12" s="2" t="s">
        <v>891</v>
      </c>
      <c r="F12" s="2" t="s">
        <v>892</v>
      </c>
      <c r="G12" s="2" t="s">
        <v>893</v>
      </c>
      <c r="H12" s="2" t="s">
        <v>527</v>
      </c>
      <c r="I12" s="2" t="s">
        <v>922</v>
      </c>
      <c r="J12" s="2" t="s">
        <v>29</v>
      </c>
      <c r="K12" s="2" t="s">
        <v>923</v>
      </c>
    </row>
    <row r="13" s="1" customFormat="1" ht="20" customHeight="1" spans="1:11">
      <c r="A13" s="2" t="s">
        <v>855</v>
      </c>
      <c r="B13" s="2" t="s">
        <v>856</v>
      </c>
      <c r="C13" s="2" t="s">
        <v>924</v>
      </c>
      <c r="D13" s="2" t="s">
        <v>925</v>
      </c>
      <c r="E13" s="2" t="s">
        <v>926</v>
      </c>
      <c r="F13" s="2" t="s">
        <v>891</v>
      </c>
      <c r="G13" s="2" t="s">
        <v>893</v>
      </c>
      <c r="H13" s="2" t="s">
        <v>858</v>
      </c>
      <c r="I13" s="2" t="s">
        <v>925</v>
      </c>
      <c r="J13" s="2" t="s">
        <v>29</v>
      </c>
      <c r="K13" s="2" t="s">
        <v>927</v>
      </c>
    </row>
    <row r="14" s="1" customFormat="1" ht="20" customHeight="1" spans="1:11">
      <c r="A14" s="2" t="s">
        <v>521</v>
      </c>
      <c r="B14" s="2" t="s">
        <v>522</v>
      </c>
      <c r="C14" s="2" t="s">
        <v>898</v>
      </c>
      <c r="D14" s="2" t="s">
        <v>928</v>
      </c>
      <c r="E14" s="2" t="s">
        <v>926</v>
      </c>
      <c r="F14" s="2" t="s">
        <v>891</v>
      </c>
      <c r="G14" s="2" t="s">
        <v>893</v>
      </c>
      <c r="H14" s="2" t="s">
        <v>523</v>
      </c>
      <c r="I14" s="2" t="s">
        <v>928</v>
      </c>
      <c r="J14" s="2" t="s">
        <v>29</v>
      </c>
      <c r="K14" s="2" t="s">
        <v>929</v>
      </c>
    </row>
    <row r="15" s="1" customFormat="1" ht="20" customHeight="1" spans="1:11">
      <c r="A15" s="2" t="s">
        <v>627</v>
      </c>
      <c r="B15" s="2" t="s">
        <v>628</v>
      </c>
      <c r="C15" s="2" t="s">
        <v>930</v>
      </c>
      <c r="D15" s="2" t="s">
        <v>931</v>
      </c>
      <c r="E15" s="2" t="s">
        <v>926</v>
      </c>
      <c r="F15" s="2" t="s">
        <v>891</v>
      </c>
      <c r="G15" s="2" t="s">
        <v>893</v>
      </c>
      <c r="H15" s="2" t="s">
        <v>630</v>
      </c>
      <c r="I15" s="2" t="s">
        <v>931</v>
      </c>
      <c r="J15" s="2" t="s">
        <v>29</v>
      </c>
      <c r="K15" s="2" t="s">
        <v>932</v>
      </c>
    </row>
    <row r="16" s="1" customFormat="1" ht="20" customHeight="1" spans="1:11">
      <c r="A16" s="2" t="s">
        <v>517</v>
      </c>
      <c r="B16" s="2" t="s">
        <v>518</v>
      </c>
      <c r="C16" s="2" t="s">
        <v>933</v>
      </c>
      <c r="D16" s="2" t="s">
        <v>934</v>
      </c>
      <c r="E16" s="2" t="s">
        <v>926</v>
      </c>
      <c r="F16" s="2" t="s">
        <v>891</v>
      </c>
      <c r="G16" s="2" t="s">
        <v>893</v>
      </c>
      <c r="H16" s="2" t="s">
        <v>520</v>
      </c>
      <c r="I16" s="2" t="s">
        <v>934</v>
      </c>
      <c r="J16" s="2" t="s">
        <v>29</v>
      </c>
      <c r="K16" s="2" t="s">
        <v>935</v>
      </c>
    </row>
    <row r="17" s="1" customFormat="1" ht="20" customHeight="1" spans="1:11">
      <c r="A17" s="2" t="s">
        <v>853</v>
      </c>
      <c r="B17" s="2" t="s">
        <v>854</v>
      </c>
      <c r="C17" s="2" t="s">
        <v>936</v>
      </c>
      <c r="D17" s="2" t="s">
        <v>937</v>
      </c>
      <c r="E17" s="2" t="s">
        <v>926</v>
      </c>
      <c r="F17" s="2" t="s">
        <v>891</v>
      </c>
      <c r="G17" s="2" t="s">
        <v>893</v>
      </c>
      <c r="H17" s="2" t="s">
        <v>852</v>
      </c>
      <c r="I17" s="2" t="s">
        <v>937</v>
      </c>
      <c r="J17" s="2" t="s">
        <v>29</v>
      </c>
      <c r="K17" s="2" t="s">
        <v>938</v>
      </c>
    </row>
    <row r="18" s="1" customFormat="1" ht="20" customHeight="1" spans="1:11">
      <c r="A18" s="2" t="s">
        <v>850</v>
      </c>
      <c r="B18" s="2" t="s">
        <v>851</v>
      </c>
      <c r="C18" s="2" t="s">
        <v>936</v>
      </c>
      <c r="D18" s="2" t="s">
        <v>939</v>
      </c>
      <c r="E18" s="2" t="s">
        <v>926</v>
      </c>
      <c r="F18" s="2" t="s">
        <v>891</v>
      </c>
      <c r="G18" s="2" t="s">
        <v>893</v>
      </c>
      <c r="H18" s="2" t="s">
        <v>852</v>
      </c>
      <c r="I18" s="2" t="s">
        <v>939</v>
      </c>
      <c r="J18" s="2" t="s">
        <v>29</v>
      </c>
      <c r="K18" s="2" t="s">
        <v>940</v>
      </c>
    </row>
    <row r="19" s="1" customFormat="1" ht="20" customHeight="1" spans="1:11">
      <c r="A19" s="2" t="s">
        <v>513</v>
      </c>
      <c r="B19" s="2" t="s">
        <v>514</v>
      </c>
      <c r="C19" s="2" t="s">
        <v>941</v>
      </c>
      <c r="D19" s="2" t="s">
        <v>942</v>
      </c>
      <c r="E19" s="2" t="s">
        <v>926</v>
      </c>
      <c r="F19" s="2" t="s">
        <v>891</v>
      </c>
      <c r="G19" s="2" t="s">
        <v>893</v>
      </c>
      <c r="H19" s="2" t="s">
        <v>516</v>
      </c>
      <c r="I19" s="2" t="s">
        <v>942</v>
      </c>
      <c r="J19" s="2" t="s">
        <v>29</v>
      </c>
      <c r="K19" s="2" t="s">
        <v>943</v>
      </c>
    </row>
    <row r="20" s="1" customFormat="1" ht="20" customHeight="1" spans="1:11">
      <c r="A20" s="2" t="s">
        <v>371</v>
      </c>
      <c r="B20" s="2" t="s">
        <v>372</v>
      </c>
      <c r="C20" s="2" t="s">
        <v>944</v>
      </c>
      <c r="D20" s="2" t="s">
        <v>945</v>
      </c>
      <c r="E20" s="2" t="s">
        <v>926</v>
      </c>
      <c r="F20" s="2" t="s">
        <v>891</v>
      </c>
      <c r="G20" s="2" t="s">
        <v>893</v>
      </c>
      <c r="H20" s="2" t="s">
        <v>374</v>
      </c>
      <c r="I20" s="2" t="s">
        <v>945</v>
      </c>
      <c r="J20" s="2" t="s">
        <v>29</v>
      </c>
      <c r="K20" s="2" t="s">
        <v>946</v>
      </c>
    </row>
    <row r="21" s="1" customFormat="1" ht="20" customHeight="1" spans="1:11">
      <c r="A21" s="2" t="s">
        <v>367</v>
      </c>
      <c r="B21" s="2" t="s">
        <v>368</v>
      </c>
      <c r="C21" s="2" t="s">
        <v>947</v>
      </c>
      <c r="D21" s="2" t="s">
        <v>948</v>
      </c>
      <c r="E21" s="2" t="s">
        <v>891</v>
      </c>
      <c r="F21" s="2" t="s">
        <v>892</v>
      </c>
      <c r="G21" s="2" t="s">
        <v>893</v>
      </c>
      <c r="H21" s="2" t="s">
        <v>370</v>
      </c>
      <c r="I21" s="2" t="s">
        <v>948</v>
      </c>
      <c r="J21" s="2" t="s">
        <v>29</v>
      </c>
      <c r="K21" s="2" t="s">
        <v>949</v>
      </c>
    </row>
    <row r="22" s="1" customFormat="1" ht="20" customHeight="1" spans="1:11">
      <c r="A22" s="2" t="s">
        <v>363</v>
      </c>
      <c r="B22" s="2" t="s">
        <v>364</v>
      </c>
      <c r="C22" s="2" t="s">
        <v>915</v>
      </c>
      <c r="D22" s="2" t="s">
        <v>950</v>
      </c>
      <c r="E22" s="2" t="s">
        <v>926</v>
      </c>
      <c r="F22" s="2" t="s">
        <v>892</v>
      </c>
      <c r="G22" s="2" t="s">
        <v>893</v>
      </c>
      <c r="H22" s="2" t="s">
        <v>366</v>
      </c>
      <c r="I22" s="2" t="s">
        <v>950</v>
      </c>
      <c r="J22" s="2" t="s">
        <v>29</v>
      </c>
      <c r="K22" s="2" t="s">
        <v>951</v>
      </c>
    </row>
    <row r="23" s="1" customFormat="1" ht="20" customHeight="1" spans="1:11">
      <c r="A23" s="2" t="s">
        <v>359</v>
      </c>
      <c r="B23" s="2" t="s">
        <v>360</v>
      </c>
      <c r="C23" s="2" t="s">
        <v>952</v>
      </c>
      <c r="D23" s="2" t="s">
        <v>953</v>
      </c>
      <c r="E23" s="2" t="s">
        <v>926</v>
      </c>
      <c r="F23" s="2" t="s">
        <v>891</v>
      </c>
      <c r="G23" s="2" t="s">
        <v>893</v>
      </c>
      <c r="H23" s="2" t="s">
        <v>362</v>
      </c>
      <c r="I23" s="2" t="s">
        <v>953</v>
      </c>
      <c r="J23" s="2" t="s">
        <v>29</v>
      </c>
      <c r="K23" s="2" t="s">
        <v>954</v>
      </c>
    </row>
    <row r="24" s="1" customFormat="1" ht="20" customHeight="1" spans="1:11">
      <c r="A24" s="2" t="s">
        <v>624</v>
      </c>
      <c r="B24" s="2" t="s">
        <v>625</v>
      </c>
      <c r="C24" s="2" t="s">
        <v>955</v>
      </c>
      <c r="D24" s="2" t="s">
        <v>956</v>
      </c>
      <c r="E24" s="2" t="s">
        <v>891</v>
      </c>
      <c r="F24" s="2" t="s">
        <v>892</v>
      </c>
      <c r="G24" s="2" t="s">
        <v>893</v>
      </c>
      <c r="H24" s="2" t="s">
        <v>626</v>
      </c>
      <c r="I24" s="2" t="s">
        <v>956</v>
      </c>
      <c r="J24" s="2" t="s">
        <v>29</v>
      </c>
      <c r="K24" s="2" t="s">
        <v>957</v>
      </c>
    </row>
    <row r="25" s="1" customFormat="1" ht="20" customHeight="1" spans="1:11">
      <c r="A25" s="2" t="s">
        <v>355</v>
      </c>
      <c r="B25" s="2" t="s">
        <v>356</v>
      </c>
      <c r="C25" s="2" t="s">
        <v>958</v>
      </c>
      <c r="D25" s="2" t="s">
        <v>959</v>
      </c>
      <c r="E25" s="2" t="s">
        <v>960</v>
      </c>
      <c r="F25" s="2" t="s">
        <v>926</v>
      </c>
      <c r="G25" s="2" t="s">
        <v>893</v>
      </c>
      <c r="H25" s="2" t="s">
        <v>358</v>
      </c>
      <c r="I25" s="2" t="s">
        <v>959</v>
      </c>
      <c r="J25" s="2" t="s">
        <v>29</v>
      </c>
      <c r="K25" s="2" t="s">
        <v>961</v>
      </c>
    </row>
    <row r="26" s="1" customFormat="1" ht="20" customHeight="1" spans="1:11">
      <c r="A26" s="2" t="s">
        <v>848</v>
      </c>
      <c r="B26" s="2" t="s">
        <v>849</v>
      </c>
      <c r="C26" s="2" t="s">
        <v>962</v>
      </c>
      <c r="D26" s="2" t="s">
        <v>963</v>
      </c>
      <c r="E26" s="2" t="s">
        <v>960</v>
      </c>
      <c r="F26" s="2" t="s">
        <v>926</v>
      </c>
      <c r="G26" s="2" t="s">
        <v>893</v>
      </c>
      <c r="H26" s="2" t="s">
        <v>804</v>
      </c>
      <c r="I26" s="2" t="s">
        <v>963</v>
      </c>
      <c r="J26" s="2" t="s">
        <v>29</v>
      </c>
      <c r="K26" s="2" t="s">
        <v>964</v>
      </c>
    </row>
    <row r="27" s="1" customFormat="1" ht="20" customHeight="1" spans="1:11">
      <c r="A27" s="2" t="s">
        <v>510</v>
      </c>
      <c r="B27" s="2" t="s">
        <v>511</v>
      </c>
      <c r="C27" s="2" t="s">
        <v>965</v>
      </c>
      <c r="D27" s="2" t="s">
        <v>966</v>
      </c>
      <c r="E27" s="2" t="s">
        <v>960</v>
      </c>
      <c r="F27" s="2" t="s">
        <v>891</v>
      </c>
      <c r="G27" s="2" t="s">
        <v>893</v>
      </c>
      <c r="H27" s="2" t="s">
        <v>512</v>
      </c>
      <c r="I27" s="2" t="s">
        <v>966</v>
      </c>
      <c r="J27" s="2" t="s">
        <v>29</v>
      </c>
      <c r="K27" s="2" t="s">
        <v>967</v>
      </c>
    </row>
    <row r="28" s="1" customFormat="1" ht="20" customHeight="1" spans="1:11">
      <c r="A28" s="2" t="s">
        <v>846</v>
      </c>
      <c r="B28" s="2" t="s">
        <v>847</v>
      </c>
      <c r="C28" s="2" t="s">
        <v>968</v>
      </c>
      <c r="D28" s="2" t="s">
        <v>969</v>
      </c>
      <c r="E28" s="2" t="s">
        <v>926</v>
      </c>
      <c r="F28" s="2" t="s">
        <v>891</v>
      </c>
      <c r="G28" s="2" t="s">
        <v>893</v>
      </c>
      <c r="H28" s="2" t="s">
        <v>845</v>
      </c>
      <c r="I28" s="2" t="s">
        <v>969</v>
      </c>
      <c r="J28" s="2" t="s">
        <v>29</v>
      </c>
      <c r="K28" s="2" t="s">
        <v>970</v>
      </c>
    </row>
    <row r="29" s="1" customFormat="1" ht="20" customHeight="1" spans="1:11">
      <c r="A29" s="2" t="s">
        <v>842</v>
      </c>
      <c r="B29" s="2" t="s">
        <v>843</v>
      </c>
      <c r="C29" s="2" t="s">
        <v>968</v>
      </c>
      <c r="D29" s="2" t="s">
        <v>971</v>
      </c>
      <c r="E29" s="2" t="s">
        <v>926</v>
      </c>
      <c r="F29" s="2" t="s">
        <v>891</v>
      </c>
      <c r="G29" s="2" t="s">
        <v>893</v>
      </c>
      <c r="H29" s="2" t="s">
        <v>845</v>
      </c>
      <c r="I29" s="2" t="s">
        <v>971</v>
      </c>
      <c r="J29" s="2" t="s">
        <v>29</v>
      </c>
      <c r="K29" s="2" t="s">
        <v>972</v>
      </c>
    </row>
    <row r="30" s="1" customFormat="1" ht="20" customHeight="1" spans="1:11">
      <c r="A30" s="2" t="s">
        <v>351</v>
      </c>
      <c r="B30" s="2" t="s">
        <v>352</v>
      </c>
      <c r="C30" s="2" t="s">
        <v>973</v>
      </c>
      <c r="D30" s="2" t="s">
        <v>974</v>
      </c>
      <c r="E30" s="2" t="s">
        <v>960</v>
      </c>
      <c r="F30" s="2" t="s">
        <v>926</v>
      </c>
      <c r="G30" s="2" t="s">
        <v>893</v>
      </c>
      <c r="H30" s="2" t="s">
        <v>354</v>
      </c>
      <c r="I30" s="2" t="s">
        <v>974</v>
      </c>
      <c r="J30" s="2" t="s">
        <v>29</v>
      </c>
      <c r="K30" s="2" t="s">
        <v>975</v>
      </c>
    </row>
    <row r="31" s="1" customFormat="1" ht="20" customHeight="1" spans="1:11">
      <c r="A31" s="2" t="s">
        <v>838</v>
      </c>
      <c r="B31" s="2" t="s">
        <v>839</v>
      </c>
      <c r="C31" s="2" t="s">
        <v>976</v>
      </c>
      <c r="D31" s="2" t="s">
        <v>977</v>
      </c>
      <c r="E31" s="2" t="s">
        <v>960</v>
      </c>
      <c r="F31" s="2" t="s">
        <v>926</v>
      </c>
      <c r="G31" s="2" t="s">
        <v>893</v>
      </c>
      <c r="H31" s="2" t="s">
        <v>841</v>
      </c>
      <c r="I31" s="2" t="s">
        <v>977</v>
      </c>
      <c r="J31" s="2" t="s">
        <v>29</v>
      </c>
      <c r="K31" s="2" t="s">
        <v>978</v>
      </c>
    </row>
    <row r="32" s="1" customFormat="1" ht="20" customHeight="1" spans="1:11">
      <c r="A32" s="2" t="s">
        <v>835</v>
      </c>
      <c r="B32" s="2" t="s">
        <v>836</v>
      </c>
      <c r="C32" s="2" t="s">
        <v>979</v>
      </c>
      <c r="D32" s="2" t="s">
        <v>980</v>
      </c>
      <c r="E32" s="2" t="s">
        <v>926</v>
      </c>
      <c r="F32" s="2" t="s">
        <v>891</v>
      </c>
      <c r="G32" s="2" t="s">
        <v>893</v>
      </c>
      <c r="H32" s="2" t="s">
        <v>837</v>
      </c>
      <c r="I32" s="2" t="s">
        <v>980</v>
      </c>
      <c r="J32" s="2" t="s">
        <v>29</v>
      </c>
      <c r="K32" s="2" t="s">
        <v>981</v>
      </c>
    </row>
    <row r="33" s="1" customFormat="1" ht="20" customHeight="1" spans="1:11">
      <c r="A33" s="2" t="s">
        <v>833</v>
      </c>
      <c r="B33" s="2" t="s">
        <v>834</v>
      </c>
      <c r="C33" s="2" t="s">
        <v>962</v>
      </c>
      <c r="D33" s="2" t="s">
        <v>982</v>
      </c>
      <c r="E33" s="2" t="s">
        <v>891</v>
      </c>
      <c r="F33" s="2" t="s">
        <v>892</v>
      </c>
      <c r="G33" s="2" t="s">
        <v>893</v>
      </c>
      <c r="H33" s="2" t="s">
        <v>804</v>
      </c>
      <c r="I33" s="2" t="s">
        <v>983</v>
      </c>
      <c r="J33" s="2" t="s">
        <v>29</v>
      </c>
      <c r="K33" s="2" t="s">
        <v>984</v>
      </c>
    </row>
    <row r="34" s="1" customFormat="1" ht="20" customHeight="1" spans="1:11">
      <c r="A34" s="2" t="s">
        <v>831</v>
      </c>
      <c r="B34" s="2" t="s">
        <v>832</v>
      </c>
      <c r="C34" s="2" t="s">
        <v>962</v>
      </c>
      <c r="D34" s="2" t="s">
        <v>985</v>
      </c>
      <c r="E34" s="2" t="s">
        <v>926</v>
      </c>
      <c r="F34" s="2" t="s">
        <v>891</v>
      </c>
      <c r="G34" s="2" t="s">
        <v>893</v>
      </c>
      <c r="H34" s="2" t="s">
        <v>804</v>
      </c>
      <c r="I34" s="2" t="s">
        <v>985</v>
      </c>
      <c r="J34" s="2" t="s">
        <v>29</v>
      </c>
      <c r="K34" s="2" t="s">
        <v>986</v>
      </c>
    </row>
    <row r="35" s="1" customFormat="1" ht="20" customHeight="1" spans="1:11">
      <c r="A35" s="2" t="s">
        <v>621</v>
      </c>
      <c r="B35" s="2" t="s">
        <v>622</v>
      </c>
      <c r="C35" s="2" t="s">
        <v>987</v>
      </c>
      <c r="D35" s="2" t="s">
        <v>988</v>
      </c>
      <c r="E35" s="2" t="s">
        <v>891</v>
      </c>
      <c r="F35" s="2" t="s">
        <v>892</v>
      </c>
      <c r="G35" s="2" t="s">
        <v>893</v>
      </c>
      <c r="H35" s="2" t="s">
        <v>623</v>
      </c>
      <c r="I35" s="2" t="s">
        <v>988</v>
      </c>
      <c r="J35" s="2" t="s">
        <v>29</v>
      </c>
      <c r="K35" s="2" t="s">
        <v>989</v>
      </c>
    </row>
    <row r="36" s="1" customFormat="1" ht="20" customHeight="1" spans="1:11">
      <c r="A36" s="2" t="s">
        <v>506</v>
      </c>
      <c r="B36" s="2" t="s">
        <v>507</v>
      </c>
      <c r="C36" s="2" t="s">
        <v>990</v>
      </c>
      <c r="D36" s="2" t="s">
        <v>991</v>
      </c>
      <c r="E36" s="2" t="s">
        <v>891</v>
      </c>
      <c r="F36" s="2" t="s">
        <v>892</v>
      </c>
      <c r="G36" s="2" t="s">
        <v>893</v>
      </c>
      <c r="H36" s="2" t="s">
        <v>509</v>
      </c>
      <c r="I36" s="2" t="s">
        <v>991</v>
      </c>
      <c r="J36" s="2" t="s">
        <v>29</v>
      </c>
      <c r="K36" s="2" t="s">
        <v>992</v>
      </c>
    </row>
    <row r="37" s="1" customFormat="1" ht="20" customHeight="1" spans="1:11">
      <c r="A37" s="2" t="s">
        <v>828</v>
      </c>
      <c r="B37" s="2" t="s">
        <v>829</v>
      </c>
      <c r="C37" s="2" t="s">
        <v>936</v>
      </c>
      <c r="D37" s="2" t="s">
        <v>993</v>
      </c>
      <c r="E37" s="2" t="s">
        <v>960</v>
      </c>
      <c r="F37" s="2" t="s">
        <v>926</v>
      </c>
      <c r="G37" s="2" t="s">
        <v>893</v>
      </c>
      <c r="H37" s="2" t="s">
        <v>830</v>
      </c>
      <c r="I37" s="2" t="s">
        <v>993</v>
      </c>
      <c r="J37" s="2" t="s">
        <v>29</v>
      </c>
      <c r="K37" s="2" t="s">
        <v>994</v>
      </c>
    </row>
    <row r="38" s="1" customFormat="1" ht="20" customHeight="1" spans="1:11">
      <c r="A38" s="2" t="s">
        <v>826</v>
      </c>
      <c r="B38" s="2" t="s">
        <v>827</v>
      </c>
      <c r="C38" s="2" t="s">
        <v>995</v>
      </c>
      <c r="D38" s="2" t="s">
        <v>996</v>
      </c>
      <c r="E38" s="2" t="s">
        <v>960</v>
      </c>
      <c r="F38" s="2" t="s">
        <v>891</v>
      </c>
      <c r="G38" s="2" t="s">
        <v>893</v>
      </c>
      <c r="H38" s="2" t="s">
        <v>702</v>
      </c>
      <c r="I38" s="2" t="s">
        <v>996</v>
      </c>
      <c r="J38" s="2" t="s">
        <v>29</v>
      </c>
      <c r="K38" s="2" t="s">
        <v>997</v>
      </c>
    </row>
    <row r="39" s="1" customFormat="1" ht="20" customHeight="1" spans="1:11">
      <c r="A39" s="2" t="s">
        <v>824</v>
      </c>
      <c r="B39" s="2" t="s">
        <v>825</v>
      </c>
      <c r="C39" s="2" t="s">
        <v>995</v>
      </c>
      <c r="D39" s="2" t="s">
        <v>998</v>
      </c>
      <c r="E39" s="2" t="s">
        <v>999</v>
      </c>
      <c r="F39" s="2" t="s">
        <v>960</v>
      </c>
      <c r="G39" s="2" t="s">
        <v>893</v>
      </c>
      <c r="H39" s="2" t="s">
        <v>276</v>
      </c>
      <c r="I39" s="2" t="s">
        <v>998</v>
      </c>
      <c r="J39" s="2" t="s">
        <v>29</v>
      </c>
      <c r="K39" s="2" t="s">
        <v>1000</v>
      </c>
    </row>
    <row r="40" s="1" customFormat="1" ht="20" customHeight="1" spans="1:11">
      <c r="A40" s="2" t="s">
        <v>821</v>
      </c>
      <c r="B40" s="2" t="s">
        <v>822</v>
      </c>
      <c r="C40" s="2" t="s">
        <v>889</v>
      </c>
      <c r="D40" s="2" t="s">
        <v>1001</v>
      </c>
      <c r="E40" s="2" t="s">
        <v>999</v>
      </c>
      <c r="F40" s="2" t="s">
        <v>960</v>
      </c>
      <c r="G40" s="2" t="s">
        <v>893</v>
      </c>
      <c r="H40" s="2" t="s">
        <v>823</v>
      </c>
      <c r="I40" s="2" t="s">
        <v>1001</v>
      </c>
      <c r="J40" s="2" t="s">
        <v>29</v>
      </c>
      <c r="K40" s="2" t="s">
        <v>1002</v>
      </c>
    </row>
    <row r="41" s="1" customFormat="1" ht="20" customHeight="1" spans="1:11">
      <c r="A41" s="2" t="s">
        <v>817</v>
      </c>
      <c r="B41" s="2" t="s">
        <v>818</v>
      </c>
      <c r="C41" s="2" t="s">
        <v>1003</v>
      </c>
      <c r="D41" s="2" t="s">
        <v>1004</v>
      </c>
      <c r="E41" s="2" t="s">
        <v>960</v>
      </c>
      <c r="F41" s="2" t="s">
        <v>926</v>
      </c>
      <c r="G41" s="2" t="s">
        <v>893</v>
      </c>
      <c r="H41" s="2" t="s">
        <v>820</v>
      </c>
      <c r="I41" s="2" t="s">
        <v>1004</v>
      </c>
      <c r="J41" s="2" t="s">
        <v>29</v>
      </c>
      <c r="K41" s="2" t="s">
        <v>1005</v>
      </c>
    </row>
    <row r="42" s="1" customFormat="1" ht="20" customHeight="1" spans="1:11">
      <c r="A42" s="2" t="s">
        <v>814</v>
      </c>
      <c r="B42" s="2" t="s">
        <v>815</v>
      </c>
      <c r="C42" s="2" t="s">
        <v>1006</v>
      </c>
      <c r="D42" s="2" t="s">
        <v>1007</v>
      </c>
      <c r="E42" s="2" t="s">
        <v>960</v>
      </c>
      <c r="F42" s="2" t="s">
        <v>926</v>
      </c>
      <c r="G42" s="2" t="s">
        <v>893</v>
      </c>
      <c r="H42" s="2" t="s">
        <v>516</v>
      </c>
      <c r="I42" s="2" t="s">
        <v>1007</v>
      </c>
      <c r="J42" s="2" t="s">
        <v>29</v>
      </c>
      <c r="K42" s="2" t="s">
        <v>1008</v>
      </c>
    </row>
    <row r="43" s="1" customFormat="1" ht="20" customHeight="1" spans="1:11">
      <c r="A43" s="2" t="s">
        <v>811</v>
      </c>
      <c r="B43" s="2" t="s">
        <v>812</v>
      </c>
      <c r="C43" s="2" t="s">
        <v>1009</v>
      </c>
      <c r="D43" s="2" t="s">
        <v>1010</v>
      </c>
      <c r="E43" s="2" t="s">
        <v>960</v>
      </c>
      <c r="F43" s="2" t="s">
        <v>926</v>
      </c>
      <c r="G43" s="2" t="s">
        <v>893</v>
      </c>
      <c r="H43" s="2" t="s">
        <v>813</v>
      </c>
      <c r="I43" s="2" t="s">
        <v>1010</v>
      </c>
      <c r="J43" s="2" t="s">
        <v>29</v>
      </c>
      <c r="K43" s="2" t="s">
        <v>1011</v>
      </c>
    </row>
    <row r="44" s="1" customFormat="1" ht="20" customHeight="1" spans="1:11">
      <c r="A44" s="2" t="s">
        <v>617</v>
      </c>
      <c r="B44" s="2" t="s">
        <v>618</v>
      </c>
      <c r="C44" s="2" t="s">
        <v>987</v>
      </c>
      <c r="D44" s="2" t="s">
        <v>1012</v>
      </c>
      <c r="E44" s="2" t="s">
        <v>926</v>
      </c>
      <c r="F44" s="2" t="s">
        <v>891</v>
      </c>
      <c r="G44" s="2" t="s">
        <v>893</v>
      </c>
      <c r="H44" s="2" t="s">
        <v>620</v>
      </c>
      <c r="I44" s="2" t="s">
        <v>1012</v>
      </c>
      <c r="J44" s="2" t="s">
        <v>29</v>
      </c>
      <c r="K44" s="2" t="s">
        <v>1013</v>
      </c>
    </row>
    <row r="45" s="1" customFormat="1" ht="20" customHeight="1" spans="1:11">
      <c r="A45" s="2" t="s">
        <v>808</v>
      </c>
      <c r="B45" s="2" t="s">
        <v>809</v>
      </c>
      <c r="C45" s="2" t="s">
        <v>1014</v>
      </c>
      <c r="D45" s="2" t="s">
        <v>1015</v>
      </c>
      <c r="E45" s="2" t="s">
        <v>926</v>
      </c>
      <c r="F45" s="2" t="s">
        <v>891</v>
      </c>
      <c r="G45" s="2" t="s">
        <v>893</v>
      </c>
      <c r="H45" s="2" t="s">
        <v>810</v>
      </c>
      <c r="I45" s="2" t="s">
        <v>1015</v>
      </c>
      <c r="J45" s="2" t="s">
        <v>29</v>
      </c>
      <c r="K45" s="2" t="s">
        <v>1016</v>
      </c>
    </row>
    <row r="46" s="1" customFormat="1" ht="20" customHeight="1" spans="1:11">
      <c r="A46" s="2" t="s">
        <v>805</v>
      </c>
      <c r="B46" s="2" t="s">
        <v>806</v>
      </c>
      <c r="C46" s="2" t="s">
        <v>1017</v>
      </c>
      <c r="D46" s="2" t="s">
        <v>1018</v>
      </c>
      <c r="E46" s="2" t="s">
        <v>960</v>
      </c>
      <c r="F46" s="2" t="s">
        <v>926</v>
      </c>
      <c r="G46" s="2" t="s">
        <v>893</v>
      </c>
      <c r="H46" s="2" t="s">
        <v>807</v>
      </c>
      <c r="I46" s="2" t="s">
        <v>1018</v>
      </c>
      <c r="J46" s="2" t="s">
        <v>29</v>
      </c>
      <c r="K46" s="2" t="s">
        <v>1019</v>
      </c>
    </row>
    <row r="47" s="1" customFormat="1" ht="20" customHeight="1" spans="1:11">
      <c r="A47" s="2" t="s">
        <v>347</v>
      </c>
      <c r="B47" s="2" t="s">
        <v>348</v>
      </c>
      <c r="C47" s="2" t="s">
        <v>1020</v>
      </c>
      <c r="D47" s="2" t="s">
        <v>1021</v>
      </c>
      <c r="E47" s="2" t="s">
        <v>999</v>
      </c>
      <c r="F47" s="2" t="s">
        <v>891</v>
      </c>
      <c r="G47" s="2" t="s">
        <v>893</v>
      </c>
      <c r="H47" s="2" t="s">
        <v>1022</v>
      </c>
      <c r="I47" s="2" t="s">
        <v>1021</v>
      </c>
      <c r="J47" s="2" t="s">
        <v>29</v>
      </c>
      <c r="K47" s="2" t="s">
        <v>1023</v>
      </c>
    </row>
    <row r="48" s="1" customFormat="1" ht="20" customHeight="1" spans="1:11">
      <c r="A48" s="2" t="s">
        <v>802</v>
      </c>
      <c r="B48" s="2" t="s">
        <v>803</v>
      </c>
      <c r="C48" s="2" t="s">
        <v>962</v>
      </c>
      <c r="D48" s="2" t="s">
        <v>1024</v>
      </c>
      <c r="E48" s="2" t="s">
        <v>999</v>
      </c>
      <c r="F48" s="2" t="s">
        <v>960</v>
      </c>
      <c r="G48" s="2" t="s">
        <v>893</v>
      </c>
      <c r="H48" s="2" t="s">
        <v>804</v>
      </c>
      <c r="I48" s="2" t="s">
        <v>1024</v>
      </c>
      <c r="J48" s="2" t="s">
        <v>29</v>
      </c>
      <c r="K48" s="2" t="s">
        <v>1025</v>
      </c>
    </row>
    <row r="49" s="1" customFormat="1" ht="20" customHeight="1" spans="1:11">
      <c r="A49" s="2" t="s">
        <v>502</v>
      </c>
      <c r="B49" s="2" t="s">
        <v>503</v>
      </c>
      <c r="C49" s="2" t="s">
        <v>1026</v>
      </c>
      <c r="D49" s="2" t="s">
        <v>1027</v>
      </c>
      <c r="E49" s="2" t="s">
        <v>960</v>
      </c>
      <c r="F49" s="2" t="s">
        <v>891</v>
      </c>
      <c r="G49" s="2" t="s">
        <v>893</v>
      </c>
      <c r="H49" s="2" t="s">
        <v>505</v>
      </c>
      <c r="I49" s="2" t="s">
        <v>1027</v>
      </c>
      <c r="J49" s="2" t="s">
        <v>29</v>
      </c>
      <c r="K49" s="2" t="s">
        <v>1028</v>
      </c>
    </row>
    <row r="50" s="1" customFormat="1" ht="20" customHeight="1" spans="1:11">
      <c r="A50" s="2" t="s">
        <v>799</v>
      </c>
      <c r="B50" s="2" t="s">
        <v>800</v>
      </c>
      <c r="C50" s="2" t="s">
        <v>1029</v>
      </c>
      <c r="D50" s="2" t="s">
        <v>1030</v>
      </c>
      <c r="E50" s="2" t="s">
        <v>999</v>
      </c>
      <c r="F50" s="2" t="s">
        <v>960</v>
      </c>
      <c r="G50" s="2" t="s">
        <v>893</v>
      </c>
      <c r="H50" s="2" t="s">
        <v>801</v>
      </c>
      <c r="I50" s="2" t="s">
        <v>1030</v>
      </c>
      <c r="J50" s="2" t="s">
        <v>29</v>
      </c>
      <c r="K50" s="2" t="s">
        <v>1031</v>
      </c>
    </row>
    <row r="51" s="1" customFormat="1" ht="20" customHeight="1" spans="1:11">
      <c r="A51" s="2" t="s">
        <v>797</v>
      </c>
      <c r="B51" s="2" t="s">
        <v>798</v>
      </c>
      <c r="C51" s="2" t="s">
        <v>898</v>
      </c>
      <c r="D51" s="2" t="s">
        <v>1032</v>
      </c>
      <c r="E51" s="2" t="s">
        <v>960</v>
      </c>
      <c r="F51" s="2" t="s">
        <v>926</v>
      </c>
      <c r="G51" s="2" t="s">
        <v>893</v>
      </c>
      <c r="H51" s="2" t="s">
        <v>393</v>
      </c>
      <c r="I51" s="2" t="s">
        <v>1032</v>
      </c>
      <c r="J51" s="2" t="s">
        <v>29</v>
      </c>
      <c r="K51" s="2" t="s">
        <v>1033</v>
      </c>
    </row>
    <row r="52" s="1" customFormat="1" ht="20" customHeight="1" spans="1:11">
      <c r="A52" s="2" t="s">
        <v>345</v>
      </c>
      <c r="B52" s="2" t="s">
        <v>346</v>
      </c>
      <c r="C52" s="2" t="s">
        <v>1034</v>
      </c>
      <c r="D52" s="2" t="s">
        <v>1035</v>
      </c>
      <c r="E52" s="2" t="s">
        <v>1036</v>
      </c>
      <c r="F52" s="2" t="s">
        <v>999</v>
      </c>
      <c r="G52" s="2" t="s">
        <v>893</v>
      </c>
      <c r="H52" s="2" t="s">
        <v>319</v>
      </c>
      <c r="I52" s="2" t="s">
        <v>1035</v>
      </c>
      <c r="J52" s="2" t="s">
        <v>29</v>
      </c>
      <c r="K52" s="2" t="s">
        <v>1037</v>
      </c>
    </row>
    <row r="53" s="1" customFormat="1" ht="20" customHeight="1" spans="1:11">
      <c r="A53" s="2" t="s">
        <v>794</v>
      </c>
      <c r="B53" s="2" t="s">
        <v>795</v>
      </c>
      <c r="C53" s="2" t="s">
        <v>1038</v>
      </c>
      <c r="D53" s="2" t="s">
        <v>1039</v>
      </c>
      <c r="E53" s="2" t="s">
        <v>1036</v>
      </c>
      <c r="F53" s="2" t="s">
        <v>999</v>
      </c>
      <c r="G53" s="2" t="s">
        <v>893</v>
      </c>
      <c r="H53" s="2" t="s">
        <v>796</v>
      </c>
      <c r="I53" s="2" t="s">
        <v>1039</v>
      </c>
      <c r="J53" s="2" t="s">
        <v>29</v>
      </c>
      <c r="K53" s="2" t="s">
        <v>1040</v>
      </c>
    </row>
    <row r="54" s="1" customFormat="1" ht="20" customHeight="1" spans="1:11">
      <c r="A54" s="2" t="s">
        <v>792</v>
      </c>
      <c r="B54" s="2" t="s">
        <v>793</v>
      </c>
      <c r="C54" s="2" t="s">
        <v>1029</v>
      </c>
      <c r="D54" s="2" t="s">
        <v>1041</v>
      </c>
      <c r="E54" s="2" t="s">
        <v>1036</v>
      </c>
      <c r="F54" s="2" t="s">
        <v>999</v>
      </c>
      <c r="G54" s="2" t="s">
        <v>893</v>
      </c>
      <c r="H54" s="2" t="s">
        <v>784</v>
      </c>
      <c r="I54" s="2" t="s">
        <v>1041</v>
      </c>
      <c r="J54" s="2" t="s">
        <v>29</v>
      </c>
      <c r="K54" s="2" t="s">
        <v>1042</v>
      </c>
    </row>
    <row r="55" s="1" customFormat="1" ht="20" customHeight="1" spans="1:11">
      <c r="A55" s="2" t="s">
        <v>498</v>
      </c>
      <c r="B55" s="2" t="s">
        <v>499</v>
      </c>
      <c r="C55" s="2" t="s">
        <v>1043</v>
      </c>
      <c r="D55" s="2" t="s">
        <v>1044</v>
      </c>
      <c r="E55" s="2" t="s">
        <v>960</v>
      </c>
      <c r="F55" s="2" t="s">
        <v>891</v>
      </c>
      <c r="G55" s="2" t="s">
        <v>893</v>
      </c>
      <c r="H55" s="2" t="s">
        <v>501</v>
      </c>
      <c r="I55" s="2" t="s">
        <v>1044</v>
      </c>
      <c r="J55" s="2" t="s">
        <v>29</v>
      </c>
      <c r="K55" s="2" t="s">
        <v>1045</v>
      </c>
    </row>
    <row r="56" s="1" customFormat="1" ht="20" customHeight="1" spans="1:11">
      <c r="A56" s="2" t="s">
        <v>788</v>
      </c>
      <c r="B56" s="2" t="s">
        <v>789</v>
      </c>
      <c r="C56" s="2" t="s">
        <v>1046</v>
      </c>
      <c r="D56" s="2" t="s">
        <v>1047</v>
      </c>
      <c r="E56" s="2" t="s">
        <v>1036</v>
      </c>
      <c r="F56" s="2" t="s">
        <v>999</v>
      </c>
      <c r="G56" s="2" t="s">
        <v>893</v>
      </c>
      <c r="H56" s="2" t="s">
        <v>791</v>
      </c>
      <c r="I56" s="2" t="s">
        <v>1047</v>
      </c>
      <c r="J56" s="2" t="s">
        <v>29</v>
      </c>
      <c r="K56" s="2" t="s">
        <v>1048</v>
      </c>
    </row>
    <row r="57" s="1" customFormat="1" ht="20" customHeight="1" spans="1:11">
      <c r="A57" s="2" t="s">
        <v>494</v>
      </c>
      <c r="B57" s="2" t="s">
        <v>495</v>
      </c>
      <c r="C57" s="2" t="s">
        <v>1049</v>
      </c>
      <c r="D57" s="2" t="s">
        <v>1050</v>
      </c>
      <c r="E57" s="2" t="s">
        <v>1036</v>
      </c>
      <c r="F57" s="2" t="s">
        <v>999</v>
      </c>
      <c r="G57" s="2" t="s">
        <v>893</v>
      </c>
      <c r="H57" s="2" t="s">
        <v>497</v>
      </c>
      <c r="I57" s="2" t="s">
        <v>1050</v>
      </c>
      <c r="J57" s="2" t="s">
        <v>29</v>
      </c>
      <c r="K57" s="2" t="s">
        <v>1051</v>
      </c>
    </row>
    <row r="58" s="1" customFormat="1" ht="20" customHeight="1" spans="1:11">
      <c r="A58" s="2" t="s">
        <v>491</v>
      </c>
      <c r="B58" s="2" t="s">
        <v>492</v>
      </c>
      <c r="C58" s="2" t="s">
        <v>1052</v>
      </c>
      <c r="D58" s="2" t="s">
        <v>1053</v>
      </c>
      <c r="E58" s="2" t="s">
        <v>891</v>
      </c>
      <c r="F58" s="2" t="s">
        <v>892</v>
      </c>
      <c r="G58" s="2" t="s">
        <v>893</v>
      </c>
      <c r="H58" s="2" t="s">
        <v>493</v>
      </c>
      <c r="I58" s="2" t="s">
        <v>1053</v>
      </c>
      <c r="J58" s="2" t="s">
        <v>29</v>
      </c>
      <c r="K58" s="2" t="s">
        <v>1054</v>
      </c>
    </row>
    <row r="59" s="1" customFormat="1" ht="20" customHeight="1" spans="1:11">
      <c r="A59" s="2" t="s">
        <v>785</v>
      </c>
      <c r="B59" s="2" t="s">
        <v>786</v>
      </c>
      <c r="C59" s="2" t="s">
        <v>1017</v>
      </c>
      <c r="D59" s="2" t="s">
        <v>1055</v>
      </c>
      <c r="E59" s="2" t="s">
        <v>1036</v>
      </c>
      <c r="F59" s="2" t="s">
        <v>999</v>
      </c>
      <c r="G59" s="2" t="s">
        <v>893</v>
      </c>
      <c r="H59" s="2" t="s">
        <v>787</v>
      </c>
      <c r="I59" s="2" t="s">
        <v>1055</v>
      </c>
      <c r="J59" s="2" t="s">
        <v>29</v>
      </c>
      <c r="K59" s="2" t="s">
        <v>1056</v>
      </c>
    </row>
    <row r="60" s="1" customFormat="1" ht="20" customHeight="1" spans="1:11">
      <c r="A60" s="2" t="s">
        <v>487</v>
      </c>
      <c r="B60" s="2" t="s">
        <v>488</v>
      </c>
      <c r="C60" s="2" t="s">
        <v>1057</v>
      </c>
      <c r="D60" s="2" t="s">
        <v>1058</v>
      </c>
      <c r="E60" s="2" t="s">
        <v>960</v>
      </c>
      <c r="F60" s="2" t="s">
        <v>892</v>
      </c>
      <c r="G60" s="2" t="s">
        <v>893</v>
      </c>
      <c r="H60" s="2" t="s">
        <v>1059</v>
      </c>
      <c r="I60" s="2" t="s">
        <v>1058</v>
      </c>
      <c r="J60" s="2" t="s">
        <v>29</v>
      </c>
      <c r="K60" s="2" t="s">
        <v>1060</v>
      </c>
    </row>
    <row r="61" s="1" customFormat="1" ht="20" customHeight="1" spans="1:11">
      <c r="A61" s="2" t="s">
        <v>342</v>
      </c>
      <c r="B61" s="2" t="s">
        <v>343</v>
      </c>
      <c r="C61" s="2" t="s">
        <v>1061</v>
      </c>
      <c r="D61" s="2" t="s">
        <v>1062</v>
      </c>
      <c r="E61" s="2" t="s">
        <v>960</v>
      </c>
      <c r="F61" s="2" t="s">
        <v>891</v>
      </c>
      <c r="G61" s="2" t="s">
        <v>893</v>
      </c>
      <c r="H61" s="2" t="s">
        <v>344</v>
      </c>
      <c r="I61" s="2" t="s">
        <v>1062</v>
      </c>
      <c r="J61" s="2" t="s">
        <v>29</v>
      </c>
      <c r="K61" s="2" t="s">
        <v>1063</v>
      </c>
    </row>
    <row r="62" s="1" customFormat="1" ht="20" customHeight="1" spans="1:11">
      <c r="A62" s="2" t="s">
        <v>338</v>
      </c>
      <c r="B62" s="2" t="s">
        <v>339</v>
      </c>
      <c r="C62" s="2" t="s">
        <v>1064</v>
      </c>
      <c r="D62" s="2" t="s">
        <v>1065</v>
      </c>
      <c r="E62" s="2" t="s">
        <v>960</v>
      </c>
      <c r="F62" s="2" t="s">
        <v>926</v>
      </c>
      <c r="G62" s="2" t="s">
        <v>893</v>
      </c>
      <c r="H62" s="2" t="s">
        <v>341</v>
      </c>
      <c r="I62" s="2" t="s">
        <v>1065</v>
      </c>
      <c r="J62" s="2" t="s">
        <v>29</v>
      </c>
      <c r="K62" s="2" t="s">
        <v>1066</v>
      </c>
    </row>
    <row r="63" s="1" customFormat="1" ht="20" customHeight="1" spans="1:11">
      <c r="A63" s="2" t="s">
        <v>334</v>
      </c>
      <c r="B63" s="2" t="s">
        <v>335</v>
      </c>
      <c r="C63" s="2" t="s">
        <v>965</v>
      </c>
      <c r="D63" s="2" t="s">
        <v>1067</v>
      </c>
      <c r="E63" s="2" t="s">
        <v>926</v>
      </c>
      <c r="F63" s="2" t="s">
        <v>891</v>
      </c>
      <c r="G63" s="2" t="s">
        <v>893</v>
      </c>
      <c r="H63" s="2" t="s">
        <v>337</v>
      </c>
      <c r="I63" s="2" t="s">
        <v>1067</v>
      </c>
      <c r="J63" s="2" t="s">
        <v>29</v>
      </c>
      <c r="K63" s="2" t="s">
        <v>1068</v>
      </c>
    </row>
    <row r="64" s="1" customFormat="1" ht="20" customHeight="1" spans="1:11">
      <c r="A64" s="2" t="s">
        <v>332</v>
      </c>
      <c r="B64" s="2" t="s">
        <v>333</v>
      </c>
      <c r="C64" s="2" t="s">
        <v>1034</v>
      </c>
      <c r="D64" s="2" t="s">
        <v>1069</v>
      </c>
      <c r="E64" s="2" t="s">
        <v>999</v>
      </c>
      <c r="F64" s="2" t="s">
        <v>960</v>
      </c>
      <c r="G64" s="2" t="s">
        <v>893</v>
      </c>
      <c r="H64" s="2" t="s">
        <v>319</v>
      </c>
      <c r="I64" s="2" t="s">
        <v>1069</v>
      </c>
      <c r="J64" s="2" t="s">
        <v>29</v>
      </c>
      <c r="K64" s="2" t="s">
        <v>1070</v>
      </c>
    </row>
    <row r="65" s="1" customFormat="1" ht="20" customHeight="1" spans="1:11">
      <c r="A65" s="2" t="s">
        <v>330</v>
      </c>
      <c r="B65" s="2" t="s">
        <v>331</v>
      </c>
      <c r="C65" s="2" t="s">
        <v>1034</v>
      </c>
      <c r="D65" s="2" t="s">
        <v>1071</v>
      </c>
      <c r="E65" s="2" t="s">
        <v>999</v>
      </c>
      <c r="F65" s="2" t="s">
        <v>960</v>
      </c>
      <c r="G65" s="2" t="s">
        <v>893</v>
      </c>
      <c r="H65" s="2" t="s">
        <v>319</v>
      </c>
      <c r="I65" s="2" t="s">
        <v>1071</v>
      </c>
      <c r="J65" s="2" t="s">
        <v>29</v>
      </c>
      <c r="K65" s="2" t="s">
        <v>1072</v>
      </c>
    </row>
    <row r="66" s="1" customFormat="1" ht="20" customHeight="1" spans="1:11">
      <c r="A66" s="2" t="s">
        <v>781</v>
      </c>
      <c r="B66" s="2" t="s">
        <v>782</v>
      </c>
      <c r="C66" s="2" t="s">
        <v>1029</v>
      </c>
      <c r="D66" s="2" t="s">
        <v>1073</v>
      </c>
      <c r="E66" s="2" t="s">
        <v>1074</v>
      </c>
      <c r="F66" s="2" t="s">
        <v>1036</v>
      </c>
      <c r="G66" s="2" t="s">
        <v>893</v>
      </c>
      <c r="H66" s="2" t="s">
        <v>784</v>
      </c>
      <c r="I66" s="2" t="s">
        <v>1073</v>
      </c>
      <c r="J66" s="2" t="s">
        <v>29</v>
      </c>
      <c r="K66" s="2" t="s">
        <v>1075</v>
      </c>
    </row>
    <row r="67" s="1" customFormat="1" ht="20" customHeight="1" spans="1:11">
      <c r="A67" s="2" t="s">
        <v>96</v>
      </c>
      <c r="B67" s="2" t="s">
        <v>97</v>
      </c>
      <c r="C67" s="2" t="s">
        <v>1076</v>
      </c>
      <c r="D67" s="2" t="s">
        <v>1077</v>
      </c>
      <c r="E67" s="2" t="s">
        <v>1036</v>
      </c>
      <c r="F67" s="2" t="s">
        <v>960</v>
      </c>
      <c r="G67" s="2" t="s">
        <v>893</v>
      </c>
      <c r="H67" s="2" t="s">
        <v>56</v>
      </c>
      <c r="I67" s="2" t="s">
        <v>1077</v>
      </c>
      <c r="J67" s="2" t="s">
        <v>29</v>
      </c>
      <c r="K67" s="2" t="s">
        <v>1078</v>
      </c>
    </row>
    <row r="68" s="1" customFormat="1" ht="20" customHeight="1" spans="1:11">
      <c r="A68" s="2" t="s">
        <v>778</v>
      </c>
      <c r="B68" s="2" t="s">
        <v>779</v>
      </c>
      <c r="C68" s="2" t="s">
        <v>995</v>
      </c>
      <c r="D68" s="2" t="s">
        <v>1079</v>
      </c>
      <c r="E68" s="2" t="s">
        <v>1036</v>
      </c>
      <c r="F68" s="2" t="s">
        <v>999</v>
      </c>
      <c r="G68" s="2" t="s">
        <v>893</v>
      </c>
      <c r="H68" s="2" t="s">
        <v>780</v>
      </c>
      <c r="I68" s="2" t="s">
        <v>1079</v>
      </c>
      <c r="J68" s="2" t="s">
        <v>29</v>
      </c>
      <c r="K68" s="2" t="s">
        <v>1080</v>
      </c>
    </row>
    <row r="69" s="1" customFormat="1" ht="20" customHeight="1" spans="1:11">
      <c r="A69" s="2" t="s">
        <v>774</v>
      </c>
      <c r="B69" s="2" t="s">
        <v>775</v>
      </c>
      <c r="C69" s="2" t="s">
        <v>979</v>
      </c>
      <c r="D69" s="2" t="s">
        <v>1081</v>
      </c>
      <c r="E69" s="2" t="s">
        <v>1036</v>
      </c>
      <c r="F69" s="2" t="s">
        <v>999</v>
      </c>
      <c r="G69" s="2" t="s">
        <v>893</v>
      </c>
      <c r="H69" s="2" t="s">
        <v>777</v>
      </c>
      <c r="I69" s="2" t="s">
        <v>1081</v>
      </c>
      <c r="J69" s="2" t="s">
        <v>29</v>
      </c>
      <c r="K69" s="2" t="s">
        <v>1082</v>
      </c>
    </row>
    <row r="70" s="1" customFormat="1" ht="20" customHeight="1" spans="1:11">
      <c r="A70" s="2" t="s">
        <v>771</v>
      </c>
      <c r="B70" s="2" t="s">
        <v>772</v>
      </c>
      <c r="C70" s="2" t="s">
        <v>1014</v>
      </c>
      <c r="D70" s="2" t="s">
        <v>1083</v>
      </c>
      <c r="E70" s="2" t="s">
        <v>1074</v>
      </c>
      <c r="F70" s="2" t="s">
        <v>1036</v>
      </c>
      <c r="G70" s="2" t="s">
        <v>893</v>
      </c>
      <c r="H70" s="2" t="s">
        <v>773</v>
      </c>
      <c r="I70" s="2" t="s">
        <v>1083</v>
      </c>
      <c r="J70" s="2" t="s">
        <v>29</v>
      </c>
      <c r="K70" s="2" t="s">
        <v>1084</v>
      </c>
    </row>
    <row r="71" s="1" customFormat="1" ht="20" customHeight="1" spans="1:11">
      <c r="A71" s="2" t="s">
        <v>326</v>
      </c>
      <c r="B71" s="2" t="s">
        <v>327</v>
      </c>
      <c r="C71" s="2" t="s">
        <v>1085</v>
      </c>
      <c r="D71" s="2" t="s">
        <v>1086</v>
      </c>
      <c r="E71" s="2" t="s">
        <v>1074</v>
      </c>
      <c r="F71" s="2" t="s">
        <v>999</v>
      </c>
      <c r="G71" s="2" t="s">
        <v>893</v>
      </c>
      <c r="H71" s="2" t="s">
        <v>329</v>
      </c>
      <c r="I71" s="2" t="s">
        <v>1086</v>
      </c>
      <c r="J71" s="2" t="s">
        <v>29</v>
      </c>
      <c r="K71" s="2" t="s">
        <v>1087</v>
      </c>
    </row>
    <row r="72" s="1" customFormat="1" ht="20" customHeight="1" spans="1:11">
      <c r="A72" s="2" t="s">
        <v>323</v>
      </c>
      <c r="B72" s="2" t="s">
        <v>324</v>
      </c>
      <c r="C72" s="2" t="s">
        <v>1034</v>
      </c>
      <c r="D72" s="2" t="s">
        <v>1088</v>
      </c>
      <c r="E72" s="2" t="s">
        <v>1036</v>
      </c>
      <c r="F72" s="2" t="s">
        <v>960</v>
      </c>
      <c r="G72" s="2" t="s">
        <v>893</v>
      </c>
      <c r="H72" s="2" t="s">
        <v>325</v>
      </c>
      <c r="I72" s="2" t="s">
        <v>1088</v>
      </c>
      <c r="J72" s="2" t="s">
        <v>29</v>
      </c>
      <c r="K72" s="2" t="s">
        <v>1089</v>
      </c>
    </row>
    <row r="73" s="1" customFormat="1" ht="20" customHeight="1" spans="1:11">
      <c r="A73" s="2" t="s">
        <v>320</v>
      </c>
      <c r="B73" s="2" t="s">
        <v>321</v>
      </c>
      <c r="C73" s="2" t="s">
        <v>1090</v>
      </c>
      <c r="D73" s="2" t="s">
        <v>1091</v>
      </c>
      <c r="E73" s="2" t="s">
        <v>960</v>
      </c>
      <c r="F73" s="2" t="s">
        <v>926</v>
      </c>
      <c r="G73" s="2" t="s">
        <v>893</v>
      </c>
      <c r="H73" s="2" t="s">
        <v>322</v>
      </c>
      <c r="I73" s="2" t="s">
        <v>1091</v>
      </c>
      <c r="J73" s="2" t="s">
        <v>29</v>
      </c>
      <c r="K73" s="2" t="s">
        <v>1092</v>
      </c>
    </row>
    <row r="74" s="1" customFormat="1" ht="20" customHeight="1" spans="1:11">
      <c r="A74" s="2" t="s">
        <v>613</v>
      </c>
      <c r="B74" s="2" t="s">
        <v>614</v>
      </c>
      <c r="C74" s="2" t="s">
        <v>1093</v>
      </c>
      <c r="D74" s="2" t="s">
        <v>1094</v>
      </c>
      <c r="E74" s="2" t="s">
        <v>1036</v>
      </c>
      <c r="F74" s="2" t="s">
        <v>999</v>
      </c>
      <c r="G74" s="2" t="s">
        <v>893</v>
      </c>
      <c r="H74" s="2" t="s">
        <v>616</v>
      </c>
      <c r="I74" s="2" t="s">
        <v>1094</v>
      </c>
      <c r="J74" s="2" t="s">
        <v>29</v>
      </c>
      <c r="K74" s="2" t="s">
        <v>1095</v>
      </c>
    </row>
    <row r="75" s="1" customFormat="1" ht="20" customHeight="1" spans="1:11">
      <c r="A75" s="2" t="s">
        <v>768</v>
      </c>
      <c r="B75" s="2" t="s">
        <v>769</v>
      </c>
      <c r="C75" s="2" t="s">
        <v>889</v>
      </c>
      <c r="D75" s="2" t="s">
        <v>1096</v>
      </c>
      <c r="E75" s="2" t="s">
        <v>1097</v>
      </c>
      <c r="F75" s="2" t="s">
        <v>1074</v>
      </c>
      <c r="G75" s="2" t="s">
        <v>893</v>
      </c>
      <c r="H75" s="2" t="s">
        <v>770</v>
      </c>
      <c r="I75" s="2" t="s">
        <v>1096</v>
      </c>
      <c r="J75" s="2" t="s">
        <v>29</v>
      </c>
      <c r="K75" s="2" t="s">
        <v>1098</v>
      </c>
    </row>
    <row r="76" s="1" customFormat="1" ht="20" customHeight="1" spans="1:11">
      <c r="A76" s="2" t="s">
        <v>316</v>
      </c>
      <c r="B76" s="2" t="s">
        <v>317</v>
      </c>
      <c r="C76" s="2" t="s">
        <v>1034</v>
      </c>
      <c r="D76" s="2" t="s">
        <v>1099</v>
      </c>
      <c r="E76" s="2" t="s">
        <v>1097</v>
      </c>
      <c r="F76" s="2" t="s">
        <v>1074</v>
      </c>
      <c r="G76" s="2" t="s">
        <v>893</v>
      </c>
      <c r="H76" s="2" t="s">
        <v>319</v>
      </c>
      <c r="I76" s="2" t="s">
        <v>1099</v>
      </c>
      <c r="J76" s="2" t="s">
        <v>29</v>
      </c>
      <c r="K76" s="2" t="s">
        <v>1100</v>
      </c>
    </row>
    <row r="77" s="1" customFormat="1" ht="20" customHeight="1" spans="1:11">
      <c r="A77" s="2" t="s">
        <v>313</v>
      </c>
      <c r="B77" s="2" t="s">
        <v>314</v>
      </c>
      <c r="C77" s="2" t="s">
        <v>1101</v>
      </c>
      <c r="D77" s="2" t="s">
        <v>1102</v>
      </c>
      <c r="E77" s="2" t="s">
        <v>1074</v>
      </c>
      <c r="F77" s="2" t="s">
        <v>1036</v>
      </c>
      <c r="G77" s="2" t="s">
        <v>893</v>
      </c>
      <c r="H77" s="2" t="s">
        <v>315</v>
      </c>
      <c r="I77" s="2" t="s">
        <v>1102</v>
      </c>
      <c r="J77" s="2" t="s">
        <v>29</v>
      </c>
      <c r="K77" s="2" t="s">
        <v>1103</v>
      </c>
    </row>
    <row r="78" s="1" customFormat="1" ht="20" customHeight="1" spans="1:11">
      <c r="A78" s="2" t="s">
        <v>309</v>
      </c>
      <c r="B78" s="2" t="s">
        <v>310</v>
      </c>
      <c r="C78" s="2" t="s">
        <v>1101</v>
      </c>
      <c r="D78" s="2" t="s">
        <v>1104</v>
      </c>
      <c r="E78" s="2" t="s">
        <v>1097</v>
      </c>
      <c r="F78" s="2" t="s">
        <v>1074</v>
      </c>
      <c r="G78" s="2" t="s">
        <v>893</v>
      </c>
      <c r="H78" s="2" t="s">
        <v>312</v>
      </c>
      <c r="I78" s="2" t="s">
        <v>1104</v>
      </c>
      <c r="J78" s="2" t="s">
        <v>29</v>
      </c>
      <c r="K78" s="2" t="s">
        <v>1105</v>
      </c>
    </row>
    <row r="79" s="1" customFormat="1" ht="20" customHeight="1" spans="1:11">
      <c r="A79" s="2" t="s">
        <v>765</v>
      </c>
      <c r="B79" s="2" t="s">
        <v>766</v>
      </c>
      <c r="C79" s="2" t="s">
        <v>995</v>
      </c>
      <c r="D79" s="2" t="s">
        <v>1106</v>
      </c>
      <c r="E79" s="2" t="s">
        <v>1074</v>
      </c>
      <c r="F79" s="2" t="s">
        <v>1036</v>
      </c>
      <c r="G79" s="2" t="s">
        <v>893</v>
      </c>
      <c r="H79" s="2" t="s">
        <v>767</v>
      </c>
      <c r="I79" s="2" t="s">
        <v>1106</v>
      </c>
      <c r="J79" s="2" t="s">
        <v>29</v>
      </c>
      <c r="K79" s="2" t="s">
        <v>1107</v>
      </c>
    </row>
    <row r="80" s="1" customFormat="1" ht="20" customHeight="1" spans="1:11">
      <c r="A80" s="2" t="s">
        <v>761</v>
      </c>
      <c r="B80" s="2" t="s">
        <v>762</v>
      </c>
      <c r="C80" s="2" t="s">
        <v>1108</v>
      </c>
      <c r="D80" s="2" t="s">
        <v>1109</v>
      </c>
      <c r="E80" s="2" t="s">
        <v>960</v>
      </c>
      <c r="F80" s="2" t="s">
        <v>926</v>
      </c>
      <c r="G80" s="2" t="s">
        <v>893</v>
      </c>
      <c r="H80" s="2" t="s">
        <v>764</v>
      </c>
      <c r="I80" s="2" t="s">
        <v>1109</v>
      </c>
      <c r="J80" s="2" t="s">
        <v>29</v>
      </c>
      <c r="K80" s="2" t="s">
        <v>1110</v>
      </c>
    </row>
    <row r="81" s="1" customFormat="1" ht="20" customHeight="1" spans="1:11">
      <c r="A81" s="2" t="s">
        <v>757</v>
      </c>
      <c r="B81" s="2" t="s">
        <v>758</v>
      </c>
      <c r="C81" s="2" t="s">
        <v>1111</v>
      </c>
      <c r="D81" s="2" t="s">
        <v>1112</v>
      </c>
      <c r="E81" s="2" t="s">
        <v>1097</v>
      </c>
      <c r="F81" s="2" t="s">
        <v>1074</v>
      </c>
      <c r="G81" s="2" t="s">
        <v>893</v>
      </c>
      <c r="H81" s="2" t="s">
        <v>760</v>
      </c>
      <c r="I81" s="2" t="s">
        <v>1112</v>
      </c>
      <c r="J81" s="2" t="s">
        <v>29</v>
      </c>
      <c r="K81" s="2" t="s">
        <v>1113</v>
      </c>
    </row>
    <row r="82" s="1" customFormat="1" ht="20" customHeight="1" spans="1:11">
      <c r="A82" s="2" t="s">
        <v>69</v>
      </c>
      <c r="B82" s="2" t="s">
        <v>70</v>
      </c>
      <c r="C82" s="2" t="s">
        <v>1114</v>
      </c>
      <c r="D82" s="2" t="s">
        <v>1115</v>
      </c>
      <c r="E82" s="2" t="s">
        <v>926</v>
      </c>
      <c r="F82" s="2" t="s">
        <v>891</v>
      </c>
      <c r="G82" s="2" t="s">
        <v>893</v>
      </c>
      <c r="H82" s="2" t="s">
        <v>56</v>
      </c>
      <c r="I82" s="2" t="s">
        <v>1116</v>
      </c>
      <c r="J82" s="2" t="s">
        <v>29</v>
      </c>
      <c r="K82" s="2" t="s">
        <v>1117</v>
      </c>
    </row>
    <row r="83" s="1" customFormat="1" ht="20" customHeight="1" spans="1:11">
      <c r="A83" s="2" t="s">
        <v>305</v>
      </c>
      <c r="B83" s="2" t="s">
        <v>306</v>
      </c>
      <c r="C83" s="2" t="s">
        <v>1118</v>
      </c>
      <c r="D83" s="2" t="s">
        <v>1119</v>
      </c>
      <c r="E83" s="2" t="s">
        <v>1097</v>
      </c>
      <c r="F83" s="2" t="s">
        <v>1074</v>
      </c>
      <c r="G83" s="2" t="s">
        <v>893</v>
      </c>
      <c r="H83" s="2" t="s">
        <v>308</v>
      </c>
      <c r="I83" s="2" t="s">
        <v>1119</v>
      </c>
      <c r="J83" s="2" t="s">
        <v>29</v>
      </c>
      <c r="K83" s="2" t="s">
        <v>1120</v>
      </c>
    </row>
    <row r="84" s="1" customFormat="1" ht="20" customHeight="1" spans="1:11">
      <c r="A84" s="2" t="s">
        <v>483</v>
      </c>
      <c r="B84" s="2" t="s">
        <v>484</v>
      </c>
      <c r="C84" s="2" t="s">
        <v>1121</v>
      </c>
      <c r="D84" s="2" t="s">
        <v>1122</v>
      </c>
      <c r="E84" s="2" t="s">
        <v>1074</v>
      </c>
      <c r="F84" s="2" t="s">
        <v>999</v>
      </c>
      <c r="G84" s="2" t="s">
        <v>893</v>
      </c>
      <c r="H84" s="2" t="s">
        <v>486</v>
      </c>
      <c r="I84" s="2" t="s">
        <v>1122</v>
      </c>
      <c r="J84" s="2" t="s">
        <v>29</v>
      </c>
      <c r="K84" s="2" t="s">
        <v>1123</v>
      </c>
    </row>
    <row r="85" s="1" customFormat="1" ht="20" customHeight="1" spans="1:11">
      <c r="A85" s="2" t="s">
        <v>753</v>
      </c>
      <c r="B85" s="2" t="s">
        <v>754</v>
      </c>
      <c r="C85" s="2" t="s">
        <v>1124</v>
      </c>
      <c r="D85" s="2" t="s">
        <v>1125</v>
      </c>
      <c r="E85" s="2" t="s">
        <v>1097</v>
      </c>
      <c r="F85" s="2" t="s">
        <v>1074</v>
      </c>
      <c r="G85" s="2" t="s">
        <v>893</v>
      </c>
      <c r="H85" s="2" t="s">
        <v>756</v>
      </c>
      <c r="I85" s="2" t="s">
        <v>1125</v>
      </c>
      <c r="J85" s="2" t="s">
        <v>29</v>
      </c>
      <c r="K85" s="2" t="s">
        <v>1126</v>
      </c>
    </row>
    <row r="86" s="1" customFormat="1" ht="20" customHeight="1" spans="1:11">
      <c r="A86" s="2" t="s">
        <v>749</v>
      </c>
      <c r="B86" s="2" t="s">
        <v>750</v>
      </c>
      <c r="C86" s="2" t="s">
        <v>1127</v>
      </c>
      <c r="D86" s="2" t="s">
        <v>1128</v>
      </c>
      <c r="E86" s="2" t="s">
        <v>1074</v>
      </c>
      <c r="F86" s="2" t="s">
        <v>1036</v>
      </c>
      <c r="G86" s="2" t="s">
        <v>893</v>
      </c>
      <c r="H86" s="2" t="s">
        <v>752</v>
      </c>
      <c r="I86" s="2" t="s">
        <v>1128</v>
      </c>
      <c r="J86" s="2" t="s">
        <v>29</v>
      </c>
      <c r="K86" s="2" t="s">
        <v>1129</v>
      </c>
    </row>
    <row r="87" s="1" customFormat="1" ht="20" customHeight="1" spans="1:11">
      <c r="A87" s="2" t="s">
        <v>609</v>
      </c>
      <c r="B87" s="2" t="s">
        <v>610</v>
      </c>
      <c r="C87" s="2" t="s">
        <v>1130</v>
      </c>
      <c r="D87" s="2" t="s">
        <v>1131</v>
      </c>
      <c r="E87" s="2" t="s">
        <v>1097</v>
      </c>
      <c r="F87" s="2" t="s">
        <v>1036</v>
      </c>
      <c r="G87" s="2" t="s">
        <v>893</v>
      </c>
      <c r="H87" s="2" t="s">
        <v>612</v>
      </c>
      <c r="I87" s="2" t="s">
        <v>1131</v>
      </c>
      <c r="J87" s="2" t="s">
        <v>29</v>
      </c>
      <c r="K87" s="2" t="s">
        <v>1132</v>
      </c>
    </row>
    <row r="88" s="1" customFormat="1" ht="20" customHeight="1" spans="1:11">
      <c r="A88" s="2" t="s">
        <v>746</v>
      </c>
      <c r="B88" s="2" t="s">
        <v>747</v>
      </c>
      <c r="C88" s="2" t="s">
        <v>1133</v>
      </c>
      <c r="D88" s="2" t="s">
        <v>1134</v>
      </c>
      <c r="E88" s="2" t="s">
        <v>926</v>
      </c>
      <c r="F88" s="2" t="s">
        <v>891</v>
      </c>
      <c r="G88" s="2" t="s">
        <v>893</v>
      </c>
      <c r="H88" s="2" t="s">
        <v>748</v>
      </c>
      <c r="I88" s="2" t="s">
        <v>1134</v>
      </c>
      <c r="J88" s="2" t="s">
        <v>29</v>
      </c>
      <c r="K88" s="2" t="s">
        <v>1135</v>
      </c>
    </row>
    <row r="89" s="1" customFormat="1" ht="20" customHeight="1" spans="1:11">
      <c r="A89" s="2" t="s">
        <v>743</v>
      </c>
      <c r="B89" s="2" t="s">
        <v>744</v>
      </c>
      <c r="C89" s="2" t="s">
        <v>995</v>
      </c>
      <c r="D89" s="2" t="s">
        <v>1136</v>
      </c>
      <c r="E89" s="2" t="s">
        <v>1097</v>
      </c>
      <c r="F89" s="2" t="s">
        <v>1074</v>
      </c>
      <c r="G89" s="2" t="s">
        <v>893</v>
      </c>
      <c r="H89" s="2" t="s">
        <v>745</v>
      </c>
      <c r="I89" s="2" t="s">
        <v>1136</v>
      </c>
      <c r="J89" s="2" t="s">
        <v>29</v>
      </c>
      <c r="K89" s="2" t="s">
        <v>1137</v>
      </c>
    </row>
    <row r="90" s="1" customFormat="1" ht="20" customHeight="1" spans="1:11">
      <c r="A90" s="2" t="s">
        <v>739</v>
      </c>
      <c r="B90" s="2" t="s">
        <v>740</v>
      </c>
      <c r="C90" s="2" t="s">
        <v>1009</v>
      </c>
      <c r="D90" s="2" t="s">
        <v>1138</v>
      </c>
      <c r="E90" s="2" t="s">
        <v>999</v>
      </c>
      <c r="F90" s="2" t="s">
        <v>960</v>
      </c>
      <c r="G90" s="2" t="s">
        <v>893</v>
      </c>
      <c r="H90" s="2" t="s">
        <v>742</v>
      </c>
      <c r="I90" s="2" t="s">
        <v>1138</v>
      </c>
      <c r="J90" s="2" t="s">
        <v>29</v>
      </c>
      <c r="K90" s="2" t="s">
        <v>1139</v>
      </c>
    </row>
    <row r="91" s="1" customFormat="1" ht="20" customHeight="1" spans="1:11">
      <c r="A91" s="2" t="s">
        <v>736</v>
      </c>
      <c r="B91" s="2" t="s">
        <v>737</v>
      </c>
      <c r="C91" s="2" t="s">
        <v>1140</v>
      </c>
      <c r="D91" s="2" t="s">
        <v>1141</v>
      </c>
      <c r="E91" s="2" t="s">
        <v>1036</v>
      </c>
      <c r="F91" s="2" t="s">
        <v>999</v>
      </c>
      <c r="G91" s="2" t="s">
        <v>893</v>
      </c>
      <c r="H91" s="2" t="s">
        <v>561</v>
      </c>
      <c r="I91" s="2" t="s">
        <v>1141</v>
      </c>
      <c r="J91" s="2" t="s">
        <v>29</v>
      </c>
      <c r="K91" s="2" t="s">
        <v>1142</v>
      </c>
    </row>
    <row r="92" s="1" customFormat="1" ht="20" customHeight="1" spans="1:11">
      <c r="A92" s="2" t="s">
        <v>479</v>
      </c>
      <c r="B92" s="2" t="s">
        <v>480</v>
      </c>
      <c r="C92" s="2" t="s">
        <v>1143</v>
      </c>
      <c r="D92" s="2" t="s">
        <v>1144</v>
      </c>
      <c r="E92" s="2" t="s">
        <v>1097</v>
      </c>
      <c r="F92" s="2" t="s">
        <v>999</v>
      </c>
      <c r="G92" s="2" t="s">
        <v>893</v>
      </c>
      <c r="H92" s="2" t="s">
        <v>482</v>
      </c>
      <c r="I92" s="2" t="s">
        <v>1144</v>
      </c>
      <c r="J92" s="2" t="s">
        <v>29</v>
      </c>
      <c r="K92" s="2" t="s">
        <v>1145</v>
      </c>
    </row>
    <row r="93" s="1" customFormat="1" ht="20" customHeight="1" spans="1:11">
      <c r="A93" s="2" t="s">
        <v>301</v>
      </c>
      <c r="B93" s="2" t="s">
        <v>302</v>
      </c>
      <c r="C93" s="2" t="s">
        <v>1014</v>
      </c>
      <c r="D93" s="2" t="s">
        <v>1146</v>
      </c>
      <c r="E93" s="2" t="s">
        <v>1097</v>
      </c>
      <c r="F93" s="2" t="s">
        <v>1074</v>
      </c>
      <c r="G93" s="2" t="s">
        <v>893</v>
      </c>
      <c r="H93" s="2" t="s">
        <v>304</v>
      </c>
      <c r="I93" s="2" t="s">
        <v>1146</v>
      </c>
      <c r="J93" s="2" t="s">
        <v>29</v>
      </c>
      <c r="K93" s="2" t="s">
        <v>1147</v>
      </c>
    </row>
    <row r="94" s="1" customFormat="1" ht="20" customHeight="1" spans="1:11">
      <c r="A94" s="2" t="s">
        <v>475</v>
      </c>
      <c r="B94" s="2" t="s">
        <v>476</v>
      </c>
      <c r="C94" s="2" t="s">
        <v>1148</v>
      </c>
      <c r="D94" s="2" t="s">
        <v>1149</v>
      </c>
      <c r="E94" s="2" t="s">
        <v>999</v>
      </c>
      <c r="F94" s="2" t="s">
        <v>926</v>
      </c>
      <c r="G94" s="2" t="s">
        <v>893</v>
      </c>
      <c r="H94" s="2" t="s">
        <v>478</v>
      </c>
      <c r="I94" s="2" t="s">
        <v>1149</v>
      </c>
      <c r="J94" s="2" t="s">
        <v>29</v>
      </c>
      <c r="K94" s="2" t="s">
        <v>1150</v>
      </c>
    </row>
    <row r="95" s="1" customFormat="1" ht="20" customHeight="1" spans="1:11">
      <c r="A95" s="2" t="s">
        <v>732</v>
      </c>
      <c r="B95" s="2" t="s">
        <v>733</v>
      </c>
      <c r="C95" s="2" t="s">
        <v>1017</v>
      </c>
      <c r="D95" s="2" t="s">
        <v>1151</v>
      </c>
      <c r="E95" s="2" t="s">
        <v>999</v>
      </c>
      <c r="F95" s="2" t="s">
        <v>960</v>
      </c>
      <c r="G95" s="2" t="s">
        <v>893</v>
      </c>
      <c r="H95" s="2" t="s">
        <v>735</v>
      </c>
      <c r="I95" s="2" t="s">
        <v>1151</v>
      </c>
      <c r="J95" s="2" t="s">
        <v>29</v>
      </c>
      <c r="K95" s="2" t="s">
        <v>1152</v>
      </c>
    </row>
    <row r="96" s="1" customFormat="1" ht="20" customHeight="1" spans="1:11">
      <c r="A96" s="2" t="s">
        <v>297</v>
      </c>
      <c r="B96" s="2" t="s">
        <v>298</v>
      </c>
      <c r="C96" s="2" t="s">
        <v>1153</v>
      </c>
      <c r="D96" s="2" t="s">
        <v>1154</v>
      </c>
      <c r="E96" s="2" t="s">
        <v>1074</v>
      </c>
      <c r="F96" s="2" t="s">
        <v>1036</v>
      </c>
      <c r="G96" s="2" t="s">
        <v>893</v>
      </c>
      <c r="H96" s="2" t="s">
        <v>300</v>
      </c>
      <c r="I96" s="2" t="s">
        <v>1154</v>
      </c>
      <c r="J96" s="2" t="s">
        <v>29</v>
      </c>
      <c r="K96" s="2" t="s">
        <v>1155</v>
      </c>
    </row>
    <row r="97" s="1" customFormat="1" ht="20" customHeight="1" spans="1:11">
      <c r="A97" s="2" t="s">
        <v>729</v>
      </c>
      <c r="B97" s="2" t="s">
        <v>730</v>
      </c>
      <c r="C97" s="2" t="s">
        <v>889</v>
      </c>
      <c r="D97" s="2" t="s">
        <v>1156</v>
      </c>
      <c r="E97" s="2" t="s">
        <v>1097</v>
      </c>
      <c r="F97" s="2" t="s">
        <v>1074</v>
      </c>
      <c r="G97" s="2" t="s">
        <v>893</v>
      </c>
      <c r="H97" s="2" t="s">
        <v>731</v>
      </c>
      <c r="I97" s="2" t="s">
        <v>1156</v>
      </c>
      <c r="J97" s="2" t="s">
        <v>29</v>
      </c>
      <c r="K97" s="2" t="s">
        <v>1157</v>
      </c>
    </row>
    <row r="98" s="1" customFormat="1" ht="20" customHeight="1" spans="1:11">
      <c r="A98" s="2" t="s">
        <v>293</v>
      </c>
      <c r="B98" s="2" t="s">
        <v>294</v>
      </c>
      <c r="C98" s="2" t="s">
        <v>1158</v>
      </c>
      <c r="D98" s="2" t="s">
        <v>1159</v>
      </c>
      <c r="E98" s="2" t="s">
        <v>999</v>
      </c>
      <c r="F98" s="2" t="s">
        <v>960</v>
      </c>
      <c r="G98" s="2" t="s">
        <v>893</v>
      </c>
      <c r="H98" s="2" t="s">
        <v>296</v>
      </c>
      <c r="I98" s="2" t="s">
        <v>1159</v>
      </c>
      <c r="J98" s="2" t="s">
        <v>29</v>
      </c>
      <c r="K98" s="2" t="s">
        <v>1160</v>
      </c>
    </row>
    <row r="99" s="1" customFormat="1" ht="20" customHeight="1" spans="1:11">
      <c r="A99" s="2" t="s">
        <v>725</v>
      </c>
      <c r="B99" s="2" t="s">
        <v>726</v>
      </c>
      <c r="C99" s="2" t="s">
        <v>1161</v>
      </c>
      <c r="D99" s="2" t="s">
        <v>1162</v>
      </c>
      <c r="E99" s="2" t="s">
        <v>1074</v>
      </c>
      <c r="F99" s="2" t="s">
        <v>1036</v>
      </c>
      <c r="G99" s="2" t="s">
        <v>893</v>
      </c>
      <c r="H99" s="2" t="s">
        <v>728</v>
      </c>
      <c r="I99" s="2" t="s">
        <v>1162</v>
      </c>
      <c r="J99" s="2" t="s">
        <v>29</v>
      </c>
      <c r="K99" s="2" t="s">
        <v>1163</v>
      </c>
    </row>
    <row r="100" s="1" customFormat="1" ht="20" customHeight="1" spans="1:11">
      <c r="A100" s="2" t="s">
        <v>289</v>
      </c>
      <c r="B100" s="2" t="s">
        <v>290</v>
      </c>
      <c r="C100" s="2" t="s">
        <v>1164</v>
      </c>
      <c r="D100" s="2" t="s">
        <v>1165</v>
      </c>
      <c r="E100" s="2" t="s">
        <v>1097</v>
      </c>
      <c r="F100" s="2" t="s">
        <v>1074</v>
      </c>
      <c r="G100" s="2" t="s">
        <v>893</v>
      </c>
      <c r="H100" s="2" t="s">
        <v>292</v>
      </c>
      <c r="I100" s="2" t="s">
        <v>1165</v>
      </c>
      <c r="J100" s="2" t="s">
        <v>29</v>
      </c>
      <c r="K100" s="2" t="s">
        <v>1166</v>
      </c>
    </row>
    <row r="101" s="1" customFormat="1" ht="20" customHeight="1" spans="1:11">
      <c r="A101" s="2" t="s">
        <v>721</v>
      </c>
      <c r="B101" s="2" t="s">
        <v>722</v>
      </c>
      <c r="C101" s="2" t="s">
        <v>1167</v>
      </c>
      <c r="D101" s="2" t="s">
        <v>1168</v>
      </c>
      <c r="E101" s="2" t="s">
        <v>1097</v>
      </c>
      <c r="F101" s="2" t="s">
        <v>1074</v>
      </c>
      <c r="G101" s="2" t="s">
        <v>893</v>
      </c>
      <c r="H101" s="2" t="s">
        <v>724</v>
      </c>
      <c r="I101" s="2" t="s">
        <v>1168</v>
      </c>
      <c r="J101" s="2" t="s">
        <v>29</v>
      </c>
      <c r="K101" s="2" t="s">
        <v>1169</v>
      </c>
    </row>
    <row r="102" s="1" customFormat="1" ht="20" customHeight="1" spans="1:11">
      <c r="A102" s="2" t="s">
        <v>1170</v>
      </c>
      <c r="B102" s="2" t="s">
        <v>1171</v>
      </c>
      <c r="C102" s="2" t="s">
        <v>1172</v>
      </c>
      <c r="D102" s="2" t="s">
        <v>1173</v>
      </c>
      <c r="E102" s="2" t="s">
        <v>1174</v>
      </c>
      <c r="F102" s="2" t="s">
        <v>1097</v>
      </c>
      <c r="G102" s="2" t="s">
        <v>893</v>
      </c>
      <c r="H102" s="2" t="s">
        <v>56</v>
      </c>
      <c r="I102" s="2" t="s">
        <v>1173</v>
      </c>
      <c r="J102" s="2" t="s">
        <v>29</v>
      </c>
      <c r="K102" s="2" t="s">
        <v>1175</v>
      </c>
    </row>
    <row r="103" s="1" customFormat="1" ht="20" customHeight="1" spans="1:11">
      <c r="A103" s="2" t="s">
        <v>605</v>
      </c>
      <c r="B103" s="2" t="s">
        <v>606</v>
      </c>
      <c r="C103" s="2" t="s">
        <v>1176</v>
      </c>
      <c r="D103" s="2" t="s">
        <v>1177</v>
      </c>
      <c r="E103" s="2" t="s">
        <v>960</v>
      </c>
      <c r="F103" s="2" t="s">
        <v>926</v>
      </c>
      <c r="G103" s="2" t="s">
        <v>893</v>
      </c>
      <c r="H103" s="2" t="s">
        <v>608</v>
      </c>
      <c r="I103" s="2" t="s">
        <v>1177</v>
      </c>
      <c r="J103" s="2" t="s">
        <v>29</v>
      </c>
      <c r="K103" s="2" t="s">
        <v>1178</v>
      </c>
    </row>
    <row r="104" s="1" customFormat="1" ht="20" customHeight="1" spans="1:11">
      <c r="A104" s="2" t="s">
        <v>717</v>
      </c>
      <c r="B104" s="2" t="s">
        <v>718</v>
      </c>
      <c r="C104" s="2" t="s">
        <v>1179</v>
      </c>
      <c r="D104" s="2" t="s">
        <v>1180</v>
      </c>
      <c r="E104" s="2" t="s">
        <v>891</v>
      </c>
      <c r="F104" s="2" t="s">
        <v>892</v>
      </c>
      <c r="G104" s="2" t="s">
        <v>893</v>
      </c>
      <c r="H104" s="2" t="s">
        <v>720</v>
      </c>
      <c r="I104" s="2" t="s">
        <v>1180</v>
      </c>
      <c r="J104" s="2" t="s">
        <v>29</v>
      </c>
      <c r="K104" s="2" t="s">
        <v>1181</v>
      </c>
    </row>
    <row r="105" s="1" customFormat="1" ht="20" customHeight="1" spans="1:11">
      <c r="A105" s="2" t="s">
        <v>285</v>
      </c>
      <c r="B105" s="2" t="s">
        <v>286</v>
      </c>
      <c r="C105" s="2" t="s">
        <v>1182</v>
      </c>
      <c r="D105" s="2" t="s">
        <v>1183</v>
      </c>
      <c r="E105" s="2" t="s">
        <v>1174</v>
      </c>
      <c r="F105" s="2" t="s">
        <v>1074</v>
      </c>
      <c r="G105" s="2" t="s">
        <v>893</v>
      </c>
      <c r="H105" s="2" t="s">
        <v>288</v>
      </c>
      <c r="I105" s="2" t="s">
        <v>1183</v>
      </c>
      <c r="J105" s="2" t="s">
        <v>29</v>
      </c>
      <c r="K105" s="2" t="s">
        <v>1184</v>
      </c>
    </row>
    <row r="106" s="1" customFormat="1" ht="20" customHeight="1" spans="1:11">
      <c r="A106" s="2" t="s">
        <v>471</v>
      </c>
      <c r="B106" s="2" t="s">
        <v>472</v>
      </c>
      <c r="C106" s="2" t="s">
        <v>1185</v>
      </c>
      <c r="D106" s="2" t="s">
        <v>1186</v>
      </c>
      <c r="E106" s="2" t="s">
        <v>1036</v>
      </c>
      <c r="F106" s="2" t="s">
        <v>891</v>
      </c>
      <c r="G106" s="2" t="s">
        <v>893</v>
      </c>
      <c r="H106" s="2" t="s">
        <v>474</v>
      </c>
      <c r="I106" s="2" t="s">
        <v>1186</v>
      </c>
      <c r="J106" s="2" t="s">
        <v>29</v>
      </c>
      <c r="K106" s="2" t="s">
        <v>1187</v>
      </c>
    </row>
    <row r="107" s="1" customFormat="1" ht="20" customHeight="1" spans="1:11">
      <c r="A107" s="2" t="s">
        <v>281</v>
      </c>
      <c r="B107" s="2" t="s">
        <v>282</v>
      </c>
      <c r="C107" s="2" t="s">
        <v>1188</v>
      </c>
      <c r="D107" s="2" t="s">
        <v>1189</v>
      </c>
      <c r="E107" s="2" t="s">
        <v>926</v>
      </c>
      <c r="F107" s="2" t="s">
        <v>892</v>
      </c>
      <c r="G107" s="2" t="s">
        <v>893</v>
      </c>
      <c r="H107" s="2" t="s">
        <v>284</v>
      </c>
      <c r="I107" s="2" t="s">
        <v>1189</v>
      </c>
      <c r="J107" s="2" t="s">
        <v>29</v>
      </c>
      <c r="K107" s="2" t="s">
        <v>1190</v>
      </c>
    </row>
    <row r="108" s="1" customFormat="1" ht="20" customHeight="1" spans="1:11">
      <c r="A108" s="2" t="s">
        <v>1191</v>
      </c>
      <c r="B108" s="2" t="s">
        <v>1192</v>
      </c>
      <c r="C108" s="2" t="s">
        <v>1193</v>
      </c>
      <c r="D108" s="2" t="s">
        <v>1194</v>
      </c>
      <c r="E108" s="2" t="s">
        <v>1195</v>
      </c>
      <c r="F108" s="2" t="s">
        <v>1174</v>
      </c>
      <c r="G108" s="2" t="s">
        <v>893</v>
      </c>
      <c r="H108" s="2" t="s">
        <v>56</v>
      </c>
      <c r="I108" s="2" t="s">
        <v>1194</v>
      </c>
      <c r="J108" s="2" t="s">
        <v>29</v>
      </c>
      <c r="K108" s="2" t="s">
        <v>1196</v>
      </c>
    </row>
    <row r="109" s="1" customFormat="1" ht="20" customHeight="1" spans="1:11">
      <c r="A109" s="2" t="s">
        <v>713</v>
      </c>
      <c r="B109" s="2" t="s">
        <v>714</v>
      </c>
      <c r="C109" s="2" t="s">
        <v>1197</v>
      </c>
      <c r="D109" s="2" t="s">
        <v>1198</v>
      </c>
      <c r="E109" s="2" t="s">
        <v>926</v>
      </c>
      <c r="F109" s="2" t="s">
        <v>891</v>
      </c>
      <c r="G109" s="2" t="s">
        <v>893</v>
      </c>
      <c r="H109" s="2" t="s">
        <v>716</v>
      </c>
      <c r="I109" s="2" t="s">
        <v>1198</v>
      </c>
      <c r="J109" s="2" t="s">
        <v>29</v>
      </c>
      <c r="K109" s="2" t="s">
        <v>1199</v>
      </c>
    </row>
    <row r="110" s="1" customFormat="1" ht="20" customHeight="1" spans="1:11">
      <c r="A110" s="2" t="s">
        <v>601</v>
      </c>
      <c r="B110" s="2" t="s">
        <v>602</v>
      </c>
      <c r="C110" s="2" t="s">
        <v>1200</v>
      </c>
      <c r="D110" s="2" t="s">
        <v>1201</v>
      </c>
      <c r="E110" s="2" t="s">
        <v>1036</v>
      </c>
      <c r="F110" s="2" t="s">
        <v>892</v>
      </c>
      <c r="G110" s="2" t="s">
        <v>893</v>
      </c>
      <c r="H110" s="2" t="s">
        <v>604</v>
      </c>
      <c r="I110" s="2" t="s">
        <v>1201</v>
      </c>
      <c r="J110" s="2" t="s">
        <v>29</v>
      </c>
      <c r="K110" s="2" t="s">
        <v>1202</v>
      </c>
    </row>
    <row r="111" s="1" customFormat="1" ht="20" customHeight="1" spans="1:11">
      <c r="A111" s="2" t="s">
        <v>710</v>
      </c>
      <c r="B111" s="2" t="s">
        <v>711</v>
      </c>
      <c r="C111" s="2" t="s">
        <v>995</v>
      </c>
      <c r="D111" s="2" t="s">
        <v>1203</v>
      </c>
      <c r="E111" s="2" t="s">
        <v>1074</v>
      </c>
      <c r="F111" s="2" t="s">
        <v>1036</v>
      </c>
      <c r="G111" s="2" t="s">
        <v>893</v>
      </c>
      <c r="H111" s="2" t="s">
        <v>712</v>
      </c>
      <c r="I111" s="2" t="s">
        <v>1203</v>
      </c>
      <c r="J111" s="2" t="s">
        <v>29</v>
      </c>
      <c r="K111" s="2" t="s">
        <v>1204</v>
      </c>
    </row>
    <row r="112" s="1" customFormat="1" ht="20" customHeight="1" spans="1:11">
      <c r="A112" s="2" t="s">
        <v>599</v>
      </c>
      <c r="B112" s="2" t="s">
        <v>600</v>
      </c>
      <c r="C112" s="2" t="s">
        <v>1205</v>
      </c>
      <c r="D112" s="2" t="s">
        <v>1206</v>
      </c>
      <c r="E112" s="2" t="s">
        <v>999</v>
      </c>
      <c r="F112" s="2" t="s">
        <v>891</v>
      </c>
      <c r="G112" s="2" t="s">
        <v>893</v>
      </c>
      <c r="H112" s="2" t="s">
        <v>598</v>
      </c>
      <c r="I112" s="2" t="s">
        <v>1206</v>
      </c>
      <c r="J112" s="2" t="s">
        <v>29</v>
      </c>
      <c r="K112" s="2" t="s">
        <v>1207</v>
      </c>
    </row>
    <row r="113" s="1" customFormat="1" ht="20" customHeight="1" spans="1:11">
      <c r="A113" s="2" t="s">
        <v>595</v>
      </c>
      <c r="B113" s="2" t="s">
        <v>596</v>
      </c>
      <c r="C113" s="2" t="s">
        <v>1205</v>
      </c>
      <c r="D113" s="2" t="s">
        <v>1208</v>
      </c>
      <c r="E113" s="2" t="s">
        <v>999</v>
      </c>
      <c r="F113" s="2" t="s">
        <v>891</v>
      </c>
      <c r="G113" s="2" t="s">
        <v>893</v>
      </c>
      <c r="H113" s="2" t="s">
        <v>598</v>
      </c>
      <c r="I113" s="2" t="s">
        <v>1208</v>
      </c>
      <c r="J113" s="2" t="s">
        <v>29</v>
      </c>
      <c r="K113" s="2" t="s">
        <v>1209</v>
      </c>
    </row>
    <row r="114" s="1" customFormat="1" ht="20" customHeight="1" spans="1:11">
      <c r="A114" s="2" t="s">
        <v>277</v>
      </c>
      <c r="B114" s="2" t="s">
        <v>278</v>
      </c>
      <c r="C114" s="2" t="s">
        <v>1210</v>
      </c>
      <c r="D114" s="2" t="s">
        <v>1211</v>
      </c>
      <c r="E114" s="2" t="s">
        <v>1212</v>
      </c>
      <c r="F114" s="2" t="s">
        <v>1074</v>
      </c>
      <c r="G114" s="2" t="s">
        <v>893</v>
      </c>
      <c r="H114" s="2" t="s">
        <v>280</v>
      </c>
      <c r="I114" s="2" t="s">
        <v>1211</v>
      </c>
      <c r="J114" s="2" t="s">
        <v>29</v>
      </c>
      <c r="K114" s="2" t="s">
        <v>1213</v>
      </c>
    </row>
    <row r="115" s="1" customFormat="1" ht="20" customHeight="1" spans="1:11">
      <c r="A115" s="2" t="s">
        <v>467</v>
      </c>
      <c r="B115" s="2" t="s">
        <v>468</v>
      </c>
      <c r="C115" s="2" t="s">
        <v>1214</v>
      </c>
      <c r="D115" s="2" t="s">
        <v>1215</v>
      </c>
      <c r="E115" s="2" t="s">
        <v>926</v>
      </c>
      <c r="F115" s="2" t="s">
        <v>891</v>
      </c>
      <c r="G115" s="2" t="s">
        <v>893</v>
      </c>
      <c r="H115" s="2" t="s">
        <v>470</v>
      </c>
      <c r="I115" s="2" t="s">
        <v>1215</v>
      </c>
      <c r="J115" s="2" t="s">
        <v>29</v>
      </c>
      <c r="K115" s="2" t="s">
        <v>1216</v>
      </c>
    </row>
    <row r="116" s="1" customFormat="1" ht="20" customHeight="1" spans="1:11">
      <c r="A116" s="2" t="s">
        <v>1217</v>
      </c>
      <c r="B116" s="2" t="s">
        <v>1218</v>
      </c>
      <c r="C116" s="2" t="s">
        <v>962</v>
      </c>
      <c r="D116" s="2" t="s">
        <v>1219</v>
      </c>
      <c r="E116" s="2" t="s">
        <v>1195</v>
      </c>
      <c r="F116" s="2" t="s">
        <v>1097</v>
      </c>
      <c r="G116" s="2" t="s">
        <v>893</v>
      </c>
      <c r="H116" s="2" t="s">
        <v>56</v>
      </c>
      <c r="I116" s="2" t="s">
        <v>1219</v>
      </c>
      <c r="J116" s="2" t="s">
        <v>29</v>
      </c>
      <c r="K116" s="2" t="s">
        <v>1220</v>
      </c>
    </row>
    <row r="117" s="1" customFormat="1" ht="20" customHeight="1" spans="1:11">
      <c r="A117" s="2" t="s">
        <v>707</v>
      </c>
      <c r="B117" s="2" t="s">
        <v>708</v>
      </c>
      <c r="C117" s="2" t="s">
        <v>995</v>
      </c>
      <c r="D117" s="2" t="s">
        <v>1221</v>
      </c>
      <c r="E117" s="2" t="s">
        <v>1097</v>
      </c>
      <c r="F117" s="2" t="s">
        <v>1074</v>
      </c>
      <c r="G117" s="2" t="s">
        <v>893</v>
      </c>
      <c r="H117" s="2" t="s">
        <v>709</v>
      </c>
      <c r="I117" s="2" t="s">
        <v>1221</v>
      </c>
      <c r="J117" s="2" t="s">
        <v>29</v>
      </c>
      <c r="K117" s="2" t="s">
        <v>1222</v>
      </c>
    </row>
    <row r="118" s="1" customFormat="1" ht="20" customHeight="1" spans="1:11">
      <c r="A118" s="2" t="s">
        <v>591</v>
      </c>
      <c r="B118" s="2" t="s">
        <v>592</v>
      </c>
      <c r="C118" s="2" t="s">
        <v>1223</v>
      </c>
      <c r="D118" s="2" t="s">
        <v>1224</v>
      </c>
      <c r="E118" s="2" t="s">
        <v>960</v>
      </c>
      <c r="F118" s="2" t="s">
        <v>926</v>
      </c>
      <c r="G118" s="2" t="s">
        <v>893</v>
      </c>
      <c r="H118" s="2" t="s">
        <v>594</v>
      </c>
      <c r="I118" s="2" t="s">
        <v>1224</v>
      </c>
      <c r="J118" s="2" t="s">
        <v>29</v>
      </c>
      <c r="K118" s="2" t="s">
        <v>1225</v>
      </c>
    </row>
    <row r="119" s="1" customFormat="1" ht="20" customHeight="1" spans="1:11">
      <c r="A119" s="2" t="s">
        <v>274</v>
      </c>
      <c r="B119" s="2" t="s">
        <v>275</v>
      </c>
      <c r="C119" s="2" t="s">
        <v>1226</v>
      </c>
      <c r="D119" s="2" t="s">
        <v>1227</v>
      </c>
      <c r="E119" s="2" t="s">
        <v>1036</v>
      </c>
      <c r="F119" s="2" t="s">
        <v>999</v>
      </c>
      <c r="G119" s="2" t="s">
        <v>893</v>
      </c>
      <c r="H119" s="2" t="s">
        <v>276</v>
      </c>
      <c r="I119" s="2" t="s">
        <v>1227</v>
      </c>
      <c r="J119" s="2" t="s">
        <v>29</v>
      </c>
      <c r="K119" s="2" t="s">
        <v>1228</v>
      </c>
    </row>
    <row r="120" s="1" customFormat="1" ht="20" customHeight="1" spans="1:11">
      <c r="A120" s="2" t="s">
        <v>588</v>
      </c>
      <c r="B120" s="2" t="s">
        <v>589</v>
      </c>
      <c r="C120" s="2" t="s">
        <v>1229</v>
      </c>
      <c r="D120" s="2" t="s">
        <v>1230</v>
      </c>
      <c r="E120" s="2" t="s">
        <v>999</v>
      </c>
      <c r="F120" s="2" t="s">
        <v>960</v>
      </c>
      <c r="G120" s="2" t="s">
        <v>893</v>
      </c>
      <c r="H120" s="2" t="s">
        <v>590</v>
      </c>
      <c r="I120" s="2" t="s">
        <v>1230</v>
      </c>
      <c r="J120" s="2" t="s">
        <v>29</v>
      </c>
      <c r="K120" s="2" t="s">
        <v>1231</v>
      </c>
    </row>
    <row r="121" s="1" customFormat="1" ht="20" customHeight="1" spans="1:11">
      <c r="A121" s="2" t="s">
        <v>270</v>
      </c>
      <c r="B121" s="2" t="s">
        <v>271</v>
      </c>
      <c r="C121" s="2" t="s">
        <v>1232</v>
      </c>
      <c r="D121" s="2" t="s">
        <v>1233</v>
      </c>
      <c r="E121" s="2" t="s">
        <v>960</v>
      </c>
      <c r="F121" s="2" t="s">
        <v>891</v>
      </c>
      <c r="G121" s="2" t="s">
        <v>893</v>
      </c>
      <c r="H121" s="2" t="s">
        <v>273</v>
      </c>
      <c r="I121" s="2" t="s">
        <v>1233</v>
      </c>
      <c r="J121" s="2" t="s">
        <v>29</v>
      </c>
      <c r="K121" s="2" t="s">
        <v>1234</v>
      </c>
    </row>
    <row r="122" s="1" customFormat="1" ht="20" customHeight="1" spans="1:11">
      <c r="A122" s="2" t="s">
        <v>463</v>
      </c>
      <c r="B122" s="2" t="s">
        <v>464</v>
      </c>
      <c r="C122" s="2" t="s">
        <v>1235</v>
      </c>
      <c r="D122" s="2" t="s">
        <v>1236</v>
      </c>
      <c r="E122" s="2" t="s">
        <v>926</v>
      </c>
      <c r="F122" s="2" t="s">
        <v>892</v>
      </c>
      <c r="G122" s="2" t="s">
        <v>893</v>
      </c>
      <c r="H122" s="2" t="s">
        <v>466</v>
      </c>
      <c r="I122" s="2" t="s">
        <v>1236</v>
      </c>
      <c r="J122" s="2" t="s">
        <v>29</v>
      </c>
      <c r="K122" s="2" t="s">
        <v>1237</v>
      </c>
    </row>
    <row r="123" s="1" customFormat="1" ht="20" customHeight="1" spans="1:11">
      <c r="A123" s="2" t="s">
        <v>1238</v>
      </c>
      <c r="B123" s="2" t="s">
        <v>1239</v>
      </c>
      <c r="C123" s="2" t="s">
        <v>962</v>
      </c>
      <c r="D123" s="2" t="s">
        <v>1240</v>
      </c>
      <c r="E123" s="2" t="s">
        <v>1241</v>
      </c>
      <c r="F123" s="2" t="s">
        <v>1212</v>
      </c>
      <c r="G123" s="2" t="s">
        <v>893</v>
      </c>
      <c r="H123" s="2" t="s">
        <v>56</v>
      </c>
      <c r="I123" s="2" t="s">
        <v>1240</v>
      </c>
      <c r="J123" s="2" t="s">
        <v>29</v>
      </c>
      <c r="K123" s="2" t="s">
        <v>1242</v>
      </c>
    </row>
    <row r="124" s="1" customFormat="1" ht="20" customHeight="1" spans="1:11">
      <c r="A124" s="2" t="s">
        <v>703</v>
      </c>
      <c r="B124" s="2" t="s">
        <v>704</v>
      </c>
      <c r="C124" s="2" t="s">
        <v>1243</v>
      </c>
      <c r="D124" s="2" t="s">
        <v>1244</v>
      </c>
      <c r="E124" s="2" t="s">
        <v>1174</v>
      </c>
      <c r="F124" s="2" t="s">
        <v>1074</v>
      </c>
      <c r="G124" s="2" t="s">
        <v>893</v>
      </c>
      <c r="H124" s="2" t="s">
        <v>706</v>
      </c>
      <c r="I124" s="2" t="s">
        <v>1244</v>
      </c>
      <c r="J124" s="2" t="s">
        <v>29</v>
      </c>
      <c r="K124" s="2" t="s">
        <v>1245</v>
      </c>
    </row>
    <row r="125" s="1" customFormat="1" ht="20" customHeight="1" spans="1:11">
      <c r="A125" s="2" t="s">
        <v>585</v>
      </c>
      <c r="B125" s="2" t="s">
        <v>586</v>
      </c>
      <c r="C125" s="2" t="s">
        <v>1246</v>
      </c>
      <c r="D125" s="2" t="s">
        <v>1247</v>
      </c>
      <c r="E125" s="2" t="s">
        <v>926</v>
      </c>
      <c r="F125" s="2" t="s">
        <v>891</v>
      </c>
      <c r="G125" s="2" t="s">
        <v>893</v>
      </c>
      <c r="H125" s="2" t="s">
        <v>587</v>
      </c>
      <c r="I125" s="2" t="s">
        <v>1248</v>
      </c>
      <c r="J125" s="2" t="s">
        <v>29</v>
      </c>
      <c r="K125" s="2" t="s">
        <v>1249</v>
      </c>
    </row>
    <row r="126" s="1" customFormat="1" ht="20" customHeight="1" spans="1:11">
      <c r="A126" s="2" t="s">
        <v>460</v>
      </c>
      <c r="B126" s="2" t="s">
        <v>461</v>
      </c>
      <c r="C126" s="2" t="s">
        <v>1250</v>
      </c>
      <c r="D126" s="2" t="s">
        <v>1251</v>
      </c>
      <c r="E126" s="2" t="s">
        <v>1036</v>
      </c>
      <c r="F126" s="2" t="s">
        <v>960</v>
      </c>
      <c r="G126" s="2" t="s">
        <v>893</v>
      </c>
      <c r="H126" s="2" t="s">
        <v>462</v>
      </c>
      <c r="I126" s="2" t="s">
        <v>1251</v>
      </c>
      <c r="J126" s="2" t="s">
        <v>29</v>
      </c>
      <c r="K126" s="2" t="s">
        <v>1252</v>
      </c>
    </row>
    <row r="127" s="1" customFormat="1" ht="20" customHeight="1" spans="1:11">
      <c r="A127" s="2" t="s">
        <v>456</v>
      </c>
      <c r="B127" s="2" t="s">
        <v>457</v>
      </c>
      <c r="C127" s="2" t="s">
        <v>1250</v>
      </c>
      <c r="D127" s="2" t="s">
        <v>1253</v>
      </c>
      <c r="E127" s="2" t="s">
        <v>999</v>
      </c>
      <c r="F127" s="2" t="s">
        <v>960</v>
      </c>
      <c r="G127" s="2" t="s">
        <v>893</v>
      </c>
      <c r="H127" s="2" t="s">
        <v>315</v>
      </c>
      <c r="I127" s="2" t="s">
        <v>1253</v>
      </c>
      <c r="J127" s="2" t="s">
        <v>29</v>
      </c>
      <c r="K127" s="2" t="s">
        <v>1254</v>
      </c>
    </row>
    <row r="128" s="1" customFormat="1" ht="20" customHeight="1" spans="1:11">
      <c r="A128" s="2" t="s">
        <v>120</v>
      </c>
      <c r="B128" s="2" t="s">
        <v>121</v>
      </c>
      <c r="C128" s="2" t="s">
        <v>1255</v>
      </c>
      <c r="D128" s="2" t="s">
        <v>1256</v>
      </c>
      <c r="E128" s="2" t="s">
        <v>960</v>
      </c>
      <c r="F128" s="2" t="s">
        <v>926</v>
      </c>
      <c r="G128" s="2" t="s">
        <v>893</v>
      </c>
      <c r="H128" s="2" t="s">
        <v>56</v>
      </c>
      <c r="I128" s="2" t="s">
        <v>1256</v>
      </c>
      <c r="J128" s="2" t="s">
        <v>29</v>
      </c>
      <c r="K128" s="2" t="s">
        <v>1257</v>
      </c>
    </row>
    <row r="129" s="1" customFormat="1" ht="20" customHeight="1" spans="1:11">
      <c r="A129" s="2" t="s">
        <v>1258</v>
      </c>
      <c r="B129" s="2" t="s">
        <v>1259</v>
      </c>
      <c r="C129" s="2" t="s">
        <v>1260</v>
      </c>
      <c r="D129" s="2" t="s">
        <v>1261</v>
      </c>
      <c r="E129" s="2" t="s">
        <v>1262</v>
      </c>
      <c r="F129" s="2" t="s">
        <v>1263</v>
      </c>
      <c r="G129" s="2" t="s">
        <v>893</v>
      </c>
      <c r="H129" s="2" t="s">
        <v>56</v>
      </c>
      <c r="I129" s="2" t="s">
        <v>1261</v>
      </c>
      <c r="J129" s="2" t="s">
        <v>29</v>
      </c>
      <c r="K129" s="2" t="s">
        <v>1264</v>
      </c>
    </row>
    <row r="130" s="1" customFormat="1" ht="20" customHeight="1" spans="1:11">
      <c r="A130" s="2" t="s">
        <v>1265</v>
      </c>
      <c r="B130" s="2" t="s">
        <v>1266</v>
      </c>
      <c r="C130" s="2" t="s">
        <v>1267</v>
      </c>
      <c r="D130" s="2" t="s">
        <v>1268</v>
      </c>
      <c r="E130" s="2" t="s">
        <v>1262</v>
      </c>
      <c r="F130" s="2" t="s">
        <v>1263</v>
      </c>
      <c r="G130" s="2" t="s">
        <v>893</v>
      </c>
      <c r="H130" s="2" t="s">
        <v>56</v>
      </c>
      <c r="I130" s="2" t="s">
        <v>1268</v>
      </c>
      <c r="J130" s="2" t="s">
        <v>29</v>
      </c>
      <c r="K130" s="2" t="s">
        <v>1269</v>
      </c>
    </row>
    <row r="131" s="1" customFormat="1" ht="20" customHeight="1" spans="1:11">
      <c r="A131" s="2" t="s">
        <v>581</v>
      </c>
      <c r="B131" s="2" t="s">
        <v>582</v>
      </c>
      <c r="C131" s="2" t="s">
        <v>1270</v>
      </c>
      <c r="D131" s="2" t="s">
        <v>1271</v>
      </c>
      <c r="E131" s="2" t="s">
        <v>926</v>
      </c>
      <c r="F131" s="2" t="s">
        <v>891</v>
      </c>
      <c r="G131" s="2" t="s">
        <v>893</v>
      </c>
      <c r="H131" s="2" t="s">
        <v>584</v>
      </c>
      <c r="I131" s="2" t="s">
        <v>1271</v>
      </c>
      <c r="J131" s="2" t="s">
        <v>29</v>
      </c>
      <c r="K131" s="2" t="s">
        <v>1272</v>
      </c>
    </row>
    <row r="132" s="1" customFormat="1" ht="20" customHeight="1" spans="1:11">
      <c r="A132" s="2" t="s">
        <v>266</v>
      </c>
      <c r="B132" s="2" t="s">
        <v>267</v>
      </c>
      <c r="C132" s="2" t="s">
        <v>1273</v>
      </c>
      <c r="D132" s="2" t="s">
        <v>1274</v>
      </c>
      <c r="E132" s="2" t="s">
        <v>1036</v>
      </c>
      <c r="F132" s="2" t="s">
        <v>891</v>
      </c>
      <c r="G132" s="2" t="s">
        <v>893</v>
      </c>
      <c r="H132" s="2" t="s">
        <v>269</v>
      </c>
      <c r="I132" s="2" t="s">
        <v>1274</v>
      </c>
      <c r="J132" s="2" t="s">
        <v>29</v>
      </c>
      <c r="K132" s="2" t="s">
        <v>1275</v>
      </c>
    </row>
    <row r="133" s="1" customFormat="1" ht="20" customHeight="1" spans="1:11">
      <c r="A133" s="2" t="s">
        <v>263</v>
      </c>
      <c r="B133" s="2" t="s">
        <v>264</v>
      </c>
      <c r="C133" s="2" t="s">
        <v>1276</v>
      </c>
      <c r="D133" s="2" t="s">
        <v>1277</v>
      </c>
      <c r="E133" s="2" t="s">
        <v>1174</v>
      </c>
      <c r="F133" s="2" t="s">
        <v>999</v>
      </c>
      <c r="G133" s="2" t="s">
        <v>893</v>
      </c>
      <c r="H133" s="2" t="s">
        <v>265</v>
      </c>
      <c r="I133" s="2" t="s">
        <v>1277</v>
      </c>
      <c r="J133" s="2" t="s">
        <v>29</v>
      </c>
      <c r="K133" s="2" t="s">
        <v>1278</v>
      </c>
    </row>
    <row r="134" s="1" customFormat="1" ht="20" customHeight="1" spans="1:11">
      <c r="A134" s="2" t="s">
        <v>699</v>
      </c>
      <c r="B134" s="2" t="s">
        <v>700</v>
      </c>
      <c r="C134" s="2" t="s">
        <v>1279</v>
      </c>
      <c r="D134" s="2" t="s">
        <v>1280</v>
      </c>
      <c r="E134" s="2" t="s">
        <v>1097</v>
      </c>
      <c r="F134" s="2" t="s">
        <v>1074</v>
      </c>
      <c r="G134" s="2" t="s">
        <v>893</v>
      </c>
      <c r="H134" s="2" t="s">
        <v>702</v>
      </c>
      <c r="I134" s="2" t="s">
        <v>1280</v>
      </c>
      <c r="J134" s="2" t="s">
        <v>29</v>
      </c>
      <c r="K134" s="2" t="s">
        <v>1281</v>
      </c>
    </row>
    <row r="135" s="1" customFormat="1" ht="20" customHeight="1" spans="1:11">
      <c r="A135" s="2" t="s">
        <v>452</v>
      </c>
      <c r="B135" s="2" t="s">
        <v>453</v>
      </c>
      <c r="C135" s="2" t="s">
        <v>1282</v>
      </c>
      <c r="D135" s="2" t="s">
        <v>1283</v>
      </c>
      <c r="E135" s="2" t="s">
        <v>1074</v>
      </c>
      <c r="F135" s="2" t="s">
        <v>1036</v>
      </c>
      <c r="G135" s="2" t="s">
        <v>893</v>
      </c>
      <c r="H135" s="2" t="s">
        <v>455</v>
      </c>
      <c r="I135" s="2" t="s">
        <v>1283</v>
      </c>
      <c r="J135" s="2" t="s">
        <v>29</v>
      </c>
      <c r="K135" s="2" t="s">
        <v>1284</v>
      </c>
    </row>
    <row r="136" s="1" customFormat="1" ht="20" customHeight="1" spans="1:11">
      <c r="A136" s="2" t="s">
        <v>448</v>
      </c>
      <c r="B136" s="2" t="s">
        <v>449</v>
      </c>
      <c r="C136" s="2" t="s">
        <v>1285</v>
      </c>
      <c r="D136" s="2" t="s">
        <v>1286</v>
      </c>
      <c r="E136" s="2" t="s">
        <v>960</v>
      </c>
      <c r="F136" s="2" t="s">
        <v>892</v>
      </c>
      <c r="G136" s="2" t="s">
        <v>893</v>
      </c>
      <c r="H136" s="2" t="s">
        <v>451</v>
      </c>
      <c r="I136" s="2" t="s">
        <v>1286</v>
      </c>
      <c r="J136" s="2" t="s">
        <v>29</v>
      </c>
      <c r="K136" s="2" t="s">
        <v>1287</v>
      </c>
    </row>
    <row r="137" s="1" customFormat="1" ht="20" customHeight="1" spans="1:11">
      <c r="A137" s="2" t="s">
        <v>444</v>
      </c>
      <c r="B137" s="2" t="s">
        <v>445</v>
      </c>
      <c r="C137" s="2" t="s">
        <v>1288</v>
      </c>
      <c r="D137" s="2" t="s">
        <v>1289</v>
      </c>
      <c r="E137" s="2" t="s">
        <v>1212</v>
      </c>
      <c r="F137" s="2" t="s">
        <v>1074</v>
      </c>
      <c r="G137" s="2" t="s">
        <v>893</v>
      </c>
      <c r="H137" s="2" t="s">
        <v>447</v>
      </c>
      <c r="I137" s="2" t="s">
        <v>1289</v>
      </c>
      <c r="J137" s="2" t="s">
        <v>29</v>
      </c>
      <c r="K137" s="2" t="s">
        <v>1290</v>
      </c>
    </row>
    <row r="138" s="1" customFormat="1" ht="20" customHeight="1" spans="1:11">
      <c r="A138" s="2" t="s">
        <v>259</v>
      </c>
      <c r="B138" s="2" t="s">
        <v>260</v>
      </c>
      <c r="C138" s="2" t="s">
        <v>1291</v>
      </c>
      <c r="D138" s="2" t="s">
        <v>1292</v>
      </c>
      <c r="E138" s="2" t="s">
        <v>1097</v>
      </c>
      <c r="F138" s="2" t="s">
        <v>960</v>
      </c>
      <c r="G138" s="2" t="s">
        <v>893</v>
      </c>
      <c r="H138" s="2" t="s">
        <v>262</v>
      </c>
      <c r="I138" s="2" t="s">
        <v>1292</v>
      </c>
      <c r="J138" s="2" t="s">
        <v>29</v>
      </c>
      <c r="K138" s="2" t="s">
        <v>1293</v>
      </c>
    </row>
    <row r="139" s="1" customFormat="1" ht="20" customHeight="1" spans="1:11">
      <c r="A139" s="2" t="s">
        <v>255</v>
      </c>
      <c r="B139" s="2" t="s">
        <v>256</v>
      </c>
      <c r="C139" s="2" t="s">
        <v>1052</v>
      </c>
      <c r="D139" s="2" t="s">
        <v>1294</v>
      </c>
      <c r="E139" s="2" t="s">
        <v>960</v>
      </c>
      <c r="F139" s="2" t="s">
        <v>891</v>
      </c>
      <c r="G139" s="2" t="s">
        <v>893</v>
      </c>
      <c r="H139" s="2" t="s">
        <v>258</v>
      </c>
      <c r="I139" s="2" t="s">
        <v>1294</v>
      </c>
      <c r="J139" s="2" t="s">
        <v>29</v>
      </c>
      <c r="K139" s="2" t="s">
        <v>1295</v>
      </c>
    </row>
    <row r="140" s="1" customFormat="1" ht="20" customHeight="1" spans="1:11">
      <c r="A140" s="2" t="s">
        <v>250</v>
      </c>
      <c r="B140" s="2" t="s">
        <v>251</v>
      </c>
      <c r="C140" s="2" t="s">
        <v>1276</v>
      </c>
      <c r="D140" s="2" t="s">
        <v>1296</v>
      </c>
      <c r="E140" s="2" t="s">
        <v>1174</v>
      </c>
      <c r="F140" s="2" t="s">
        <v>1036</v>
      </c>
      <c r="G140" s="2" t="s">
        <v>893</v>
      </c>
      <c r="H140" s="2" t="s">
        <v>254</v>
      </c>
      <c r="I140" s="2" t="s">
        <v>1296</v>
      </c>
      <c r="J140" s="2" t="s">
        <v>29</v>
      </c>
      <c r="K140" s="2" t="s">
        <v>1297</v>
      </c>
    </row>
    <row r="141" s="1" customFormat="1" ht="20" customHeight="1" spans="1:11">
      <c r="A141" s="2" t="s">
        <v>696</v>
      </c>
      <c r="B141" s="2" t="s">
        <v>697</v>
      </c>
      <c r="C141" s="2" t="s">
        <v>1298</v>
      </c>
      <c r="D141" s="2" t="s">
        <v>1299</v>
      </c>
      <c r="E141" s="2" t="s">
        <v>1174</v>
      </c>
      <c r="F141" s="2" t="s">
        <v>1074</v>
      </c>
      <c r="G141" s="2" t="s">
        <v>893</v>
      </c>
      <c r="H141" s="2" t="s">
        <v>698</v>
      </c>
      <c r="I141" s="2" t="s">
        <v>1299</v>
      </c>
      <c r="J141" s="2" t="s">
        <v>29</v>
      </c>
      <c r="K141" s="2" t="s">
        <v>1300</v>
      </c>
    </row>
    <row r="142" s="1" customFormat="1" ht="20" customHeight="1" spans="1:11">
      <c r="A142" s="2" t="s">
        <v>577</v>
      </c>
      <c r="B142" s="2" t="s">
        <v>578</v>
      </c>
      <c r="C142" s="2" t="s">
        <v>1229</v>
      </c>
      <c r="D142" s="2" t="s">
        <v>1301</v>
      </c>
      <c r="E142" s="2" t="s">
        <v>999</v>
      </c>
      <c r="F142" s="2" t="s">
        <v>960</v>
      </c>
      <c r="G142" s="2" t="s">
        <v>893</v>
      </c>
      <c r="H142" s="2" t="s">
        <v>580</v>
      </c>
      <c r="I142" s="2" t="s">
        <v>1301</v>
      </c>
      <c r="J142" s="2" t="s">
        <v>29</v>
      </c>
      <c r="K142" s="2" t="s">
        <v>1302</v>
      </c>
    </row>
    <row r="143" s="1" customFormat="1" ht="20" customHeight="1" spans="1:11">
      <c r="A143" s="2" t="s">
        <v>693</v>
      </c>
      <c r="B143" s="2" t="s">
        <v>694</v>
      </c>
      <c r="C143" s="2" t="s">
        <v>1298</v>
      </c>
      <c r="D143" s="2" t="s">
        <v>1303</v>
      </c>
      <c r="E143" s="2" t="s">
        <v>960</v>
      </c>
      <c r="F143" s="2" t="s">
        <v>926</v>
      </c>
      <c r="G143" s="2" t="s">
        <v>893</v>
      </c>
      <c r="H143" s="2" t="s">
        <v>695</v>
      </c>
      <c r="I143" s="2" t="s">
        <v>1303</v>
      </c>
      <c r="J143" s="2" t="s">
        <v>29</v>
      </c>
      <c r="K143" s="2" t="s">
        <v>1304</v>
      </c>
    </row>
    <row r="144" s="1" customFormat="1" ht="20" customHeight="1" spans="1:11">
      <c r="A144" s="2" t="s">
        <v>689</v>
      </c>
      <c r="B144" s="2" t="s">
        <v>690</v>
      </c>
      <c r="C144" s="2" t="s">
        <v>1305</v>
      </c>
      <c r="D144" s="2" t="s">
        <v>1306</v>
      </c>
      <c r="E144" s="2" t="s">
        <v>1307</v>
      </c>
      <c r="F144" s="2" t="s">
        <v>1036</v>
      </c>
      <c r="G144" s="2" t="s">
        <v>893</v>
      </c>
      <c r="H144" s="2" t="s">
        <v>692</v>
      </c>
      <c r="I144" s="2" t="s">
        <v>1306</v>
      </c>
      <c r="J144" s="2" t="s">
        <v>29</v>
      </c>
      <c r="K144" s="2" t="s">
        <v>1308</v>
      </c>
    </row>
    <row r="145" s="1" customFormat="1" ht="20" customHeight="1" spans="1:11">
      <c r="A145" s="2" t="s">
        <v>574</v>
      </c>
      <c r="B145" s="2" t="s">
        <v>575</v>
      </c>
      <c r="C145" s="2" t="s">
        <v>1309</v>
      </c>
      <c r="D145" s="2" t="s">
        <v>1310</v>
      </c>
      <c r="E145" s="2" t="s">
        <v>1195</v>
      </c>
      <c r="F145" s="2" t="s">
        <v>926</v>
      </c>
      <c r="G145" s="2" t="s">
        <v>893</v>
      </c>
      <c r="H145" s="2" t="s">
        <v>576</v>
      </c>
      <c r="I145" s="2" t="s">
        <v>1310</v>
      </c>
      <c r="J145" s="2" t="s">
        <v>29</v>
      </c>
      <c r="K145" s="2" t="s">
        <v>1311</v>
      </c>
    </row>
    <row r="146" s="1" customFormat="1" ht="20" customHeight="1" spans="1:11">
      <c r="A146" s="2" t="s">
        <v>570</v>
      </c>
      <c r="B146" s="2" t="s">
        <v>571</v>
      </c>
      <c r="C146" s="2" t="s">
        <v>1312</v>
      </c>
      <c r="D146" s="2" t="s">
        <v>1313</v>
      </c>
      <c r="E146" s="2" t="s">
        <v>926</v>
      </c>
      <c r="F146" s="2" t="s">
        <v>891</v>
      </c>
      <c r="G146" s="2" t="s">
        <v>893</v>
      </c>
      <c r="H146" s="2" t="s">
        <v>573</v>
      </c>
      <c r="I146" s="2" t="s">
        <v>1313</v>
      </c>
      <c r="J146" s="2" t="s">
        <v>29</v>
      </c>
      <c r="K146" s="2" t="s">
        <v>1314</v>
      </c>
    </row>
    <row r="147" s="1" customFormat="1" ht="20" customHeight="1" spans="1:11">
      <c r="A147" s="2" t="s">
        <v>441</v>
      </c>
      <c r="B147" s="2" t="s">
        <v>442</v>
      </c>
      <c r="C147" s="2" t="s">
        <v>1315</v>
      </c>
      <c r="D147" s="2" t="s">
        <v>1316</v>
      </c>
      <c r="E147" s="2" t="s">
        <v>999</v>
      </c>
      <c r="F147" s="2" t="s">
        <v>926</v>
      </c>
      <c r="G147" s="2" t="s">
        <v>893</v>
      </c>
      <c r="H147" s="2" t="s">
        <v>192</v>
      </c>
      <c r="I147" s="2" t="s">
        <v>1316</v>
      </c>
      <c r="J147" s="2" t="s">
        <v>29</v>
      </c>
      <c r="K147" s="2" t="s">
        <v>1317</v>
      </c>
    </row>
    <row r="148" s="1" customFormat="1" ht="20" customHeight="1" spans="1:11">
      <c r="A148" s="2" t="s">
        <v>566</v>
      </c>
      <c r="B148" s="2" t="s">
        <v>567</v>
      </c>
      <c r="C148" s="2" t="s">
        <v>1318</v>
      </c>
      <c r="D148" s="2" t="s">
        <v>1319</v>
      </c>
      <c r="E148" s="2" t="s">
        <v>926</v>
      </c>
      <c r="F148" s="2" t="s">
        <v>891</v>
      </c>
      <c r="G148" s="2" t="s">
        <v>893</v>
      </c>
      <c r="H148" s="2" t="s">
        <v>569</v>
      </c>
      <c r="I148" s="2" t="s">
        <v>1319</v>
      </c>
      <c r="J148" s="2" t="s">
        <v>29</v>
      </c>
      <c r="K148" s="2" t="s">
        <v>1320</v>
      </c>
    </row>
    <row r="149" s="1" customFormat="1" ht="20" customHeight="1" spans="1:11">
      <c r="A149" s="2" t="s">
        <v>685</v>
      </c>
      <c r="B149" s="2" t="s">
        <v>686</v>
      </c>
      <c r="C149" s="2" t="s">
        <v>1038</v>
      </c>
      <c r="D149" s="2" t="s">
        <v>1321</v>
      </c>
      <c r="E149" s="2" t="s">
        <v>1097</v>
      </c>
      <c r="F149" s="2" t="s">
        <v>999</v>
      </c>
      <c r="G149" s="2" t="s">
        <v>893</v>
      </c>
      <c r="H149" s="2" t="s">
        <v>688</v>
      </c>
      <c r="I149" s="2" t="s">
        <v>1321</v>
      </c>
      <c r="J149" s="2" t="s">
        <v>29</v>
      </c>
      <c r="K149" s="2" t="s">
        <v>1322</v>
      </c>
    </row>
    <row r="150" s="1" customFormat="1" ht="20" customHeight="1" spans="1:11">
      <c r="A150" s="2" t="s">
        <v>681</v>
      </c>
      <c r="B150" s="2" t="s">
        <v>682</v>
      </c>
      <c r="C150" s="2" t="s">
        <v>936</v>
      </c>
      <c r="D150" s="2" t="s">
        <v>1323</v>
      </c>
      <c r="E150" s="2" t="s">
        <v>960</v>
      </c>
      <c r="F150" s="2" t="s">
        <v>926</v>
      </c>
      <c r="G150" s="2" t="s">
        <v>893</v>
      </c>
      <c r="H150" s="2" t="s">
        <v>684</v>
      </c>
      <c r="I150" s="2" t="s">
        <v>1323</v>
      </c>
      <c r="J150" s="2" t="s">
        <v>29</v>
      </c>
      <c r="K150" s="2" t="s">
        <v>1324</v>
      </c>
    </row>
    <row r="151" s="1" customFormat="1" ht="20" customHeight="1" spans="1:11">
      <c r="A151" s="2" t="s">
        <v>677</v>
      </c>
      <c r="B151" s="2" t="s">
        <v>678</v>
      </c>
      <c r="C151" s="2" t="s">
        <v>1325</v>
      </c>
      <c r="D151" s="2" t="s">
        <v>1326</v>
      </c>
      <c r="E151" s="2" t="s">
        <v>1074</v>
      </c>
      <c r="F151" s="2" t="s">
        <v>999</v>
      </c>
      <c r="G151" s="2" t="s">
        <v>893</v>
      </c>
      <c r="H151" s="2" t="s">
        <v>680</v>
      </c>
      <c r="I151" s="2" t="s">
        <v>1326</v>
      </c>
      <c r="J151" s="2" t="s">
        <v>29</v>
      </c>
      <c r="K151" s="2" t="s">
        <v>1327</v>
      </c>
    </row>
    <row r="152" s="1" customFormat="1" ht="20" customHeight="1" spans="1:11">
      <c r="A152" s="2" t="s">
        <v>674</v>
      </c>
      <c r="B152" s="2" t="s">
        <v>675</v>
      </c>
      <c r="C152" s="2" t="s">
        <v>1298</v>
      </c>
      <c r="D152" s="2" t="s">
        <v>1328</v>
      </c>
      <c r="E152" s="2" t="s">
        <v>1074</v>
      </c>
      <c r="F152" s="2" t="s">
        <v>1036</v>
      </c>
      <c r="G152" s="2" t="s">
        <v>893</v>
      </c>
      <c r="H152" s="2" t="s">
        <v>676</v>
      </c>
      <c r="I152" s="2" t="s">
        <v>1328</v>
      </c>
      <c r="J152" s="2" t="s">
        <v>29</v>
      </c>
      <c r="K152" s="2" t="s">
        <v>1329</v>
      </c>
    </row>
    <row r="153" s="1" customFormat="1" ht="20" customHeight="1" spans="1:11">
      <c r="A153" s="2" t="s">
        <v>245</v>
      </c>
      <c r="B153" s="2" t="s">
        <v>246</v>
      </c>
      <c r="C153" s="2" t="s">
        <v>1330</v>
      </c>
      <c r="D153" s="2" t="s">
        <v>1331</v>
      </c>
      <c r="E153" s="2" t="s">
        <v>1097</v>
      </c>
      <c r="F153" s="2" t="s">
        <v>892</v>
      </c>
      <c r="G153" s="2" t="s">
        <v>893</v>
      </c>
      <c r="H153" s="2" t="s">
        <v>1332</v>
      </c>
      <c r="I153" s="2" t="s">
        <v>1331</v>
      </c>
      <c r="J153" s="2" t="s">
        <v>29</v>
      </c>
      <c r="K153" s="2" t="s">
        <v>1333</v>
      </c>
    </row>
    <row r="154" s="1" customFormat="1" ht="20" customHeight="1" spans="1:11">
      <c r="A154" s="2" t="s">
        <v>437</v>
      </c>
      <c r="B154" s="2" t="s">
        <v>438</v>
      </c>
      <c r="C154" s="2" t="s">
        <v>1334</v>
      </c>
      <c r="D154" s="2" t="s">
        <v>1335</v>
      </c>
      <c r="E154" s="2" t="s">
        <v>1212</v>
      </c>
      <c r="F154" s="2" t="s">
        <v>1074</v>
      </c>
      <c r="G154" s="2" t="s">
        <v>893</v>
      </c>
      <c r="H154" s="2" t="s">
        <v>440</v>
      </c>
      <c r="I154" s="2" t="s">
        <v>1335</v>
      </c>
      <c r="J154" s="2" t="s">
        <v>29</v>
      </c>
      <c r="K154" s="2" t="s">
        <v>1336</v>
      </c>
    </row>
    <row r="155" s="1" customFormat="1" ht="20" customHeight="1" spans="1:11">
      <c r="A155" s="2" t="s">
        <v>562</v>
      </c>
      <c r="B155" s="2" t="s">
        <v>563</v>
      </c>
      <c r="C155" s="2" t="s">
        <v>1337</v>
      </c>
      <c r="D155" s="2" t="s">
        <v>1338</v>
      </c>
      <c r="E155" s="2" t="s">
        <v>960</v>
      </c>
      <c r="F155" s="2" t="s">
        <v>892</v>
      </c>
      <c r="G155" s="2" t="s">
        <v>893</v>
      </c>
      <c r="H155" s="2" t="s">
        <v>565</v>
      </c>
      <c r="I155" s="2" t="s">
        <v>1339</v>
      </c>
      <c r="J155" s="2" t="s">
        <v>29</v>
      </c>
      <c r="K155" s="2" t="s">
        <v>1340</v>
      </c>
    </row>
    <row r="156" s="1" customFormat="1" ht="20" customHeight="1" spans="1:11">
      <c r="A156" s="2" t="s">
        <v>671</v>
      </c>
      <c r="B156" s="2" t="s">
        <v>672</v>
      </c>
      <c r="C156" s="2" t="s">
        <v>1298</v>
      </c>
      <c r="D156" s="2" t="s">
        <v>1341</v>
      </c>
      <c r="E156" s="2" t="s">
        <v>999</v>
      </c>
      <c r="F156" s="2" t="s">
        <v>926</v>
      </c>
      <c r="G156" s="2" t="s">
        <v>893</v>
      </c>
      <c r="H156" s="2" t="s">
        <v>673</v>
      </c>
      <c r="I156" s="2" t="s">
        <v>1341</v>
      </c>
      <c r="J156" s="2" t="s">
        <v>29</v>
      </c>
      <c r="K156" s="2" t="s">
        <v>1342</v>
      </c>
    </row>
    <row r="157" s="1" customFormat="1" ht="20" customHeight="1" spans="1:11">
      <c r="A157" s="2" t="s">
        <v>667</v>
      </c>
      <c r="B157" s="2" t="s">
        <v>668</v>
      </c>
      <c r="C157" s="2" t="s">
        <v>1343</v>
      </c>
      <c r="D157" s="2" t="s">
        <v>1344</v>
      </c>
      <c r="E157" s="2" t="s">
        <v>960</v>
      </c>
      <c r="F157" s="2" t="s">
        <v>891</v>
      </c>
      <c r="G157" s="2" t="s">
        <v>893</v>
      </c>
      <c r="H157" s="2" t="s">
        <v>670</v>
      </c>
      <c r="I157" s="2" t="s">
        <v>1344</v>
      </c>
      <c r="J157" s="2" t="s">
        <v>29</v>
      </c>
      <c r="K157" s="2" t="s">
        <v>1345</v>
      </c>
    </row>
    <row r="158" s="1" customFormat="1" ht="20" customHeight="1" spans="1:11">
      <c r="A158" s="2" t="s">
        <v>242</v>
      </c>
      <c r="B158" s="2" t="s">
        <v>243</v>
      </c>
      <c r="C158" s="2" t="s">
        <v>1226</v>
      </c>
      <c r="D158" s="2" t="s">
        <v>1346</v>
      </c>
      <c r="E158" s="2" t="s">
        <v>1212</v>
      </c>
      <c r="F158" s="2" t="s">
        <v>1074</v>
      </c>
      <c r="G158" s="2" t="s">
        <v>893</v>
      </c>
      <c r="H158" s="2" t="s">
        <v>244</v>
      </c>
      <c r="I158" s="2" t="s">
        <v>1346</v>
      </c>
      <c r="J158" s="2" t="s">
        <v>29</v>
      </c>
      <c r="K158" s="2" t="s">
        <v>1347</v>
      </c>
    </row>
    <row r="159" s="1" customFormat="1" ht="20" customHeight="1" spans="1:11">
      <c r="A159" s="2" t="s">
        <v>238</v>
      </c>
      <c r="B159" s="2" t="s">
        <v>239</v>
      </c>
      <c r="C159" s="2" t="s">
        <v>1348</v>
      </c>
      <c r="D159" s="2" t="s">
        <v>1349</v>
      </c>
      <c r="E159" s="2" t="s">
        <v>1195</v>
      </c>
      <c r="F159" s="2" t="s">
        <v>1036</v>
      </c>
      <c r="G159" s="2" t="s">
        <v>893</v>
      </c>
      <c r="H159" s="2" t="s">
        <v>241</v>
      </c>
      <c r="I159" s="2" t="s">
        <v>1349</v>
      </c>
      <c r="J159" s="2" t="s">
        <v>29</v>
      </c>
      <c r="K159" s="2" t="s">
        <v>1350</v>
      </c>
    </row>
    <row r="160" s="1" customFormat="1" ht="20" customHeight="1" spans="1:11">
      <c r="A160" s="2" t="s">
        <v>663</v>
      </c>
      <c r="B160" s="2" t="s">
        <v>664</v>
      </c>
      <c r="C160" s="2" t="s">
        <v>1351</v>
      </c>
      <c r="D160" s="2" t="s">
        <v>1352</v>
      </c>
      <c r="E160" s="2" t="s">
        <v>999</v>
      </c>
      <c r="F160" s="2" t="s">
        <v>960</v>
      </c>
      <c r="G160" s="2" t="s">
        <v>893</v>
      </c>
      <c r="H160" s="2" t="s">
        <v>666</v>
      </c>
      <c r="I160" s="2" t="s">
        <v>1352</v>
      </c>
      <c r="J160" s="2" t="s">
        <v>29</v>
      </c>
      <c r="K160" s="2" t="s">
        <v>1353</v>
      </c>
    </row>
    <row r="161" s="1" customFormat="1" ht="20" customHeight="1" spans="1:11">
      <c r="A161" s="2" t="s">
        <v>660</v>
      </c>
      <c r="B161" s="2" t="s">
        <v>661</v>
      </c>
      <c r="C161" s="2" t="s">
        <v>1298</v>
      </c>
      <c r="D161" s="2" t="s">
        <v>1354</v>
      </c>
      <c r="E161" s="2" t="s">
        <v>1174</v>
      </c>
      <c r="F161" s="2" t="s">
        <v>1074</v>
      </c>
      <c r="G161" s="2" t="s">
        <v>893</v>
      </c>
      <c r="H161" s="2" t="s">
        <v>662</v>
      </c>
      <c r="I161" s="2" t="s">
        <v>1354</v>
      </c>
      <c r="J161" s="2" t="s">
        <v>29</v>
      </c>
      <c r="K161" s="2" t="s">
        <v>1355</v>
      </c>
    </row>
    <row r="162" s="1" customFormat="1" ht="20" customHeight="1" spans="1:11">
      <c r="A162" s="2" t="s">
        <v>657</v>
      </c>
      <c r="B162" s="2" t="s">
        <v>658</v>
      </c>
      <c r="C162" s="2" t="s">
        <v>1298</v>
      </c>
      <c r="D162" s="2" t="s">
        <v>1356</v>
      </c>
      <c r="E162" s="2" t="s">
        <v>1036</v>
      </c>
      <c r="F162" s="2" t="s">
        <v>999</v>
      </c>
      <c r="G162" s="2" t="s">
        <v>893</v>
      </c>
      <c r="H162" s="2" t="s">
        <v>659</v>
      </c>
      <c r="I162" s="2" t="s">
        <v>1356</v>
      </c>
      <c r="J162" s="2" t="s">
        <v>29</v>
      </c>
      <c r="K162" s="2" t="s">
        <v>1357</v>
      </c>
    </row>
    <row r="163" s="1" customFormat="1" ht="20" customHeight="1" spans="1:11">
      <c r="A163" s="2" t="s">
        <v>559</v>
      </c>
      <c r="B163" s="2" t="s">
        <v>560</v>
      </c>
      <c r="C163" s="2" t="s">
        <v>1255</v>
      </c>
      <c r="D163" s="2" t="s">
        <v>1358</v>
      </c>
      <c r="E163" s="2" t="s">
        <v>1036</v>
      </c>
      <c r="F163" s="2" t="s">
        <v>999</v>
      </c>
      <c r="G163" s="2" t="s">
        <v>893</v>
      </c>
      <c r="H163" s="2" t="s">
        <v>561</v>
      </c>
      <c r="I163" s="2" t="s">
        <v>1358</v>
      </c>
      <c r="J163" s="2" t="s">
        <v>29</v>
      </c>
      <c r="K163" s="2" t="s">
        <v>1359</v>
      </c>
    </row>
    <row r="164" s="1" customFormat="1" ht="20" customHeight="1" spans="1:11">
      <c r="A164" s="2" t="s">
        <v>555</v>
      </c>
      <c r="B164" s="2" t="s">
        <v>556</v>
      </c>
      <c r="C164" s="2" t="s">
        <v>1246</v>
      </c>
      <c r="D164" s="2" t="s">
        <v>1360</v>
      </c>
      <c r="E164" s="2" t="s">
        <v>960</v>
      </c>
      <c r="F164" s="2" t="s">
        <v>926</v>
      </c>
      <c r="G164" s="2" t="s">
        <v>893</v>
      </c>
      <c r="H164" s="2" t="s">
        <v>558</v>
      </c>
      <c r="I164" s="2" t="s">
        <v>1360</v>
      </c>
      <c r="J164" s="2" t="s">
        <v>29</v>
      </c>
      <c r="K164" s="2" t="s">
        <v>1361</v>
      </c>
    </row>
    <row r="165" s="1" customFormat="1" ht="20" customHeight="1" spans="1:11">
      <c r="A165" s="2" t="s">
        <v>234</v>
      </c>
      <c r="B165" s="2" t="s">
        <v>235</v>
      </c>
      <c r="C165" s="2" t="s">
        <v>1362</v>
      </c>
      <c r="D165" s="2" t="s">
        <v>1363</v>
      </c>
      <c r="E165" s="2" t="s">
        <v>1212</v>
      </c>
      <c r="F165" s="2" t="s">
        <v>1074</v>
      </c>
      <c r="G165" s="2" t="s">
        <v>893</v>
      </c>
      <c r="H165" s="2" t="s">
        <v>237</v>
      </c>
      <c r="I165" s="2" t="s">
        <v>1363</v>
      </c>
      <c r="J165" s="2" t="s">
        <v>29</v>
      </c>
      <c r="K165" s="2" t="s">
        <v>1364</v>
      </c>
    </row>
    <row r="166" s="1" customFormat="1" ht="20" customHeight="1" spans="1:11">
      <c r="A166" s="2" t="s">
        <v>231</v>
      </c>
      <c r="B166" s="2" t="s">
        <v>232</v>
      </c>
      <c r="C166" s="2" t="s">
        <v>1365</v>
      </c>
      <c r="D166" s="2" t="s">
        <v>1366</v>
      </c>
      <c r="E166" s="2" t="s">
        <v>960</v>
      </c>
      <c r="F166" s="2" t="s">
        <v>926</v>
      </c>
      <c r="G166" s="2" t="s">
        <v>893</v>
      </c>
      <c r="H166" s="2" t="s">
        <v>233</v>
      </c>
      <c r="I166" s="2" t="s">
        <v>1366</v>
      </c>
      <c r="J166" s="2" t="s">
        <v>29</v>
      </c>
      <c r="K166" s="2" t="s">
        <v>1367</v>
      </c>
    </row>
    <row r="167" s="1" customFormat="1" ht="20" customHeight="1" spans="1:11">
      <c r="A167" s="2" t="s">
        <v>1368</v>
      </c>
      <c r="B167" s="2" t="s">
        <v>1369</v>
      </c>
      <c r="C167" s="2" t="s">
        <v>1370</v>
      </c>
      <c r="D167" s="2" t="s">
        <v>1371</v>
      </c>
      <c r="E167" s="2" t="s">
        <v>1372</v>
      </c>
      <c r="F167" s="2" t="s">
        <v>1373</v>
      </c>
      <c r="G167" s="2" t="s">
        <v>893</v>
      </c>
      <c r="H167" s="2" t="s">
        <v>56</v>
      </c>
      <c r="I167" s="2" t="s">
        <v>1371</v>
      </c>
      <c r="J167" s="2" t="s">
        <v>29</v>
      </c>
      <c r="K167" s="2" t="s">
        <v>1374</v>
      </c>
    </row>
    <row r="168" s="1" customFormat="1" ht="20" customHeight="1" spans="1:11">
      <c r="A168" s="2" t="s">
        <v>551</v>
      </c>
      <c r="B168" s="2" t="s">
        <v>552</v>
      </c>
      <c r="C168" s="2" t="s">
        <v>1375</v>
      </c>
      <c r="D168" s="2" t="s">
        <v>1376</v>
      </c>
      <c r="E168" s="2" t="s">
        <v>1212</v>
      </c>
      <c r="F168" s="2" t="s">
        <v>1074</v>
      </c>
      <c r="G168" s="2" t="s">
        <v>893</v>
      </c>
      <c r="H168" s="2" t="s">
        <v>554</v>
      </c>
      <c r="I168" s="2" t="s">
        <v>1376</v>
      </c>
      <c r="J168" s="2" t="s">
        <v>29</v>
      </c>
      <c r="K168" s="2" t="s">
        <v>1377</v>
      </c>
    </row>
    <row r="169" s="1" customFormat="1" ht="20" customHeight="1" spans="1:11">
      <c r="A169" s="2" t="s">
        <v>653</v>
      </c>
      <c r="B169" s="2" t="s">
        <v>654</v>
      </c>
      <c r="C169" s="2" t="s">
        <v>1378</v>
      </c>
      <c r="D169" s="2" t="s">
        <v>1379</v>
      </c>
      <c r="E169" s="2" t="s">
        <v>960</v>
      </c>
      <c r="F169" s="2" t="s">
        <v>926</v>
      </c>
      <c r="G169" s="2" t="s">
        <v>893</v>
      </c>
      <c r="H169" s="2" t="s">
        <v>656</v>
      </c>
      <c r="I169" s="2" t="s">
        <v>1379</v>
      </c>
      <c r="J169" s="2" t="s">
        <v>29</v>
      </c>
      <c r="K169" s="2" t="s">
        <v>1380</v>
      </c>
    </row>
    <row r="170" s="1" customFormat="1" ht="20" customHeight="1" spans="1:11">
      <c r="A170" s="2" t="s">
        <v>226</v>
      </c>
      <c r="B170" s="2" t="s">
        <v>227</v>
      </c>
      <c r="C170" s="2" t="s">
        <v>1365</v>
      </c>
      <c r="D170" s="2" t="s">
        <v>1381</v>
      </c>
      <c r="E170" s="2" t="s">
        <v>891</v>
      </c>
      <c r="F170" s="2" t="s">
        <v>892</v>
      </c>
      <c r="G170" s="2" t="s">
        <v>893</v>
      </c>
      <c r="H170" s="2" t="s">
        <v>230</v>
      </c>
      <c r="I170" s="2" t="s">
        <v>1381</v>
      </c>
      <c r="J170" s="2" t="s">
        <v>29</v>
      </c>
      <c r="K170" s="2" t="s">
        <v>1382</v>
      </c>
    </row>
    <row r="171" s="1" customFormat="1" ht="20" customHeight="1" spans="1:11">
      <c r="A171" s="2" t="s">
        <v>433</v>
      </c>
      <c r="B171" s="2" t="s">
        <v>434</v>
      </c>
      <c r="C171" s="2" t="s">
        <v>1315</v>
      </c>
      <c r="D171" s="2" t="s">
        <v>1383</v>
      </c>
      <c r="E171" s="2" t="s">
        <v>1195</v>
      </c>
      <c r="F171" s="2" t="s">
        <v>999</v>
      </c>
      <c r="G171" s="2" t="s">
        <v>893</v>
      </c>
      <c r="H171" s="2" t="s">
        <v>436</v>
      </c>
      <c r="I171" s="2" t="s">
        <v>1383</v>
      </c>
      <c r="J171" s="2" t="s">
        <v>29</v>
      </c>
      <c r="K171" s="2" t="s">
        <v>1384</v>
      </c>
    </row>
    <row r="172" s="1" customFormat="1" ht="20" customHeight="1" spans="1:11">
      <c r="A172" s="2" t="s">
        <v>429</v>
      </c>
      <c r="B172" s="2" t="s">
        <v>430</v>
      </c>
      <c r="C172" s="2" t="s">
        <v>1385</v>
      </c>
      <c r="D172" s="2" t="s">
        <v>1386</v>
      </c>
      <c r="E172" s="2" t="s">
        <v>960</v>
      </c>
      <c r="F172" s="2" t="s">
        <v>892</v>
      </c>
      <c r="G172" s="2" t="s">
        <v>893</v>
      </c>
      <c r="H172" s="2" t="s">
        <v>432</v>
      </c>
      <c r="I172" s="2" t="s">
        <v>1386</v>
      </c>
      <c r="J172" s="2" t="s">
        <v>29</v>
      </c>
      <c r="K172" s="2" t="s">
        <v>1387</v>
      </c>
    </row>
    <row r="173" s="1" customFormat="1" ht="20" customHeight="1" spans="1:11">
      <c r="A173" s="2" t="s">
        <v>424</v>
      </c>
      <c r="B173" s="2" t="s">
        <v>425</v>
      </c>
      <c r="C173" s="2" t="s">
        <v>1388</v>
      </c>
      <c r="D173" s="2" t="s">
        <v>1389</v>
      </c>
      <c r="E173" s="2" t="s">
        <v>926</v>
      </c>
      <c r="F173" s="2" t="s">
        <v>891</v>
      </c>
      <c r="G173" s="2" t="s">
        <v>893</v>
      </c>
      <c r="H173" s="2" t="s">
        <v>428</v>
      </c>
      <c r="I173" s="2" t="s">
        <v>1389</v>
      </c>
      <c r="J173" s="2" t="s">
        <v>29</v>
      </c>
      <c r="K173" s="2" t="s">
        <v>1390</v>
      </c>
    </row>
    <row r="174" s="1" customFormat="1" ht="20" customHeight="1" spans="1:11">
      <c r="A174" s="2" t="s">
        <v>649</v>
      </c>
      <c r="B174" s="2" t="s">
        <v>650</v>
      </c>
      <c r="C174" s="2" t="s">
        <v>995</v>
      </c>
      <c r="D174" s="2" t="s">
        <v>1391</v>
      </c>
      <c r="E174" s="2" t="s">
        <v>1212</v>
      </c>
      <c r="F174" s="2" t="s">
        <v>999</v>
      </c>
      <c r="G174" s="2" t="s">
        <v>893</v>
      </c>
      <c r="H174" s="2" t="s">
        <v>1392</v>
      </c>
      <c r="I174" s="2" t="s">
        <v>1391</v>
      </c>
      <c r="J174" s="2" t="s">
        <v>29</v>
      </c>
      <c r="K174" s="2" t="s">
        <v>1393</v>
      </c>
    </row>
    <row r="175" s="1" customFormat="1" ht="20" customHeight="1" spans="1:11">
      <c r="A175" s="2" t="s">
        <v>419</v>
      </c>
      <c r="B175" s="2" t="s">
        <v>420</v>
      </c>
      <c r="C175" s="2" t="s">
        <v>1394</v>
      </c>
      <c r="D175" s="2" t="s">
        <v>1395</v>
      </c>
      <c r="E175" s="2" t="s">
        <v>1097</v>
      </c>
      <c r="F175" s="2" t="s">
        <v>1036</v>
      </c>
      <c r="G175" s="2" t="s">
        <v>893</v>
      </c>
      <c r="H175" s="2" t="s">
        <v>423</v>
      </c>
      <c r="I175" s="2" t="s">
        <v>1395</v>
      </c>
      <c r="J175" s="2" t="s">
        <v>29</v>
      </c>
      <c r="K175" s="2" t="s">
        <v>1396</v>
      </c>
    </row>
    <row r="176" s="1" customFormat="1" ht="20" customHeight="1" spans="1:11">
      <c r="A176" s="2" t="s">
        <v>1397</v>
      </c>
      <c r="B176" s="2" t="s">
        <v>1398</v>
      </c>
      <c r="C176" s="2" t="s">
        <v>1399</v>
      </c>
      <c r="D176" s="2" t="s">
        <v>1400</v>
      </c>
      <c r="E176" s="2" t="s">
        <v>1401</v>
      </c>
      <c r="F176" s="2" t="s">
        <v>1402</v>
      </c>
      <c r="G176" s="2" t="s">
        <v>893</v>
      </c>
      <c r="H176" s="2" t="s">
        <v>56</v>
      </c>
      <c r="I176" s="2" t="s">
        <v>1400</v>
      </c>
      <c r="J176" s="2" t="s">
        <v>29</v>
      </c>
      <c r="K176" s="2" t="s">
        <v>1403</v>
      </c>
    </row>
    <row r="177" s="1" customFormat="1" ht="20" customHeight="1" spans="1:11">
      <c r="A177" s="2" t="s">
        <v>1404</v>
      </c>
      <c r="B177" s="2" t="s">
        <v>1405</v>
      </c>
      <c r="C177" s="2" t="s">
        <v>1076</v>
      </c>
      <c r="D177" s="2" t="s">
        <v>1406</v>
      </c>
      <c r="E177" s="2" t="s">
        <v>1372</v>
      </c>
      <c r="F177" s="2" t="s">
        <v>1407</v>
      </c>
      <c r="G177" s="2" t="s">
        <v>893</v>
      </c>
      <c r="H177" s="2" t="s">
        <v>56</v>
      </c>
      <c r="I177" s="2" t="s">
        <v>1406</v>
      </c>
      <c r="J177" s="2" t="s">
        <v>29</v>
      </c>
      <c r="K177" s="2" t="s">
        <v>1408</v>
      </c>
    </row>
    <row r="178" s="1" customFormat="1" ht="20" customHeight="1" spans="1:11">
      <c r="A178" s="2" t="s">
        <v>1409</v>
      </c>
      <c r="B178" s="2" t="s">
        <v>1410</v>
      </c>
      <c r="C178" s="2" t="s">
        <v>1411</v>
      </c>
      <c r="D178" s="2" t="s">
        <v>1412</v>
      </c>
      <c r="E178" s="2" t="s">
        <v>1413</v>
      </c>
      <c r="F178" s="2" t="s">
        <v>1414</v>
      </c>
      <c r="G178" s="2" t="s">
        <v>893</v>
      </c>
      <c r="H178" s="2" t="s">
        <v>56</v>
      </c>
      <c r="I178" s="2" t="s">
        <v>1412</v>
      </c>
      <c r="J178" s="2" t="s">
        <v>29</v>
      </c>
      <c r="K178" s="2" t="s">
        <v>1415</v>
      </c>
    </row>
    <row r="179" s="1" customFormat="1" ht="20" customHeight="1" spans="1:11">
      <c r="A179" s="2" t="s">
        <v>1416</v>
      </c>
      <c r="B179" s="2" t="s">
        <v>1417</v>
      </c>
      <c r="C179" s="2" t="s">
        <v>1418</v>
      </c>
      <c r="D179" s="2" t="s">
        <v>1419</v>
      </c>
      <c r="E179" s="2" t="s">
        <v>1263</v>
      </c>
      <c r="F179" s="2" t="s">
        <v>1307</v>
      </c>
      <c r="G179" s="2" t="s">
        <v>893</v>
      </c>
      <c r="H179" s="2" t="s">
        <v>56</v>
      </c>
      <c r="I179" s="2" t="s">
        <v>1419</v>
      </c>
      <c r="J179" s="2" t="s">
        <v>29</v>
      </c>
      <c r="K179" s="2" t="s">
        <v>1420</v>
      </c>
    </row>
    <row r="180" s="1" customFormat="1" ht="20" customHeight="1" spans="1:11">
      <c r="A180" s="2" t="s">
        <v>644</v>
      </c>
      <c r="B180" s="2" t="s">
        <v>645</v>
      </c>
      <c r="C180" s="2" t="s">
        <v>1421</v>
      </c>
      <c r="D180" s="2" t="s">
        <v>1422</v>
      </c>
      <c r="E180" s="2" t="s">
        <v>1097</v>
      </c>
      <c r="F180" s="2" t="s">
        <v>1074</v>
      </c>
      <c r="G180" s="2" t="s">
        <v>893</v>
      </c>
      <c r="H180" s="2" t="s">
        <v>648</v>
      </c>
      <c r="I180" s="2" t="s">
        <v>1422</v>
      </c>
      <c r="J180" s="2" t="s">
        <v>29</v>
      </c>
      <c r="K180" s="2" t="s">
        <v>1423</v>
      </c>
    </row>
    <row r="181" s="1" customFormat="1" ht="20" customHeight="1" spans="1:11">
      <c r="A181" s="2" t="s">
        <v>1424</v>
      </c>
      <c r="B181" s="2" t="s">
        <v>1425</v>
      </c>
      <c r="C181" s="2" t="s">
        <v>1426</v>
      </c>
      <c r="D181" s="2" t="s">
        <v>1427</v>
      </c>
      <c r="E181" s="2" t="s">
        <v>1428</v>
      </c>
      <c r="F181" s="2" t="s">
        <v>1429</v>
      </c>
      <c r="G181" s="2" t="s">
        <v>893</v>
      </c>
      <c r="H181" s="2" t="s">
        <v>56</v>
      </c>
      <c r="I181" s="2" t="s">
        <v>1427</v>
      </c>
      <c r="J181" s="2" t="s">
        <v>29</v>
      </c>
      <c r="K181" s="2" t="s">
        <v>1430</v>
      </c>
    </row>
    <row r="182" s="1" customFormat="1" ht="20" customHeight="1" spans="1:11">
      <c r="A182" s="2" t="s">
        <v>222</v>
      </c>
      <c r="B182" s="2" t="s">
        <v>223</v>
      </c>
      <c r="C182" s="2" t="s">
        <v>1226</v>
      </c>
      <c r="D182" s="2" t="s">
        <v>1431</v>
      </c>
      <c r="E182" s="2" t="s">
        <v>926</v>
      </c>
      <c r="F182" s="2" t="s">
        <v>891</v>
      </c>
      <c r="G182" s="2" t="s">
        <v>893</v>
      </c>
      <c r="H182" s="2" t="s">
        <v>225</v>
      </c>
      <c r="I182" s="2" t="s">
        <v>1431</v>
      </c>
      <c r="J182" s="2" t="s">
        <v>29</v>
      </c>
      <c r="K182" s="2" t="s">
        <v>1432</v>
      </c>
    </row>
    <row r="183" s="1" customFormat="1" ht="20" customHeight="1" spans="1:11">
      <c r="A183" s="2" t="s">
        <v>218</v>
      </c>
      <c r="B183" s="2" t="s">
        <v>219</v>
      </c>
      <c r="C183" s="2" t="s">
        <v>1433</v>
      </c>
      <c r="D183" s="2" t="s">
        <v>1434</v>
      </c>
      <c r="E183" s="2" t="s">
        <v>960</v>
      </c>
      <c r="F183" s="2" t="s">
        <v>891</v>
      </c>
      <c r="G183" s="2" t="s">
        <v>893</v>
      </c>
      <c r="H183" s="2" t="s">
        <v>221</v>
      </c>
      <c r="I183" s="2" t="s">
        <v>1434</v>
      </c>
      <c r="J183" s="2" t="s">
        <v>29</v>
      </c>
      <c r="K183" s="2" t="s">
        <v>1435</v>
      </c>
    </row>
    <row r="184" s="1" customFormat="1" ht="20" customHeight="1" spans="1:11">
      <c r="A184" s="2" t="s">
        <v>1436</v>
      </c>
      <c r="B184" s="2" t="s">
        <v>1437</v>
      </c>
      <c r="C184" s="2" t="s">
        <v>1438</v>
      </c>
      <c r="D184" s="2" t="s">
        <v>1439</v>
      </c>
      <c r="E184" s="2" t="s">
        <v>1263</v>
      </c>
      <c r="F184" s="2" t="s">
        <v>1307</v>
      </c>
      <c r="G184" s="2" t="s">
        <v>893</v>
      </c>
      <c r="H184" s="2" t="s">
        <v>56</v>
      </c>
      <c r="I184" s="2" t="s">
        <v>1439</v>
      </c>
      <c r="J184" s="2" t="s">
        <v>29</v>
      </c>
      <c r="K184" s="2" t="s">
        <v>1440</v>
      </c>
    </row>
    <row r="185" s="1" customFormat="1" ht="20" customHeight="1" spans="1:11">
      <c r="A185" s="2" t="s">
        <v>1441</v>
      </c>
      <c r="B185" s="2" t="s">
        <v>1442</v>
      </c>
      <c r="C185" s="2" t="s">
        <v>1443</v>
      </c>
      <c r="D185" s="2" t="s">
        <v>1444</v>
      </c>
      <c r="E185" s="2" t="s">
        <v>1402</v>
      </c>
      <c r="F185" s="2" t="s">
        <v>1413</v>
      </c>
      <c r="G185" s="2" t="s">
        <v>893</v>
      </c>
      <c r="H185" s="2" t="s">
        <v>56</v>
      </c>
      <c r="I185" s="2" t="s">
        <v>1444</v>
      </c>
      <c r="J185" s="2" t="s">
        <v>29</v>
      </c>
      <c r="K185" s="2" t="s">
        <v>1445</v>
      </c>
    </row>
    <row r="186" s="1" customFormat="1" ht="20" customHeight="1" spans="1:11">
      <c r="A186" s="2" t="s">
        <v>213</v>
      </c>
      <c r="B186" s="2" t="s">
        <v>214</v>
      </c>
      <c r="C186" s="2" t="s">
        <v>1446</v>
      </c>
      <c r="D186" s="2" t="s">
        <v>1447</v>
      </c>
      <c r="E186" s="2" t="s">
        <v>1097</v>
      </c>
      <c r="F186" s="2" t="s">
        <v>1074</v>
      </c>
      <c r="G186" s="2" t="s">
        <v>893</v>
      </c>
      <c r="H186" s="2" t="s">
        <v>217</v>
      </c>
      <c r="I186" s="2" t="s">
        <v>1447</v>
      </c>
      <c r="J186" s="2" t="s">
        <v>29</v>
      </c>
      <c r="K186" s="2" t="s">
        <v>1448</v>
      </c>
    </row>
    <row r="187" s="1" customFormat="1" ht="20" customHeight="1" spans="1:11">
      <c r="A187" s="2" t="s">
        <v>1449</v>
      </c>
      <c r="B187" s="2" t="s">
        <v>1450</v>
      </c>
      <c r="C187" s="2" t="s">
        <v>1451</v>
      </c>
      <c r="D187" s="2" t="s">
        <v>1452</v>
      </c>
      <c r="E187" s="2" t="s">
        <v>1453</v>
      </c>
      <c r="F187" s="2" t="s">
        <v>1428</v>
      </c>
      <c r="G187" s="2" t="s">
        <v>893</v>
      </c>
      <c r="H187" s="2" t="s">
        <v>56</v>
      </c>
      <c r="I187" s="2" t="s">
        <v>1452</v>
      </c>
      <c r="J187" s="2" t="s">
        <v>29</v>
      </c>
      <c r="K187" s="2" t="s">
        <v>1454</v>
      </c>
    </row>
    <row r="188" s="1" customFormat="1" ht="20" customHeight="1" spans="1:11">
      <c r="A188" s="2" t="s">
        <v>415</v>
      </c>
      <c r="B188" s="2" t="s">
        <v>416</v>
      </c>
      <c r="C188" s="2" t="s">
        <v>1455</v>
      </c>
      <c r="D188" s="2" t="s">
        <v>1456</v>
      </c>
      <c r="E188" s="2" t="s">
        <v>1195</v>
      </c>
      <c r="F188" s="2" t="s">
        <v>1036</v>
      </c>
      <c r="G188" s="2" t="s">
        <v>893</v>
      </c>
      <c r="H188" s="2" t="s">
        <v>418</v>
      </c>
      <c r="I188" s="2" t="s">
        <v>1456</v>
      </c>
      <c r="J188" s="2" t="s">
        <v>29</v>
      </c>
      <c r="K188" s="2" t="s">
        <v>1457</v>
      </c>
    </row>
    <row r="189" s="1" customFormat="1" ht="20" customHeight="1" spans="1:11">
      <c r="A189" s="2" t="s">
        <v>411</v>
      </c>
      <c r="B189" s="2" t="s">
        <v>412</v>
      </c>
      <c r="C189" s="2" t="s">
        <v>1458</v>
      </c>
      <c r="D189" s="2" t="s">
        <v>1459</v>
      </c>
      <c r="E189" s="2" t="s">
        <v>999</v>
      </c>
      <c r="F189" s="2" t="s">
        <v>926</v>
      </c>
      <c r="G189" s="2" t="s">
        <v>893</v>
      </c>
      <c r="H189" s="2" t="s">
        <v>414</v>
      </c>
      <c r="I189" s="2" t="s">
        <v>1459</v>
      </c>
      <c r="J189" s="2" t="s">
        <v>29</v>
      </c>
      <c r="K189" s="2" t="s">
        <v>1460</v>
      </c>
    </row>
    <row r="190" s="1" customFormat="1" ht="20" customHeight="1" spans="1:11">
      <c r="A190" s="2" t="s">
        <v>1461</v>
      </c>
      <c r="B190" s="2" t="s">
        <v>1462</v>
      </c>
      <c r="C190" s="2" t="s">
        <v>1463</v>
      </c>
      <c r="D190" s="2" t="s">
        <v>1464</v>
      </c>
      <c r="E190" s="2" t="s">
        <v>1413</v>
      </c>
      <c r="F190" s="2" t="s">
        <v>1414</v>
      </c>
      <c r="G190" s="2" t="s">
        <v>893</v>
      </c>
      <c r="H190" s="2" t="s">
        <v>56</v>
      </c>
      <c r="I190" s="2" t="s">
        <v>1464</v>
      </c>
      <c r="J190" s="2" t="s">
        <v>29</v>
      </c>
      <c r="K190" s="2" t="s">
        <v>1465</v>
      </c>
    </row>
    <row r="191" s="1" customFormat="1" ht="20" customHeight="1" spans="1:11">
      <c r="A191" s="2" t="s">
        <v>1466</v>
      </c>
      <c r="B191" s="2" t="s">
        <v>1467</v>
      </c>
      <c r="C191" s="2" t="s">
        <v>1468</v>
      </c>
      <c r="D191" s="2" t="s">
        <v>1469</v>
      </c>
      <c r="E191" s="2" t="s">
        <v>1407</v>
      </c>
      <c r="F191" s="2" t="s">
        <v>1373</v>
      </c>
      <c r="G191" s="2" t="s">
        <v>893</v>
      </c>
      <c r="H191" s="2" t="s">
        <v>56</v>
      </c>
      <c r="I191" s="2" t="s">
        <v>1469</v>
      </c>
      <c r="J191" s="2" t="s">
        <v>29</v>
      </c>
      <c r="K191" s="2" t="s">
        <v>1470</v>
      </c>
    </row>
    <row r="192" s="1" customFormat="1" ht="20" customHeight="1" spans="1:11">
      <c r="A192" s="2" t="s">
        <v>642</v>
      </c>
      <c r="B192" s="2" t="s">
        <v>643</v>
      </c>
      <c r="C192" s="2" t="s">
        <v>1471</v>
      </c>
      <c r="D192" s="2" t="s">
        <v>1472</v>
      </c>
      <c r="E192" s="2" t="s">
        <v>1097</v>
      </c>
      <c r="F192" s="2" t="s">
        <v>999</v>
      </c>
      <c r="G192" s="2" t="s">
        <v>893</v>
      </c>
      <c r="H192" s="2" t="s">
        <v>561</v>
      </c>
      <c r="I192" s="2" t="s">
        <v>1472</v>
      </c>
      <c r="J192" s="2" t="s">
        <v>29</v>
      </c>
      <c r="K192" s="2" t="s">
        <v>1473</v>
      </c>
    </row>
    <row r="193" s="1" customFormat="1" ht="20" customHeight="1" spans="1:11">
      <c r="A193" s="2" t="s">
        <v>1474</v>
      </c>
      <c r="B193" s="2" t="s">
        <v>1475</v>
      </c>
      <c r="C193" s="2" t="s">
        <v>1279</v>
      </c>
      <c r="D193" s="2" t="s">
        <v>1476</v>
      </c>
      <c r="E193" s="2" t="s">
        <v>1477</v>
      </c>
      <c r="F193" s="2" t="s">
        <v>1478</v>
      </c>
      <c r="G193" s="2" t="s">
        <v>893</v>
      </c>
      <c r="H193" s="2" t="s">
        <v>56</v>
      </c>
      <c r="I193" s="2" t="s">
        <v>1476</v>
      </c>
      <c r="J193" s="2" t="s">
        <v>29</v>
      </c>
      <c r="K193" s="2" t="s">
        <v>1479</v>
      </c>
    </row>
    <row r="194" s="1" customFormat="1" ht="20" customHeight="1" spans="1:11">
      <c r="A194" s="2" t="s">
        <v>1480</v>
      </c>
      <c r="B194" s="2" t="s">
        <v>1481</v>
      </c>
      <c r="C194" s="2" t="s">
        <v>1482</v>
      </c>
      <c r="D194" s="2" t="s">
        <v>1483</v>
      </c>
      <c r="E194" s="2" t="s">
        <v>1477</v>
      </c>
      <c r="F194" s="2" t="s">
        <v>1402</v>
      </c>
      <c r="G194" s="2" t="s">
        <v>893</v>
      </c>
      <c r="H194" s="2" t="s">
        <v>56</v>
      </c>
      <c r="I194" s="2" t="s">
        <v>1483</v>
      </c>
      <c r="J194" s="2" t="s">
        <v>29</v>
      </c>
      <c r="K194" s="2" t="s">
        <v>1484</v>
      </c>
    </row>
    <row r="195" s="1" customFormat="1" ht="20" customHeight="1" spans="1:11">
      <c r="A195" s="2" t="s">
        <v>1485</v>
      </c>
      <c r="B195" s="2" t="s">
        <v>1486</v>
      </c>
      <c r="C195" s="2" t="s">
        <v>1487</v>
      </c>
      <c r="D195" s="2" t="s">
        <v>1488</v>
      </c>
      <c r="E195" s="2" t="s">
        <v>1489</v>
      </c>
      <c r="F195" s="2" t="s">
        <v>1490</v>
      </c>
      <c r="G195" s="2" t="s">
        <v>893</v>
      </c>
      <c r="H195" s="2" t="s">
        <v>56</v>
      </c>
      <c r="I195" s="2" t="s">
        <v>1488</v>
      </c>
      <c r="J195" s="2" t="s">
        <v>29</v>
      </c>
      <c r="K195" s="2" t="s">
        <v>1491</v>
      </c>
    </row>
    <row r="196" s="1" customFormat="1" ht="20" customHeight="1" spans="1:11">
      <c r="A196" s="2" t="s">
        <v>1492</v>
      </c>
      <c r="B196" s="2" t="s">
        <v>1493</v>
      </c>
      <c r="C196" s="2" t="s">
        <v>1487</v>
      </c>
      <c r="D196" s="2" t="s">
        <v>1494</v>
      </c>
      <c r="E196" s="2" t="s">
        <v>1489</v>
      </c>
      <c r="F196" s="2" t="s">
        <v>1490</v>
      </c>
      <c r="G196" s="2" t="s">
        <v>893</v>
      </c>
      <c r="H196" s="2" t="s">
        <v>56</v>
      </c>
      <c r="I196" s="2" t="s">
        <v>1494</v>
      </c>
      <c r="J196" s="2" t="s">
        <v>29</v>
      </c>
      <c r="K196" s="2" t="s">
        <v>1495</v>
      </c>
    </row>
    <row r="197" s="1" customFormat="1" ht="20" customHeight="1" spans="1:11">
      <c r="A197" s="2" t="s">
        <v>1496</v>
      </c>
      <c r="B197" s="2" t="s">
        <v>1497</v>
      </c>
      <c r="C197" s="2" t="s">
        <v>1498</v>
      </c>
      <c r="D197" s="2" t="s">
        <v>1499</v>
      </c>
      <c r="E197" s="2" t="s">
        <v>1489</v>
      </c>
      <c r="F197" s="2" t="s">
        <v>1490</v>
      </c>
      <c r="G197" s="2" t="s">
        <v>893</v>
      </c>
      <c r="H197" s="2" t="s">
        <v>56</v>
      </c>
      <c r="I197" s="2" t="s">
        <v>1499</v>
      </c>
      <c r="J197" s="2" t="s">
        <v>29</v>
      </c>
      <c r="K197" s="2" t="s">
        <v>1500</v>
      </c>
    </row>
    <row r="198" s="1" customFormat="1" ht="20" customHeight="1" spans="1:11">
      <c r="A198" s="2" t="s">
        <v>1501</v>
      </c>
      <c r="B198" s="2" t="s">
        <v>1502</v>
      </c>
      <c r="C198" s="2" t="s">
        <v>1503</v>
      </c>
      <c r="D198" s="2" t="s">
        <v>1504</v>
      </c>
      <c r="E198" s="2" t="s">
        <v>1212</v>
      </c>
      <c r="F198" s="2" t="s">
        <v>1174</v>
      </c>
      <c r="G198" s="2" t="s">
        <v>893</v>
      </c>
      <c r="H198" s="2" t="s">
        <v>56</v>
      </c>
      <c r="I198" s="2" t="s">
        <v>1504</v>
      </c>
      <c r="J198" s="2" t="s">
        <v>29</v>
      </c>
      <c r="K198" s="2" t="s">
        <v>1505</v>
      </c>
    </row>
    <row r="199" s="1" customFormat="1" ht="20" customHeight="1" spans="1:11">
      <c r="A199" s="2" t="s">
        <v>547</v>
      </c>
      <c r="B199" s="2" t="s">
        <v>548</v>
      </c>
      <c r="C199" s="2" t="s">
        <v>1506</v>
      </c>
      <c r="D199" s="2" t="s">
        <v>1507</v>
      </c>
      <c r="E199" s="2" t="s">
        <v>960</v>
      </c>
      <c r="F199" s="2" t="s">
        <v>926</v>
      </c>
      <c r="G199" s="2" t="s">
        <v>893</v>
      </c>
      <c r="H199" s="2" t="s">
        <v>550</v>
      </c>
      <c r="I199" s="2" t="s">
        <v>1507</v>
      </c>
      <c r="J199" s="2" t="s">
        <v>29</v>
      </c>
      <c r="K199" s="2" t="s">
        <v>1508</v>
      </c>
    </row>
    <row r="200" s="1" customFormat="1" ht="20" customHeight="1" spans="1:11">
      <c r="A200" s="2" t="s">
        <v>1509</v>
      </c>
      <c r="B200" s="2" t="s">
        <v>1510</v>
      </c>
      <c r="C200" s="2" t="s">
        <v>1511</v>
      </c>
      <c r="D200" s="2" t="s">
        <v>1512</v>
      </c>
      <c r="E200" s="2" t="s">
        <v>1513</v>
      </c>
      <c r="F200" s="2" t="s">
        <v>1489</v>
      </c>
      <c r="G200" s="2" t="s">
        <v>893</v>
      </c>
      <c r="H200" s="2" t="s">
        <v>56</v>
      </c>
      <c r="I200" s="2" t="s">
        <v>1512</v>
      </c>
      <c r="J200" s="2" t="s">
        <v>29</v>
      </c>
      <c r="K200" s="2" t="s">
        <v>1514</v>
      </c>
    </row>
    <row r="201" s="1" customFormat="1" ht="20" customHeight="1" spans="1:11">
      <c r="A201" s="2" t="s">
        <v>209</v>
      </c>
      <c r="B201" s="2" t="s">
        <v>210</v>
      </c>
      <c r="C201" s="2" t="s">
        <v>1515</v>
      </c>
      <c r="D201" s="2" t="s">
        <v>1516</v>
      </c>
      <c r="E201" s="2" t="s">
        <v>1074</v>
      </c>
      <c r="F201" s="2" t="s">
        <v>891</v>
      </c>
      <c r="G201" s="2" t="s">
        <v>893</v>
      </c>
      <c r="H201" s="2" t="s">
        <v>212</v>
      </c>
      <c r="I201" s="2" t="s">
        <v>1516</v>
      </c>
      <c r="J201" s="2" t="s">
        <v>29</v>
      </c>
      <c r="K201" s="2" t="s">
        <v>1517</v>
      </c>
    </row>
    <row r="202" s="1" customFormat="1" ht="20" customHeight="1" spans="1:11">
      <c r="A202" s="2" t="s">
        <v>407</v>
      </c>
      <c r="B202" s="2" t="s">
        <v>408</v>
      </c>
      <c r="C202" s="2" t="s">
        <v>1518</v>
      </c>
      <c r="D202" s="2" t="s">
        <v>1519</v>
      </c>
      <c r="E202" s="2" t="s">
        <v>1195</v>
      </c>
      <c r="F202" s="2" t="s">
        <v>1074</v>
      </c>
      <c r="G202" s="2" t="s">
        <v>893</v>
      </c>
      <c r="H202" s="2" t="s">
        <v>410</v>
      </c>
      <c r="I202" s="2" t="s">
        <v>1519</v>
      </c>
      <c r="J202" s="2" t="s">
        <v>29</v>
      </c>
      <c r="K202" s="2" t="s">
        <v>1520</v>
      </c>
    </row>
    <row r="203" s="1" customFormat="1" ht="20" customHeight="1" spans="1:11">
      <c r="A203" s="2" t="s">
        <v>1521</v>
      </c>
      <c r="B203" s="2" t="s">
        <v>1522</v>
      </c>
      <c r="C203" s="2" t="s">
        <v>1523</v>
      </c>
      <c r="D203" s="2" t="s">
        <v>1524</v>
      </c>
      <c r="E203" s="2" t="s">
        <v>1513</v>
      </c>
      <c r="F203" s="2" t="s">
        <v>1489</v>
      </c>
      <c r="G203" s="2" t="s">
        <v>893</v>
      </c>
      <c r="H203" s="2" t="s">
        <v>56</v>
      </c>
      <c r="I203" s="2" t="s">
        <v>1524</v>
      </c>
      <c r="J203" s="2" t="s">
        <v>29</v>
      </c>
      <c r="K203" s="2" t="s">
        <v>1525</v>
      </c>
    </row>
    <row r="204" s="1" customFormat="1" ht="20" customHeight="1" spans="1:11">
      <c r="A204" s="2" t="s">
        <v>205</v>
      </c>
      <c r="B204" s="2" t="s">
        <v>206</v>
      </c>
      <c r="C204" s="2" t="s">
        <v>1526</v>
      </c>
      <c r="D204" s="2" t="s">
        <v>1527</v>
      </c>
      <c r="E204" s="2" t="s">
        <v>1174</v>
      </c>
      <c r="F204" s="2" t="s">
        <v>1036</v>
      </c>
      <c r="G204" s="2" t="s">
        <v>893</v>
      </c>
      <c r="H204" s="2" t="s">
        <v>208</v>
      </c>
      <c r="I204" s="2" t="s">
        <v>1527</v>
      </c>
      <c r="J204" s="2" t="s">
        <v>29</v>
      </c>
      <c r="K204" s="2" t="s">
        <v>1528</v>
      </c>
    </row>
    <row r="205" s="1" customFormat="1" ht="20" customHeight="1" spans="1:11">
      <c r="A205" s="2" t="s">
        <v>1529</v>
      </c>
      <c r="B205" s="2" t="s">
        <v>1530</v>
      </c>
      <c r="C205" s="2" t="s">
        <v>1531</v>
      </c>
      <c r="D205" s="2" t="s">
        <v>1532</v>
      </c>
      <c r="E205" s="2" t="s">
        <v>1414</v>
      </c>
      <c r="F205" s="2" t="s">
        <v>1407</v>
      </c>
      <c r="G205" s="2" t="s">
        <v>893</v>
      </c>
      <c r="H205" s="2" t="s">
        <v>56</v>
      </c>
      <c r="I205" s="2" t="s">
        <v>1532</v>
      </c>
      <c r="J205" s="2" t="s">
        <v>29</v>
      </c>
      <c r="K205" s="2" t="s">
        <v>1533</v>
      </c>
    </row>
    <row r="206" s="1" customFormat="1" ht="20" customHeight="1" spans="1:11">
      <c r="A206" s="2" t="s">
        <v>1534</v>
      </c>
      <c r="B206" s="2" t="s">
        <v>1535</v>
      </c>
      <c r="C206" s="2" t="s">
        <v>1536</v>
      </c>
      <c r="D206" s="2" t="s">
        <v>1537</v>
      </c>
      <c r="E206" s="2" t="s">
        <v>1538</v>
      </c>
      <c r="F206" s="2" t="s">
        <v>1539</v>
      </c>
      <c r="G206" s="2" t="s">
        <v>893</v>
      </c>
      <c r="H206" s="2" t="s">
        <v>56</v>
      </c>
      <c r="I206" s="2" t="s">
        <v>1537</v>
      </c>
      <c r="J206" s="2" t="s">
        <v>29</v>
      </c>
      <c r="K206" s="2" t="s">
        <v>1540</v>
      </c>
    </row>
    <row r="207" s="1" customFormat="1" ht="20" customHeight="1" spans="1:11">
      <c r="A207" s="2" t="s">
        <v>63</v>
      </c>
      <c r="B207" s="2" t="s">
        <v>1541</v>
      </c>
      <c r="C207" s="2" t="s">
        <v>1503</v>
      </c>
      <c r="D207" s="2" t="s">
        <v>1542</v>
      </c>
      <c r="E207" s="2" t="s">
        <v>1195</v>
      </c>
      <c r="F207" s="2" t="s">
        <v>999</v>
      </c>
      <c r="G207" s="2" t="s">
        <v>893</v>
      </c>
      <c r="H207" s="2" t="s">
        <v>56</v>
      </c>
      <c r="I207" s="2" t="s">
        <v>1542</v>
      </c>
      <c r="J207" s="2" t="s">
        <v>29</v>
      </c>
      <c r="K207" s="2" t="s">
        <v>1543</v>
      </c>
    </row>
    <row r="208" s="1" customFormat="1" ht="20" customHeight="1" spans="1:11">
      <c r="A208" s="2" t="s">
        <v>202</v>
      </c>
      <c r="B208" s="2" t="s">
        <v>203</v>
      </c>
      <c r="C208" s="2" t="s">
        <v>1544</v>
      </c>
      <c r="D208" s="2" t="s">
        <v>1545</v>
      </c>
      <c r="E208" s="2" t="s">
        <v>960</v>
      </c>
      <c r="F208" s="2" t="s">
        <v>926</v>
      </c>
      <c r="G208" s="2" t="s">
        <v>893</v>
      </c>
      <c r="H208" s="2" t="s">
        <v>204</v>
      </c>
      <c r="I208" s="2" t="s">
        <v>1545</v>
      </c>
      <c r="J208" s="2" t="s">
        <v>29</v>
      </c>
      <c r="K208" s="2" t="s">
        <v>1546</v>
      </c>
    </row>
    <row r="209" s="1" customFormat="1" ht="20" customHeight="1" spans="1:11">
      <c r="A209" s="2" t="s">
        <v>403</v>
      </c>
      <c r="B209" s="2" t="s">
        <v>404</v>
      </c>
      <c r="C209" s="2" t="s">
        <v>1309</v>
      </c>
      <c r="D209" s="2" t="s">
        <v>1547</v>
      </c>
      <c r="E209" s="2" t="s">
        <v>1097</v>
      </c>
      <c r="F209" s="2" t="s">
        <v>999</v>
      </c>
      <c r="G209" s="2" t="s">
        <v>893</v>
      </c>
      <c r="H209" s="2" t="s">
        <v>406</v>
      </c>
      <c r="I209" s="2" t="s">
        <v>1547</v>
      </c>
      <c r="J209" s="2" t="s">
        <v>29</v>
      </c>
      <c r="K209" s="2" t="s">
        <v>1548</v>
      </c>
    </row>
    <row r="210" s="1" customFormat="1" ht="20" customHeight="1" spans="1:11">
      <c r="A210" s="2" t="s">
        <v>542</v>
      </c>
      <c r="B210" s="2" t="s">
        <v>543</v>
      </c>
      <c r="C210" s="2" t="s">
        <v>1549</v>
      </c>
      <c r="D210" s="2" t="s">
        <v>1550</v>
      </c>
      <c r="E210" s="2" t="s">
        <v>1212</v>
      </c>
      <c r="F210" s="2" t="s">
        <v>1036</v>
      </c>
      <c r="G210" s="2" t="s">
        <v>893</v>
      </c>
      <c r="H210" s="2" t="s">
        <v>546</v>
      </c>
      <c r="I210" s="2" t="s">
        <v>1550</v>
      </c>
      <c r="J210" s="2" t="s">
        <v>29</v>
      </c>
      <c r="K210" s="2" t="s">
        <v>1551</v>
      </c>
    </row>
    <row r="211" s="1" customFormat="1" ht="20" customHeight="1" spans="1:11">
      <c r="A211" s="2" t="s">
        <v>1552</v>
      </c>
      <c r="B211" s="2" t="s">
        <v>1553</v>
      </c>
      <c r="C211" s="2" t="s">
        <v>1554</v>
      </c>
      <c r="D211" s="2" t="s">
        <v>1555</v>
      </c>
      <c r="E211" s="2" t="s">
        <v>1556</v>
      </c>
      <c r="F211" s="2" t="s">
        <v>1477</v>
      </c>
      <c r="G211" s="2" t="s">
        <v>893</v>
      </c>
      <c r="H211" s="2" t="s">
        <v>56</v>
      </c>
      <c r="I211" s="2" t="s">
        <v>1555</v>
      </c>
      <c r="J211" s="2" t="s">
        <v>29</v>
      </c>
      <c r="K211" s="2" t="s">
        <v>1557</v>
      </c>
    </row>
    <row r="212" s="1" customFormat="1" ht="20" customHeight="1" spans="1:11">
      <c r="A212" s="2" t="s">
        <v>1558</v>
      </c>
      <c r="B212" s="2" t="s">
        <v>1559</v>
      </c>
      <c r="C212" s="2" t="s">
        <v>1560</v>
      </c>
      <c r="D212" s="2" t="s">
        <v>1561</v>
      </c>
      <c r="E212" s="2" t="s">
        <v>1562</v>
      </c>
      <c r="F212" s="2" t="s">
        <v>1563</v>
      </c>
      <c r="G212" s="2" t="s">
        <v>893</v>
      </c>
      <c r="H212" s="2" t="s">
        <v>56</v>
      </c>
      <c r="I212" s="2" t="s">
        <v>1561</v>
      </c>
      <c r="J212" s="2" t="s">
        <v>29</v>
      </c>
      <c r="K212" s="2" t="s">
        <v>1564</v>
      </c>
    </row>
    <row r="213" s="1" customFormat="1" ht="20" customHeight="1" spans="1:11">
      <c r="A213" s="2" t="s">
        <v>1565</v>
      </c>
      <c r="B213" s="2" t="s">
        <v>1566</v>
      </c>
      <c r="C213" s="2" t="s">
        <v>1567</v>
      </c>
      <c r="D213" s="2" t="s">
        <v>1568</v>
      </c>
      <c r="E213" s="2" t="s">
        <v>1429</v>
      </c>
      <c r="F213" s="2" t="s">
        <v>1538</v>
      </c>
      <c r="G213" s="2" t="s">
        <v>893</v>
      </c>
      <c r="H213" s="2" t="s">
        <v>288</v>
      </c>
      <c r="I213" s="2" t="s">
        <v>1568</v>
      </c>
      <c r="J213" s="2" t="s">
        <v>29</v>
      </c>
      <c r="K213" s="2" t="s">
        <v>1569</v>
      </c>
    </row>
    <row r="214" s="1" customFormat="1" ht="20" customHeight="1" spans="1:11">
      <c r="A214" s="2" t="s">
        <v>1570</v>
      </c>
      <c r="B214" s="2" t="s">
        <v>1571</v>
      </c>
      <c r="C214" s="2" t="s">
        <v>1567</v>
      </c>
      <c r="D214" s="2" t="s">
        <v>1572</v>
      </c>
      <c r="E214" s="2" t="s">
        <v>1429</v>
      </c>
      <c r="F214" s="2" t="s">
        <v>1556</v>
      </c>
      <c r="G214" s="2" t="s">
        <v>893</v>
      </c>
      <c r="H214" s="2" t="s">
        <v>1573</v>
      </c>
      <c r="I214" s="2" t="s">
        <v>1572</v>
      </c>
      <c r="J214" s="2" t="s">
        <v>29</v>
      </c>
      <c r="K214" s="2" t="s">
        <v>1574</v>
      </c>
    </row>
    <row r="215" s="1" customFormat="1" ht="20" customHeight="1" spans="1:11">
      <c r="A215" s="2" t="s">
        <v>1575</v>
      </c>
      <c r="B215" s="2" t="s">
        <v>1576</v>
      </c>
      <c r="C215" s="2" t="s">
        <v>1577</v>
      </c>
      <c r="D215" s="2" t="s">
        <v>1578</v>
      </c>
      <c r="E215" s="2" t="s">
        <v>1513</v>
      </c>
      <c r="F215" s="2" t="s">
        <v>1489</v>
      </c>
      <c r="G215" s="2" t="s">
        <v>893</v>
      </c>
      <c r="H215" s="2" t="s">
        <v>56</v>
      </c>
      <c r="I215" s="2" t="s">
        <v>1578</v>
      </c>
      <c r="J215" s="2" t="s">
        <v>29</v>
      </c>
      <c r="K215" s="2" t="s">
        <v>1579</v>
      </c>
    </row>
    <row r="216" s="1" customFormat="1" ht="20" customHeight="1" spans="1:11">
      <c r="A216" s="2" t="s">
        <v>1580</v>
      </c>
      <c r="B216" s="2" t="s">
        <v>1581</v>
      </c>
      <c r="C216" s="2" t="s">
        <v>1582</v>
      </c>
      <c r="D216" s="2" t="s">
        <v>1583</v>
      </c>
      <c r="E216" s="2" t="s">
        <v>1563</v>
      </c>
      <c r="F216" s="2" t="s">
        <v>1584</v>
      </c>
      <c r="G216" s="2" t="s">
        <v>893</v>
      </c>
      <c r="H216" s="2" t="s">
        <v>56</v>
      </c>
      <c r="I216" s="2" t="s">
        <v>1583</v>
      </c>
      <c r="J216" s="2" t="s">
        <v>29</v>
      </c>
      <c r="K216" s="2" t="s">
        <v>1585</v>
      </c>
    </row>
    <row r="217" s="1" customFormat="1" ht="20" customHeight="1" spans="1:11">
      <c r="A217" s="2" t="s">
        <v>639</v>
      </c>
      <c r="B217" s="2" t="s">
        <v>640</v>
      </c>
      <c r="C217" s="2" t="s">
        <v>1133</v>
      </c>
      <c r="D217" s="2" t="s">
        <v>1586</v>
      </c>
      <c r="E217" s="2" t="s">
        <v>926</v>
      </c>
      <c r="F217" s="2" t="s">
        <v>892</v>
      </c>
      <c r="G217" s="2" t="s">
        <v>893</v>
      </c>
      <c r="H217" s="2" t="s">
        <v>512</v>
      </c>
      <c r="I217" s="2" t="s">
        <v>1586</v>
      </c>
      <c r="J217" s="2" t="s">
        <v>29</v>
      </c>
      <c r="K217" s="2" t="s">
        <v>1587</v>
      </c>
    </row>
    <row r="218" s="1" customFormat="1" ht="20" customHeight="1" spans="1:11">
      <c r="A218" s="2" t="s">
        <v>1588</v>
      </c>
      <c r="B218" s="2" t="s">
        <v>1589</v>
      </c>
      <c r="C218" s="2" t="s">
        <v>906</v>
      </c>
      <c r="D218" s="2" t="s">
        <v>1590</v>
      </c>
      <c r="E218" s="2" t="s">
        <v>1428</v>
      </c>
      <c r="F218" s="2" t="s">
        <v>1429</v>
      </c>
      <c r="G218" s="2" t="s">
        <v>893</v>
      </c>
      <c r="H218" s="2" t="s">
        <v>56</v>
      </c>
      <c r="I218" s="2" t="s">
        <v>1590</v>
      </c>
      <c r="J218" s="2" t="s">
        <v>29</v>
      </c>
      <c r="K218" s="2" t="s">
        <v>1591</v>
      </c>
    </row>
    <row r="219" s="1" customFormat="1" ht="20" customHeight="1" spans="1:11">
      <c r="A219" s="2" t="s">
        <v>1592</v>
      </c>
      <c r="B219" s="2" t="s">
        <v>1593</v>
      </c>
      <c r="C219" s="2" t="s">
        <v>1594</v>
      </c>
      <c r="D219" s="2" t="s">
        <v>1595</v>
      </c>
      <c r="E219" s="2" t="s">
        <v>1596</v>
      </c>
      <c r="F219" s="2" t="s">
        <v>1562</v>
      </c>
      <c r="G219" s="2" t="s">
        <v>893</v>
      </c>
      <c r="H219" s="2" t="s">
        <v>56</v>
      </c>
      <c r="I219" s="2" t="s">
        <v>1595</v>
      </c>
      <c r="J219" s="2" t="s">
        <v>29</v>
      </c>
      <c r="K219" s="2" t="s">
        <v>1597</v>
      </c>
    </row>
    <row r="220" s="1" customFormat="1" ht="20" customHeight="1" spans="1:11">
      <c r="A220" s="2" t="s">
        <v>127</v>
      </c>
      <c r="B220" s="2" t="s">
        <v>128</v>
      </c>
      <c r="C220" s="2" t="s">
        <v>1598</v>
      </c>
      <c r="D220" s="2" t="s">
        <v>1599</v>
      </c>
      <c r="E220" s="2" t="s">
        <v>1074</v>
      </c>
      <c r="F220" s="2" t="s">
        <v>999</v>
      </c>
      <c r="G220" s="2" t="s">
        <v>893</v>
      </c>
      <c r="H220" s="2" t="s">
        <v>56</v>
      </c>
      <c r="I220" s="2" t="s">
        <v>1599</v>
      </c>
      <c r="J220" s="2" t="s">
        <v>29</v>
      </c>
      <c r="K220" s="2" t="s">
        <v>1600</v>
      </c>
    </row>
    <row r="221" s="1" customFormat="1" ht="20" customHeight="1" spans="1:11">
      <c r="A221" s="2" t="s">
        <v>1601</v>
      </c>
      <c r="B221" s="2" t="s">
        <v>1602</v>
      </c>
      <c r="C221" s="2" t="s">
        <v>1603</v>
      </c>
      <c r="D221" s="2" t="s">
        <v>1604</v>
      </c>
      <c r="E221" s="2" t="s">
        <v>1605</v>
      </c>
      <c r="F221" s="2" t="s">
        <v>1596</v>
      </c>
      <c r="G221" s="2" t="s">
        <v>893</v>
      </c>
      <c r="H221" s="2" t="s">
        <v>56</v>
      </c>
      <c r="I221" s="2" t="s">
        <v>1604</v>
      </c>
      <c r="J221" s="2" t="s">
        <v>29</v>
      </c>
      <c r="K221" s="2" t="s">
        <v>1606</v>
      </c>
    </row>
    <row r="222" s="1" customFormat="1" ht="20" customHeight="1" spans="1:11">
      <c r="A222" s="2" t="s">
        <v>398</v>
      </c>
      <c r="B222" s="2" t="s">
        <v>399</v>
      </c>
      <c r="C222" s="2" t="s">
        <v>1607</v>
      </c>
      <c r="D222" s="2" t="s">
        <v>1608</v>
      </c>
      <c r="E222" s="2" t="s">
        <v>926</v>
      </c>
      <c r="F222" s="2" t="s">
        <v>891</v>
      </c>
      <c r="G222" s="2" t="s">
        <v>893</v>
      </c>
      <c r="H222" s="2" t="s">
        <v>402</v>
      </c>
      <c r="I222" s="2" t="s">
        <v>1608</v>
      </c>
      <c r="J222" s="2" t="s">
        <v>29</v>
      </c>
      <c r="K222" s="2" t="s">
        <v>1609</v>
      </c>
    </row>
    <row r="223" s="1" customFormat="1" ht="20" customHeight="1" spans="1:11">
      <c r="A223" s="2" t="s">
        <v>1610</v>
      </c>
      <c r="B223" s="2" t="s">
        <v>1611</v>
      </c>
      <c r="C223" s="2" t="s">
        <v>1038</v>
      </c>
      <c r="D223" s="2" t="s">
        <v>1612</v>
      </c>
      <c r="E223" s="2" t="s">
        <v>1413</v>
      </c>
      <c r="F223" s="2" t="s">
        <v>1414</v>
      </c>
      <c r="G223" s="2" t="s">
        <v>893</v>
      </c>
      <c r="H223" s="2" t="s">
        <v>56</v>
      </c>
      <c r="I223" s="2" t="s">
        <v>1612</v>
      </c>
      <c r="J223" s="2" t="s">
        <v>29</v>
      </c>
      <c r="K223" s="2" t="s">
        <v>1613</v>
      </c>
    </row>
    <row r="224" s="1" customFormat="1" ht="20" customHeight="1" spans="1:11">
      <c r="A224" s="2" t="s">
        <v>1614</v>
      </c>
      <c r="B224" s="2" t="s">
        <v>1615</v>
      </c>
      <c r="C224" s="2" t="s">
        <v>1616</v>
      </c>
      <c r="D224" s="2" t="s">
        <v>1617</v>
      </c>
      <c r="E224" s="2" t="s">
        <v>1262</v>
      </c>
      <c r="F224" s="2" t="s">
        <v>1241</v>
      </c>
      <c r="G224" s="2" t="s">
        <v>893</v>
      </c>
      <c r="H224" s="2" t="s">
        <v>56</v>
      </c>
      <c r="I224" s="2" t="s">
        <v>1617</v>
      </c>
      <c r="J224" s="2" t="s">
        <v>29</v>
      </c>
      <c r="K224" s="2" t="s">
        <v>1618</v>
      </c>
    </row>
    <row r="225" s="1" customFormat="1" ht="20" customHeight="1" spans="1:11">
      <c r="A225" s="2" t="s">
        <v>197</v>
      </c>
      <c r="B225" s="2" t="s">
        <v>198</v>
      </c>
      <c r="C225" s="2" t="s">
        <v>1544</v>
      </c>
      <c r="D225" s="2" t="s">
        <v>1619</v>
      </c>
      <c r="E225" s="2" t="s">
        <v>1097</v>
      </c>
      <c r="F225" s="2" t="s">
        <v>1074</v>
      </c>
      <c r="G225" s="2" t="s">
        <v>893</v>
      </c>
      <c r="H225" s="2" t="s">
        <v>201</v>
      </c>
      <c r="I225" s="2" t="s">
        <v>1619</v>
      </c>
      <c r="J225" s="2" t="s">
        <v>29</v>
      </c>
      <c r="K225" s="2" t="s">
        <v>1620</v>
      </c>
    </row>
    <row r="226" s="1" customFormat="1" ht="20" customHeight="1" spans="1:11">
      <c r="A226" s="2" t="s">
        <v>193</v>
      </c>
      <c r="B226" s="2" t="s">
        <v>194</v>
      </c>
      <c r="C226" s="2" t="s">
        <v>1567</v>
      </c>
      <c r="D226" s="2" t="s">
        <v>1621</v>
      </c>
      <c r="E226" s="2" t="s">
        <v>1195</v>
      </c>
      <c r="F226" s="2" t="s">
        <v>1036</v>
      </c>
      <c r="G226" s="2" t="s">
        <v>893</v>
      </c>
      <c r="H226" s="2" t="s">
        <v>196</v>
      </c>
      <c r="I226" s="2" t="s">
        <v>1621</v>
      </c>
      <c r="J226" s="2" t="s">
        <v>29</v>
      </c>
      <c r="K226" s="2" t="s">
        <v>1622</v>
      </c>
    </row>
    <row r="227" s="1" customFormat="1" ht="20" customHeight="1" spans="1:11">
      <c r="A227" s="2" t="s">
        <v>189</v>
      </c>
      <c r="B227" s="2" t="s">
        <v>190</v>
      </c>
      <c r="C227" s="2" t="s">
        <v>1503</v>
      </c>
      <c r="D227" s="2" t="s">
        <v>1623</v>
      </c>
      <c r="E227" s="2" t="s">
        <v>1174</v>
      </c>
      <c r="F227" s="2" t="s">
        <v>1074</v>
      </c>
      <c r="G227" s="2" t="s">
        <v>893</v>
      </c>
      <c r="H227" s="2" t="s">
        <v>192</v>
      </c>
      <c r="I227" s="2" t="s">
        <v>1623</v>
      </c>
      <c r="J227" s="2" t="s">
        <v>29</v>
      </c>
      <c r="K227" s="2" t="s">
        <v>1624</v>
      </c>
    </row>
    <row r="228" s="1" customFormat="1" ht="20" customHeight="1" spans="1:11">
      <c r="A228" s="2" t="s">
        <v>1625</v>
      </c>
      <c r="B228" s="2" t="s">
        <v>1626</v>
      </c>
      <c r="C228" s="2" t="s">
        <v>1627</v>
      </c>
      <c r="D228" s="2" t="s">
        <v>1628</v>
      </c>
      <c r="E228" s="2" t="s">
        <v>1428</v>
      </c>
      <c r="F228" s="2" t="s">
        <v>1429</v>
      </c>
      <c r="G228" s="2" t="s">
        <v>893</v>
      </c>
      <c r="H228" s="2" t="s">
        <v>56</v>
      </c>
      <c r="I228" s="2" t="s">
        <v>1628</v>
      </c>
      <c r="J228" s="2" t="s">
        <v>29</v>
      </c>
      <c r="K228" s="2" t="s">
        <v>1629</v>
      </c>
    </row>
    <row r="229" s="1" customFormat="1" ht="20" customHeight="1" spans="1:11">
      <c r="A229" s="2" t="s">
        <v>185</v>
      </c>
      <c r="B229" s="2" t="s">
        <v>186</v>
      </c>
      <c r="C229" s="2" t="s">
        <v>1226</v>
      </c>
      <c r="D229" s="2" t="s">
        <v>1630</v>
      </c>
      <c r="E229" s="2" t="s">
        <v>1195</v>
      </c>
      <c r="F229" s="2" t="s">
        <v>1074</v>
      </c>
      <c r="G229" s="2" t="s">
        <v>893</v>
      </c>
      <c r="H229" s="2" t="s">
        <v>188</v>
      </c>
      <c r="I229" s="2" t="s">
        <v>1630</v>
      </c>
      <c r="J229" s="2" t="s">
        <v>29</v>
      </c>
      <c r="K229" s="2" t="s">
        <v>1631</v>
      </c>
    </row>
    <row r="230" s="1" customFormat="1" ht="20" customHeight="1" spans="1:11">
      <c r="A230" s="2" t="s">
        <v>1632</v>
      </c>
      <c r="B230" s="2" t="s">
        <v>1633</v>
      </c>
      <c r="C230" s="2" t="s">
        <v>1634</v>
      </c>
      <c r="D230" s="2" t="s">
        <v>1635</v>
      </c>
      <c r="E230" s="2" t="s">
        <v>1429</v>
      </c>
      <c r="F230" s="2" t="s">
        <v>1556</v>
      </c>
      <c r="G230" s="2" t="s">
        <v>893</v>
      </c>
      <c r="H230" s="2" t="s">
        <v>56</v>
      </c>
      <c r="I230" s="2" t="s">
        <v>1635</v>
      </c>
      <c r="J230" s="2" t="s">
        <v>29</v>
      </c>
      <c r="K230" s="2" t="s">
        <v>1636</v>
      </c>
    </row>
    <row r="231" s="1" customFormat="1" ht="20" customHeight="1" spans="1:11">
      <c r="A231" s="2" t="s">
        <v>181</v>
      </c>
      <c r="B231" s="2" t="s">
        <v>182</v>
      </c>
      <c r="C231" s="2" t="s">
        <v>1061</v>
      </c>
      <c r="D231" s="2" t="s">
        <v>1637</v>
      </c>
      <c r="E231" s="2" t="s">
        <v>1174</v>
      </c>
      <c r="F231" s="2" t="s">
        <v>1074</v>
      </c>
      <c r="G231" s="2" t="s">
        <v>893</v>
      </c>
      <c r="H231" s="2" t="s">
        <v>184</v>
      </c>
      <c r="I231" s="2" t="s">
        <v>1637</v>
      </c>
      <c r="J231" s="2" t="s">
        <v>29</v>
      </c>
      <c r="K231" s="2" t="s">
        <v>1638</v>
      </c>
    </row>
    <row r="232" s="1" customFormat="1" ht="20" customHeight="1" spans="1:11">
      <c r="A232" s="2" t="s">
        <v>1639</v>
      </c>
      <c r="B232" s="2" t="s">
        <v>1640</v>
      </c>
      <c r="C232" s="2" t="s">
        <v>1641</v>
      </c>
      <c r="D232" s="2" t="s">
        <v>1642</v>
      </c>
      <c r="E232" s="2" t="s">
        <v>1643</v>
      </c>
      <c r="F232" s="2" t="s">
        <v>1596</v>
      </c>
      <c r="G232" s="2" t="s">
        <v>893</v>
      </c>
      <c r="H232" s="2" t="s">
        <v>56</v>
      </c>
      <c r="I232" s="2" t="s">
        <v>1642</v>
      </c>
      <c r="J232" s="2" t="s">
        <v>29</v>
      </c>
      <c r="K232" s="2" t="s">
        <v>1644</v>
      </c>
    </row>
    <row r="233" s="1" customFormat="1" ht="20" customHeight="1" spans="1:11">
      <c r="A233" s="2" t="s">
        <v>176</v>
      </c>
      <c r="B233" s="2" t="s">
        <v>177</v>
      </c>
      <c r="C233" s="2" t="s">
        <v>1645</v>
      </c>
      <c r="D233" s="2" t="s">
        <v>1646</v>
      </c>
      <c r="E233" s="2" t="s">
        <v>926</v>
      </c>
      <c r="F233" s="2" t="s">
        <v>892</v>
      </c>
      <c r="G233" s="2" t="s">
        <v>893</v>
      </c>
      <c r="H233" s="2" t="s">
        <v>180</v>
      </c>
      <c r="I233" s="2" t="s">
        <v>1646</v>
      </c>
      <c r="J233" s="2" t="s">
        <v>29</v>
      </c>
      <c r="K233" s="2" t="s">
        <v>1647</v>
      </c>
    </row>
    <row r="234" s="1" customFormat="1" ht="20" customHeight="1" spans="1:11">
      <c r="A234" s="2" t="s">
        <v>106</v>
      </c>
      <c r="B234" s="2" t="s">
        <v>107</v>
      </c>
      <c r="C234" s="2" t="s">
        <v>1648</v>
      </c>
      <c r="D234" s="2" t="s">
        <v>1649</v>
      </c>
      <c r="E234" s="2" t="s">
        <v>999</v>
      </c>
      <c r="F234" s="2" t="s">
        <v>926</v>
      </c>
      <c r="G234" s="2" t="s">
        <v>893</v>
      </c>
      <c r="H234" s="2" t="s">
        <v>56</v>
      </c>
      <c r="I234" s="2" t="s">
        <v>1649</v>
      </c>
      <c r="J234" s="2" t="s">
        <v>29</v>
      </c>
      <c r="K234" s="2" t="s">
        <v>1650</v>
      </c>
    </row>
    <row r="235" s="1" customFormat="1" ht="20" customHeight="1" spans="1:11">
      <c r="A235" s="2" t="s">
        <v>1651</v>
      </c>
      <c r="B235" s="2" t="s">
        <v>1652</v>
      </c>
      <c r="C235" s="2" t="s">
        <v>1653</v>
      </c>
      <c r="D235" s="2" t="s">
        <v>1654</v>
      </c>
      <c r="E235" s="2" t="s">
        <v>1655</v>
      </c>
      <c r="F235" s="2" t="s">
        <v>1656</v>
      </c>
      <c r="G235" s="2" t="s">
        <v>893</v>
      </c>
      <c r="H235" s="2" t="s">
        <v>56</v>
      </c>
      <c r="I235" s="2" t="s">
        <v>1654</v>
      </c>
      <c r="J235" s="2" t="s">
        <v>29</v>
      </c>
      <c r="K235" s="2" t="s">
        <v>1657</v>
      </c>
    </row>
    <row r="236" s="1" customFormat="1" ht="20" customHeight="1" spans="1:11">
      <c r="A236" s="2" t="s">
        <v>1658</v>
      </c>
      <c r="B236" s="2" t="s">
        <v>1659</v>
      </c>
      <c r="C236" s="2" t="s">
        <v>1660</v>
      </c>
      <c r="D236" s="2" t="s">
        <v>1661</v>
      </c>
      <c r="E236" s="2" t="s">
        <v>1407</v>
      </c>
      <c r="F236" s="2" t="s">
        <v>1662</v>
      </c>
      <c r="G236" s="2" t="s">
        <v>893</v>
      </c>
      <c r="H236" s="2" t="s">
        <v>56</v>
      </c>
      <c r="I236" s="2" t="s">
        <v>1661</v>
      </c>
      <c r="J236" s="2" t="s">
        <v>29</v>
      </c>
      <c r="K236" s="2" t="s">
        <v>1663</v>
      </c>
    </row>
    <row r="237" s="1" customFormat="1" ht="20" customHeight="1" spans="1:11">
      <c r="A237" s="2" t="s">
        <v>1664</v>
      </c>
      <c r="B237" s="2" t="s">
        <v>1665</v>
      </c>
      <c r="C237" s="2" t="s">
        <v>1666</v>
      </c>
      <c r="D237" s="2" t="s">
        <v>1667</v>
      </c>
      <c r="E237" s="2" t="s">
        <v>1538</v>
      </c>
      <c r="F237" s="2" t="s">
        <v>1539</v>
      </c>
      <c r="G237" s="2" t="s">
        <v>893</v>
      </c>
      <c r="H237" s="2" t="s">
        <v>56</v>
      </c>
      <c r="I237" s="2" t="s">
        <v>1667</v>
      </c>
      <c r="J237" s="2" t="s">
        <v>29</v>
      </c>
      <c r="K237" s="2" t="s">
        <v>1668</v>
      </c>
    </row>
    <row r="238" s="1" customFormat="1" ht="20" customHeight="1" spans="1:11">
      <c r="A238" s="2" t="s">
        <v>1669</v>
      </c>
      <c r="B238" s="2" t="s">
        <v>1670</v>
      </c>
      <c r="C238" s="2" t="s">
        <v>1671</v>
      </c>
      <c r="D238" s="2" t="s">
        <v>1672</v>
      </c>
      <c r="E238" s="2" t="s">
        <v>1584</v>
      </c>
      <c r="F238" s="2" t="s">
        <v>1453</v>
      </c>
      <c r="G238" s="2" t="s">
        <v>893</v>
      </c>
      <c r="H238" s="2" t="s">
        <v>56</v>
      </c>
      <c r="I238" s="2" t="s">
        <v>1672</v>
      </c>
      <c r="J238" s="2" t="s">
        <v>29</v>
      </c>
      <c r="K238" s="2" t="s">
        <v>1673</v>
      </c>
    </row>
    <row r="239" s="1" customFormat="1" ht="20" customHeight="1" spans="1:11">
      <c r="A239" s="2" t="s">
        <v>57</v>
      </c>
      <c r="B239" s="2" t="s">
        <v>58</v>
      </c>
      <c r="C239" s="2" t="s">
        <v>1666</v>
      </c>
      <c r="D239" s="2" t="s">
        <v>1674</v>
      </c>
      <c r="E239" s="2" t="s">
        <v>926</v>
      </c>
      <c r="F239" s="2" t="s">
        <v>891</v>
      </c>
      <c r="G239" s="2" t="s">
        <v>893</v>
      </c>
      <c r="H239" s="2" t="s">
        <v>56</v>
      </c>
      <c r="I239" s="2" t="s">
        <v>1674</v>
      </c>
      <c r="J239" s="2" t="s">
        <v>29</v>
      </c>
      <c r="K239" s="2" t="s">
        <v>1675</v>
      </c>
    </row>
    <row r="240" s="1" customFormat="1" ht="20" customHeight="1" spans="1:11">
      <c r="A240" s="2" t="s">
        <v>1676</v>
      </c>
      <c r="B240" s="2" t="s">
        <v>1677</v>
      </c>
      <c r="C240" s="2" t="s">
        <v>1678</v>
      </c>
      <c r="D240" s="2" t="s">
        <v>1679</v>
      </c>
      <c r="E240" s="2" t="s">
        <v>1429</v>
      </c>
      <c r="F240" s="2" t="s">
        <v>1556</v>
      </c>
      <c r="G240" s="2" t="s">
        <v>893</v>
      </c>
      <c r="H240" s="2" t="s">
        <v>56</v>
      </c>
      <c r="I240" s="2" t="s">
        <v>1679</v>
      </c>
      <c r="J240" s="2" t="s">
        <v>29</v>
      </c>
      <c r="K240" s="2" t="s">
        <v>1680</v>
      </c>
    </row>
    <row r="241" s="1" customFormat="1" ht="20" customHeight="1" spans="1:11">
      <c r="A241" s="2" t="s">
        <v>394</v>
      </c>
      <c r="B241" s="2" t="s">
        <v>395</v>
      </c>
      <c r="C241" s="2" t="s">
        <v>1681</v>
      </c>
      <c r="D241" s="2" t="s">
        <v>1682</v>
      </c>
      <c r="E241" s="2" t="s">
        <v>1174</v>
      </c>
      <c r="F241" s="2" t="s">
        <v>1074</v>
      </c>
      <c r="G241" s="2" t="s">
        <v>893</v>
      </c>
      <c r="H241" s="2" t="s">
        <v>397</v>
      </c>
      <c r="I241" s="2" t="s">
        <v>1682</v>
      </c>
      <c r="J241" s="2" t="s">
        <v>29</v>
      </c>
      <c r="K241" s="2" t="s">
        <v>1683</v>
      </c>
    </row>
    <row r="242" s="1" customFormat="1" ht="20" customHeight="1" spans="1:11">
      <c r="A242" s="2" t="s">
        <v>1684</v>
      </c>
      <c r="B242" s="2" t="s">
        <v>1685</v>
      </c>
      <c r="C242" s="2" t="s">
        <v>1686</v>
      </c>
      <c r="D242" s="2" t="s">
        <v>1687</v>
      </c>
      <c r="E242" s="2" t="s">
        <v>1688</v>
      </c>
      <c r="F242" s="2" t="s">
        <v>1605</v>
      </c>
      <c r="G242" s="2" t="s">
        <v>893</v>
      </c>
      <c r="H242" s="2" t="s">
        <v>56</v>
      </c>
      <c r="I242" s="2" t="s">
        <v>1687</v>
      </c>
      <c r="J242" s="2" t="s">
        <v>29</v>
      </c>
      <c r="K242" s="2" t="s">
        <v>1689</v>
      </c>
    </row>
    <row r="243" s="1" customFormat="1" ht="20" customHeight="1" spans="1:11">
      <c r="A243" s="2" t="s">
        <v>1690</v>
      </c>
      <c r="B243" s="2" t="s">
        <v>1691</v>
      </c>
      <c r="C243" s="2" t="s">
        <v>1692</v>
      </c>
      <c r="D243" s="2" t="s">
        <v>1693</v>
      </c>
      <c r="E243" s="2" t="s">
        <v>1407</v>
      </c>
      <c r="F243" s="2" t="s">
        <v>1373</v>
      </c>
      <c r="G243" s="2" t="s">
        <v>893</v>
      </c>
      <c r="H243" s="2" t="s">
        <v>56</v>
      </c>
      <c r="I243" s="2" t="s">
        <v>1693</v>
      </c>
      <c r="J243" s="2" t="s">
        <v>29</v>
      </c>
      <c r="K243" s="2" t="s">
        <v>1694</v>
      </c>
    </row>
    <row r="244" s="1" customFormat="1" ht="20" customHeight="1" spans="1:11">
      <c r="A244" s="2" t="s">
        <v>1695</v>
      </c>
      <c r="B244" s="2" t="s">
        <v>1696</v>
      </c>
      <c r="C244" s="2" t="s">
        <v>1697</v>
      </c>
      <c r="D244" s="2" t="s">
        <v>1698</v>
      </c>
      <c r="E244" s="2" t="s">
        <v>1539</v>
      </c>
      <c r="F244" s="2" t="s">
        <v>1477</v>
      </c>
      <c r="G244" s="2" t="s">
        <v>893</v>
      </c>
      <c r="H244" s="2" t="s">
        <v>56</v>
      </c>
      <c r="I244" s="2" t="s">
        <v>1698</v>
      </c>
      <c r="J244" s="2" t="s">
        <v>29</v>
      </c>
      <c r="K244" s="2" t="s">
        <v>1699</v>
      </c>
    </row>
    <row r="245" s="1" customFormat="1" ht="20" customHeight="1" spans="1:11">
      <c r="A245" s="2" t="s">
        <v>1700</v>
      </c>
      <c r="B245" s="2" t="s">
        <v>1701</v>
      </c>
      <c r="C245" s="2" t="s">
        <v>1702</v>
      </c>
      <c r="D245" s="2" t="s">
        <v>1703</v>
      </c>
      <c r="E245" s="2" t="s">
        <v>1241</v>
      </c>
      <c r="F245" s="2" t="s">
        <v>1212</v>
      </c>
      <c r="G245" s="2" t="s">
        <v>893</v>
      </c>
      <c r="H245" s="2" t="s">
        <v>56</v>
      </c>
      <c r="I245" s="2" t="s">
        <v>1703</v>
      </c>
      <c r="J245" s="2" t="s">
        <v>29</v>
      </c>
      <c r="K245" s="2" t="s">
        <v>1704</v>
      </c>
    </row>
    <row r="246" s="1" customFormat="1" ht="20" customHeight="1" spans="1:11">
      <c r="A246" s="2" t="s">
        <v>171</v>
      </c>
      <c r="B246" s="2" t="s">
        <v>172</v>
      </c>
      <c r="C246" s="2" t="s">
        <v>1705</v>
      </c>
      <c r="D246" s="2" t="s">
        <v>1706</v>
      </c>
      <c r="E246" s="2" t="s">
        <v>891</v>
      </c>
      <c r="F246" s="2" t="s">
        <v>892</v>
      </c>
      <c r="G246" s="2" t="s">
        <v>893</v>
      </c>
      <c r="H246" s="2" t="s">
        <v>175</v>
      </c>
      <c r="I246" s="2" t="s">
        <v>1706</v>
      </c>
      <c r="J246" s="2" t="s">
        <v>29</v>
      </c>
      <c r="K246" s="2" t="s">
        <v>1707</v>
      </c>
    </row>
    <row r="247" s="1" customFormat="1" ht="20" customHeight="1" spans="1:11">
      <c r="A247" s="2" t="s">
        <v>1708</v>
      </c>
      <c r="B247" s="2" t="s">
        <v>1709</v>
      </c>
      <c r="C247" s="2" t="s">
        <v>1710</v>
      </c>
      <c r="D247" s="2" t="s">
        <v>1711</v>
      </c>
      <c r="E247" s="2" t="s">
        <v>1195</v>
      </c>
      <c r="F247" s="2" t="s">
        <v>1097</v>
      </c>
      <c r="G247" s="2" t="s">
        <v>893</v>
      </c>
      <c r="H247" s="2" t="s">
        <v>56</v>
      </c>
      <c r="I247" s="2" t="s">
        <v>1711</v>
      </c>
      <c r="J247" s="2" t="s">
        <v>29</v>
      </c>
      <c r="K247" s="2" t="s">
        <v>1712</v>
      </c>
    </row>
    <row r="248" s="1" customFormat="1" ht="20" customHeight="1" spans="1:11">
      <c r="A248" s="2" t="s">
        <v>1713</v>
      </c>
      <c r="B248" s="2" t="s">
        <v>1714</v>
      </c>
      <c r="C248" s="2" t="s">
        <v>1634</v>
      </c>
      <c r="D248" s="2" t="s">
        <v>1715</v>
      </c>
      <c r="E248" s="2" t="s">
        <v>1562</v>
      </c>
      <c r="F248" s="2" t="s">
        <v>1563</v>
      </c>
      <c r="G248" s="2" t="s">
        <v>893</v>
      </c>
      <c r="H248" s="2" t="s">
        <v>1716</v>
      </c>
      <c r="I248" s="2" t="s">
        <v>1715</v>
      </c>
      <c r="J248" s="2" t="s">
        <v>29</v>
      </c>
      <c r="K248" s="2" t="s">
        <v>1717</v>
      </c>
    </row>
    <row r="249" s="1" customFormat="1" ht="20" customHeight="1" spans="1:11">
      <c r="A249" s="2" t="s">
        <v>1718</v>
      </c>
      <c r="B249" s="2" t="s">
        <v>1719</v>
      </c>
      <c r="C249" s="2" t="s">
        <v>1255</v>
      </c>
      <c r="D249" s="2" t="s">
        <v>1720</v>
      </c>
      <c r="E249" s="2" t="s">
        <v>1562</v>
      </c>
      <c r="F249" s="2" t="s">
        <v>1563</v>
      </c>
      <c r="G249" s="2" t="s">
        <v>893</v>
      </c>
      <c r="H249" s="2" t="s">
        <v>56</v>
      </c>
      <c r="I249" s="2" t="s">
        <v>1720</v>
      </c>
      <c r="J249" s="2" t="s">
        <v>29</v>
      </c>
      <c r="K249" s="2" t="s">
        <v>1721</v>
      </c>
    </row>
    <row r="250" s="1" customFormat="1" ht="20" customHeight="1" spans="1:11">
      <c r="A250" s="2" t="s">
        <v>1722</v>
      </c>
      <c r="B250" s="2" t="s">
        <v>1723</v>
      </c>
      <c r="C250" s="2" t="s">
        <v>906</v>
      </c>
      <c r="D250" s="2" t="s">
        <v>1724</v>
      </c>
      <c r="E250" s="2" t="s">
        <v>1262</v>
      </c>
      <c r="F250" s="2" t="s">
        <v>1263</v>
      </c>
      <c r="G250" s="2" t="s">
        <v>893</v>
      </c>
      <c r="H250" s="2" t="s">
        <v>56</v>
      </c>
      <c r="I250" s="2" t="s">
        <v>1724</v>
      </c>
      <c r="J250" s="2" t="s">
        <v>29</v>
      </c>
      <c r="K250" s="2" t="s">
        <v>1725</v>
      </c>
    </row>
    <row r="251" s="1" customFormat="1" ht="20" customHeight="1" spans="1:11">
      <c r="A251" s="2" t="s">
        <v>1726</v>
      </c>
      <c r="B251" s="2" t="s">
        <v>1727</v>
      </c>
      <c r="C251" s="2" t="s">
        <v>906</v>
      </c>
      <c r="D251" s="2" t="s">
        <v>1728</v>
      </c>
      <c r="E251" s="2" t="s">
        <v>1262</v>
      </c>
      <c r="F251" s="2" t="s">
        <v>1263</v>
      </c>
      <c r="G251" s="2" t="s">
        <v>893</v>
      </c>
      <c r="H251" s="2" t="s">
        <v>56</v>
      </c>
      <c r="I251" s="2" t="s">
        <v>1728</v>
      </c>
      <c r="J251" s="2" t="s">
        <v>29</v>
      </c>
      <c r="K251" s="2" t="s">
        <v>1729</v>
      </c>
    </row>
    <row r="252" s="1" customFormat="1" ht="20" customHeight="1" spans="1:11">
      <c r="A252" s="2" t="s">
        <v>1730</v>
      </c>
      <c r="B252" s="2" t="s">
        <v>1731</v>
      </c>
      <c r="C252" s="2" t="s">
        <v>906</v>
      </c>
      <c r="D252" s="2" t="s">
        <v>1732</v>
      </c>
      <c r="E252" s="2" t="s">
        <v>1262</v>
      </c>
      <c r="F252" s="2" t="s">
        <v>1263</v>
      </c>
      <c r="G252" s="2" t="s">
        <v>893</v>
      </c>
      <c r="H252" s="2" t="s">
        <v>56</v>
      </c>
      <c r="I252" s="2" t="s">
        <v>1732</v>
      </c>
      <c r="J252" s="2" t="s">
        <v>29</v>
      </c>
      <c r="K252" s="2" t="s">
        <v>1733</v>
      </c>
    </row>
    <row r="253" s="1" customFormat="1" ht="20" customHeight="1" spans="1:11">
      <c r="A253" s="2" t="s">
        <v>167</v>
      </c>
      <c r="B253" s="2" t="s">
        <v>168</v>
      </c>
      <c r="C253" s="2" t="s">
        <v>1482</v>
      </c>
      <c r="D253" s="2" t="s">
        <v>1734</v>
      </c>
      <c r="E253" s="2" t="s">
        <v>960</v>
      </c>
      <c r="F253" s="2" t="s">
        <v>891</v>
      </c>
      <c r="G253" s="2" t="s">
        <v>893</v>
      </c>
      <c r="H253" s="2" t="s">
        <v>170</v>
      </c>
      <c r="I253" s="2" t="s">
        <v>1734</v>
      </c>
      <c r="J253" s="2" t="s">
        <v>29</v>
      </c>
      <c r="K253" s="2" t="s">
        <v>1735</v>
      </c>
    </row>
    <row r="254" s="1" customFormat="1" ht="20" customHeight="1" spans="1:11">
      <c r="A254" s="2" t="s">
        <v>163</v>
      </c>
      <c r="B254" s="2" t="s">
        <v>164</v>
      </c>
      <c r="C254" s="2" t="s">
        <v>1503</v>
      </c>
      <c r="D254" s="2" t="s">
        <v>1736</v>
      </c>
      <c r="E254" s="2" t="s">
        <v>1174</v>
      </c>
      <c r="F254" s="2" t="s">
        <v>1074</v>
      </c>
      <c r="G254" s="2" t="s">
        <v>893</v>
      </c>
      <c r="H254" s="2" t="s">
        <v>166</v>
      </c>
      <c r="I254" s="2" t="s">
        <v>1736</v>
      </c>
      <c r="J254" s="2" t="s">
        <v>29</v>
      </c>
      <c r="K254" s="2" t="s">
        <v>1737</v>
      </c>
    </row>
    <row r="255" s="1" customFormat="1" ht="20" customHeight="1" spans="1:11">
      <c r="A255" s="2" t="s">
        <v>1738</v>
      </c>
      <c r="B255" s="2" t="s">
        <v>1739</v>
      </c>
      <c r="C255" s="2" t="s">
        <v>1740</v>
      </c>
      <c r="D255" s="2" t="s">
        <v>1741</v>
      </c>
      <c r="E255" s="2" t="s">
        <v>1655</v>
      </c>
      <c r="F255" s="2" t="s">
        <v>1656</v>
      </c>
      <c r="G255" s="2" t="s">
        <v>893</v>
      </c>
      <c r="H255" s="2" t="s">
        <v>1742</v>
      </c>
      <c r="I255" s="2" t="s">
        <v>1741</v>
      </c>
      <c r="J255" s="2" t="s">
        <v>29</v>
      </c>
      <c r="K255" s="2" t="s">
        <v>1743</v>
      </c>
    </row>
    <row r="256" s="1" customFormat="1" ht="20" customHeight="1" spans="1:11">
      <c r="A256" s="2" t="s">
        <v>1744</v>
      </c>
      <c r="B256" s="2" t="s">
        <v>1745</v>
      </c>
      <c r="C256" s="2" t="s">
        <v>1746</v>
      </c>
      <c r="D256" s="2" t="s">
        <v>1747</v>
      </c>
      <c r="E256" s="2" t="s">
        <v>1453</v>
      </c>
      <c r="F256" s="2" t="s">
        <v>1428</v>
      </c>
      <c r="G256" s="2" t="s">
        <v>893</v>
      </c>
      <c r="H256" s="2" t="s">
        <v>56</v>
      </c>
      <c r="I256" s="2" t="s">
        <v>1747</v>
      </c>
      <c r="J256" s="2" t="s">
        <v>29</v>
      </c>
      <c r="K256" s="2" t="s">
        <v>1748</v>
      </c>
    </row>
    <row r="257" s="1" customFormat="1" ht="20" customHeight="1" spans="1:11">
      <c r="A257" s="2" t="s">
        <v>537</v>
      </c>
      <c r="B257" s="2" t="s">
        <v>538</v>
      </c>
      <c r="C257" s="2" t="s">
        <v>962</v>
      </c>
      <c r="D257" s="2" t="s">
        <v>1749</v>
      </c>
      <c r="E257" s="2" t="s">
        <v>1174</v>
      </c>
      <c r="F257" s="2" t="s">
        <v>1074</v>
      </c>
      <c r="G257" s="2" t="s">
        <v>893</v>
      </c>
      <c r="H257" s="2" t="s">
        <v>541</v>
      </c>
      <c r="I257" s="2" t="s">
        <v>1749</v>
      </c>
      <c r="J257" s="2" t="s">
        <v>29</v>
      </c>
      <c r="K257" s="2" t="s">
        <v>1750</v>
      </c>
    </row>
    <row r="258" s="1" customFormat="1" ht="20" customHeight="1" spans="1:11">
      <c r="A258" s="2" t="s">
        <v>1751</v>
      </c>
      <c r="B258" s="2" t="s">
        <v>1752</v>
      </c>
      <c r="C258" s="2" t="s">
        <v>906</v>
      </c>
      <c r="D258" s="2" t="s">
        <v>1753</v>
      </c>
      <c r="E258" s="2" t="s">
        <v>1754</v>
      </c>
      <c r="F258" s="2" t="s">
        <v>1263</v>
      </c>
      <c r="G258" s="2" t="s">
        <v>893</v>
      </c>
      <c r="H258" s="2" t="s">
        <v>56</v>
      </c>
      <c r="I258" s="2" t="s">
        <v>1753</v>
      </c>
      <c r="J258" s="2" t="s">
        <v>29</v>
      </c>
      <c r="K258" s="2" t="s">
        <v>1755</v>
      </c>
    </row>
    <row r="259" s="1" customFormat="1" ht="20" customHeight="1" spans="1:11">
      <c r="A259" s="2" t="s">
        <v>1756</v>
      </c>
      <c r="B259" s="2" t="s">
        <v>1757</v>
      </c>
      <c r="C259" s="2" t="s">
        <v>1758</v>
      </c>
      <c r="D259" s="2" t="s">
        <v>1759</v>
      </c>
      <c r="E259" s="2" t="s">
        <v>1563</v>
      </c>
      <c r="F259" s="2" t="s">
        <v>1584</v>
      </c>
      <c r="G259" s="2" t="s">
        <v>893</v>
      </c>
      <c r="H259" s="2" t="s">
        <v>56</v>
      </c>
      <c r="I259" s="2" t="s">
        <v>1759</v>
      </c>
      <c r="J259" s="2" t="s">
        <v>29</v>
      </c>
      <c r="K259" s="2" t="s">
        <v>1760</v>
      </c>
    </row>
    <row r="260" s="1" customFormat="1" ht="20" customHeight="1" spans="1:11">
      <c r="A260" s="2" t="s">
        <v>532</v>
      </c>
      <c r="B260" s="2" t="s">
        <v>533</v>
      </c>
      <c r="C260" s="2" t="s">
        <v>1761</v>
      </c>
      <c r="D260" s="2" t="s">
        <v>1762</v>
      </c>
      <c r="E260" s="2" t="s">
        <v>1097</v>
      </c>
      <c r="F260" s="2" t="s">
        <v>1074</v>
      </c>
      <c r="G260" s="2" t="s">
        <v>893</v>
      </c>
      <c r="H260" s="2" t="s">
        <v>536</v>
      </c>
      <c r="I260" s="2" t="s">
        <v>1762</v>
      </c>
      <c r="J260" s="2" t="s">
        <v>29</v>
      </c>
      <c r="K260" s="2" t="s">
        <v>1763</v>
      </c>
    </row>
    <row r="261" s="1" customFormat="1" ht="20" customHeight="1" spans="1:11">
      <c r="A261" s="2" t="s">
        <v>50</v>
      </c>
      <c r="B261" s="2" t="s">
        <v>51</v>
      </c>
      <c r="C261" s="2" t="s">
        <v>1764</v>
      </c>
      <c r="D261" s="2" t="s">
        <v>1765</v>
      </c>
      <c r="E261" s="2" t="s">
        <v>1074</v>
      </c>
      <c r="F261" s="2" t="s">
        <v>1036</v>
      </c>
      <c r="G261" s="2" t="s">
        <v>893</v>
      </c>
      <c r="H261" s="2" t="s">
        <v>56</v>
      </c>
      <c r="I261" s="2" t="s">
        <v>1765</v>
      </c>
      <c r="J261" s="2" t="s">
        <v>29</v>
      </c>
      <c r="K261" s="2" t="s">
        <v>1766</v>
      </c>
    </row>
    <row r="262" s="1" customFormat="1" ht="20" customHeight="1" spans="1:11">
      <c r="A262" s="2" t="s">
        <v>1767</v>
      </c>
      <c r="B262" s="2" t="s">
        <v>1768</v>
      </c>
      <c r="C262" s="2" t="s">
        <v>1769</v>
      </c>
      <c r="D262" s="2" t="s">
        <v>1770</v>
      </c>
      <c r="E262" s="2" t="s">
        <v>1401</v>
      </c>
      <c r="F262" s="2" t="s">
        <v>1413</v>
      </c>
      <c r="G262" s="2" t="s">
        <v>893</v>
      </c>
      <c r="H262" s="2" t="s">
        <v>56</v>
      </c>
      <c r="I262" s="2" t="s">
        <v>1770</v>
      </c>
      <c r="J262" s="2" t="s">
        <v>29</v>
      </c>
      <c r="K262" s="2" t="s">
        <v>1771</v>
      </c>
    </row>
    <row r="263" s="1" customFormat="1" ht="20" customHeight="1" spans="1:11">
      <c r="A263" s="2" t="s">
        <v>1772</v>
      </c>
      <c r="B263" s="2" t="s">
        <v>1773</v>
      </c>
      <c r="C263" s="2" t="s">
        <v>1229</v>
      </c>
      <c r="D263" s="2" t="s">
        <v>1774</v>
      </c>
      <c r="E263" s="2" t="s">
        <v>1754</v>
      </c>
      <c r="F263" s="2" t="s">
        <v>1662</v>
      </c>
      <c r="G263" s="2" t="s">
        <v>893</v>
      </c>
      <c r="H263" s="2" t="s">
        <v>56</v>
      </c>
      <c r="I263" s="2" t="s">
        <v>1774</v>
      </c>
      <c r="J263" s="2" t="s">
        <v>29</v>
      </c>
      <c r="K263" s="2" t="s">
        <v>1775</v>
      </c>
    </row>
    <row r="264" s="1" customFormat="1" ht="20" customHeight="1" spans="1:11">
      <c r="A264" s="2" t="s">
        <v>1776</v>
      </c>
      <c r="B264" s="2" t="s">
        <v>1777</v>
      </c>
      <c r="C264" s="2" t="s">
        <v>1255</v>
      </c>
      <c r="D264" s="2" t="s">
        <v>1778</v>
      </c>
      <c r="E264" s="2" t="s">
        <v>1562</v>
      </c>
      <c r="F264" s="2" t="s">
        <v>1563</v>
      </c>
      <c r="G264" s="2" t="s">
        <v>893</v>
      </c>
      <c r="H264" s="2" t="s">
        <v>56</v>
      </c>
      <c r="I264" s="2" t="s">
        <v>1778</v>
      </c>
      <c r="J264" s="2" t="s">
        <v>29</v>
      </c>
      <c r="K264" s="2" t="s">
        <v>1779</v>
      </c>
    </row>
    <row r="265" s="1" customFormat="1" ht="20" customHeight="1" spans="1:11">
      <c r="A265" s="2" t="s">
        <v>1780</v>
      </c>
      <c r="B265" s="2" t="s">
        <v>1781</v>
      </c>
      <c r="C265" s="2" t="s">
        <v>1710</v>
      </c>
      <c r="D265" s="2" t="s">
        <v>1782</v>
      </c>
      <c r="E265" s="2" t="s">
        <v>1195</v>
      </c>
      <c r="F265" s="2" t="s">
        <v>1097</v>
      </c>
      <c r="G265" s="2" t="s">
        <v>893</v>
      </c>
      <c r="H265" s="2" t="s">
        <v>56</v>
      </c>
      <c r="I265" s="2" t="s">
        <v>1782</v>
      </c>
      <c r="J265" s="2" t="s">
        <v>29</v>
      </c>
      <c r="K265" s="2" t="s">
        <v>1783</v>
      </c>
    </row>
    <row r="266" s="1" customFormat="1" ht="20" customHeight="1" spans="1:11">
      <c r="A266" s="2" t="s">
        <v>1784</v>
      </c>
      <c r="B266" s="2" t="s">
        <v>1785</v>
      </c>
      <c r="C266" s="2" t="s">
        <v>1786</v>
      </c>
      <c r="D266" s="2" t="s">
        <v>1787</v>
      </c>
      <c r="E266" s="2" t="s">
        <v>1788</v>
      </c>
      <c r="F266" s="2" t="s">
        <v>1584</v>
      </c>
      <c r="G266" s="2" t="s">
        <v>893</v>
      </c>
      <c r="H266" s="2" t="s">
        <v>56</v>
      </c>
      <c r="I266" s="2" t="s">
        <v>1787</v>
      </c>
      <c r="J266" s="2" t="s">
        <v>29</v>
      </c>
      <c r="K266" s="2" t="s">
        <v>1789</v>
      </c>
    </row>
    <row r="267" s="1" customFormat="1" ht="20" customHeight="1" spans="1:11">
      <c r="A267" s="2" t="s">
        <v>528</v>
      </c>
      <c r="B267" s="2" t="s">
        <v>529</v>
      </c>
      <c r="C267" s="2" t="s">
        <v>1255</v>
      </c>
      <c r="D267" s="2" t="s">
        <v>1790</v>
      </c>
      <c r="E267" s="2" t="s">
        <v>1584</v>
      </c>
      <c r="F267" s="2" t="s">
        <v>1513</v>
      </c>
      <c r="G267" s="2" t="s">
        <v>893</v>
      </c>
      <c r="H267" s="2" t="s">
        <v>531</v>
      </c>
      <c r="I267" s="2" t="s">
        <v>1790</v>
      </c>
      <c r="J267" s="2" t="s">
        <v>29</v>
      </c>
      <c r="K267" s="2" t="s">
        <v>1791</v>
      </c>
    </row>
    <row r="268" s="1" customFormat="1" ht="20" customHeight="1" spans="1:11">
      <c r="A268" s="2" t="s">
        <v>1792</v>
      </c>
      <c r="B268" s="2" t="s">
        <v>1793</v>
      </c>
      <c r="C268" s="2" t="s">
        <v>1255</v>
      </c>
      <c r="D268" s="2" t="s">
        <v>1794</v>
      </c>
      <c r="E268" s="2" t="s">
        <v>1562</v>
      </c>
      <c r="F268" s="2" t="s">
        <v>1563</v>
      </c>
      <c r="G268" s="2" t="s">
        <v>893</v>
      </c>
      <c r="H268" s="2" t="s">
        <v>56</v>
      </c>
      <c r="I268" s="2" t="s">
        <v>1794</v>
      </c>
      <c r="J268" s="2" t="s">
        <v>29</v>
      </c>
      <c r="K268" s="2" t="s">
        <v>1795</v>
      </c>
    </row>
    <row r="269" s="1" customFormat="1" ht="20" customHeight="1" spans="1:11">
      <c r="A269" s="2" t="s">
        <v>1796</v>
      </c>
      <c r="B269" s="2" t="s">
        <v>1797</v>
      </c>
      <c r="C269" s="2" t="s">
        <v>1798</v>
      </c>
      <c r="D269" s="2" t="s">
        <v>1799</v>
      </c>
      <c r="E269" s="2" t="s">
        <v>1174</v>
      </c>
      <c r="F269" s="2" t="s">
        <v>1097</v>
      </c>
      <c r="G269" s="2" t="s">
        <v>893</v>
      </c>
      <c r="H269" s="2" t="s">
        <v>56</v>
      </c>
      <c r="I269" s="2" t="s">
        <v>29</v>
      </c>
      <c r="J269" s="2" t="s">
        <v>29</v>
      </c>
      <c r="K269" s="2" t="s">
        <v>1800</v>
      </c>
    </row>
    <row r="270" s="1" customFormat="1" ht="20" customHeight="1" spans="1:11">
      <c r="A270" s="2" t="s">
        <v>158</v>
      </c>
      <c r="B270" s="2" t="s">
        <v>159</v>
      </c>
      <c r="C270" s="2" t="s">
        <v>1503</v>
      </c>
      <c r="D270" s="2" t="s">
        <v>1801</v>
      </c>
      <c r="E270" s="2" t="s">
        <v>1241</v>
      </c>
      <c r="F270" s="2" t="s">
        <v>1074</v>
      </c>
      <c r="G270" s="2" t="s">
        <v>893</v>
      </c>
      <c r="H270" s="2" t="s">
        <v>161</v>
      </c>
      <c r="I270" s="2" t="s">
        <v>1801</v>
      </c>
      <c r="J270" s="2" t="s">
        <v>29</v>
      </c>
      <c r="K270" s="2" t="s">
        <v>1802</v>
      </c>
    </row>
    <row r="271" s="1" customFormat="1" ht="20" customHeight="1" spans="1:11">
      <c r="A271" s="2" t="s">
        <v>1803</v>
      </c>
      <c r="B271" s="2" t="s">
        <v>1804</v>
      </c>
      <c r="C271" s="2" t="s">
        <v>1805</v>
      </c>
      <c r="D271" s="2" t="s">
        <v>1806</v>
      </c>
      <c r="E271" s="2" t="s">
        <v>1656</v>
      </c>
      <c r="F271" s="2" t="s">
        <v>1807</v>
      </c>
      <c r="G271" s="2" t="s">
        <v>893</v>
      </c>
      <c r="H271" s="2" t="s">
        <v>1808</v>
      </c>
      <c r="I271" s="2" t="s">
        <v>1806</v>
      </c>
      <c r="J271" s="2" t="s">
        <v>29</v>
      </c>
      <c r="K271" s="2" t="s">
        <v>1809</v>
      </c>
    </row>
    <row r="272" s="1" customFormat="1" ht="20" customHeight="1" spans="1:11">
      <c r="A272" s="2" t="s">
        <v>1810</v>
      </c>
      <c r="B272" s="2" t="s">
        <v>1811</v>
      </c>
      <c r="C272" s="2" t="s">
        <v>1255</v>
      </c>
      <c r="D272" s="2" t="s">
        <v>1812</v>
      </c>
      <c r="E272" s="2" t="s">
        <v>1538</v>
      </c>
      <c r="F272" s="2" t="s">
        <v>1477</v>
      </c>
      <c r="G272" s="2" t="s">
        <v>893</v>
      </c>
      <c r="H272" s="2" t="s">
        <v>56</v>
      </c>
      <c r="I272" s="2" t="s">
        <v>1812</v>
      </c>
      <c r="J272" s="2" t="s">
        <v>29</v>
      </c>
      <c r="K272" s="2" t="s">
        <v>1813</v>
      </c>
    </row>
    <row r="273" s="1" customFormat="1" ht="20" customHeight="1" spans="1:11">
      <c r="A273" s="2" t="s">
        <v>1814</v>
      </c>
      <c r="B273" s="2" t="s">
        <v>1815</v>
      </c>
      <c r="C273" s="2" t="s">
        <v>1255</v>
      </c>
      <c r="D273" s="2" t="s">
        <v>1816</v>
      </c>
      <c r="E273" s="2" t="s">
        <v>1584</v>
      </c>
      <c r="F273" s="2" t="s">
        <v>1513</v>
      </c>
      <c r="G273" s="2" t="s">
        <v>893</v>
      </c>
      <c r="H273" s="2" t="s">
        <v>56</v>
      </c>
      <c r="I273" s="2" t="s">
        <v>1816</v>
      </c>
      <c r="J273" s="2" t="s">
        <v>29</v>
      </c>
      <c r="K273" s="2" t="s">
        <v>1817</v>
      </c>
    </row>
    <row r="274" s="1" customFormat="1" ht="20" customHeight="1" spans="1:11">
      <c r="A274" s="2" t="s">
        <v>1818</v>
      </c>
      <c r="B274" s="2" t="s">
        <v>1819</v>
      </c>
      <c r="C274" s="2" t="s">
        <v>1820</v>
      </c>
      <c r="D274" s="2" t="s">
        <v>1821</v>
      </c>
      <c r="E274" s="2" t="s">
        <v>1562</v>
      </c>
      <c r="F274" s="2" t="s">
        <v>1584</v>
      </c>
      <c r="G274" s="2" t="s">
        <v>893</v>
      </c>
      <c r="H274" s="2" t="s">
        <v>804</v>
      </c>
      <c r="I274" s="2" t="s">
        <v>1821</v>
      </c>
      <c r="J274" s="2" t="s">
        <v>29</v>
      </c>
      <c r="K274" s="2" t="s">
        <v>1822</v>
      </c>
    </row>
    <row r="275" s="1" customFormat="1" ht="20" customHeight="1" spans="1:11">
      <c r="A275" s="2" t="s">
        <v>1823</v>
      </c>
      <c r="B275" s="2" t="s">
        <v>1824</v>
      </c>
      <c r="C275" s="2" t="s">
        <v>1255</v>
      </c>
      <c r="D275" s="2" t="s">
        <v>1825</v>
      </c>
      <c r="E275" s="2" t="s">
        <v>1428</v>
      </c>
      <c r="F275" s="2" t="s">
        <v>1429</v>
      </c>
      <c r="G275" s="2" t="s">
        <v>893</v>
      </c>
      <c r="H275" s="2" t="s">
        <v>56</v>
      </c>
      <c r="I275" s="2" t="s">
        <v>1826</v>
      </c>
      <c r="J275" s="2" t="s">
        <v>29</v>
      </c>
      <c r="K275" s="2" t="s">
        <v>1827</v>
      </c>
    </row>
    <row r="276" s="1" customFormat="1" ht="20" customHeight="1" spans="1:11">
      <c r="A276" s="2" t="s">
        <v>1828</v>
      </c>
      <c r="B276" s="2" t="s">
        <v>1829</v>
      </c>
      <c r="C276" s="2" t="s">
        <v>1830</v>
      </c>
      <c r="D276" s="2" t="s">
        <v>1831</v>
      </c>
      <c r="E276" s="2" t="s">
        <v>1556</v>
      </c>
      <c r="F276" s="2" t="s">
        <v>1539</v>
      </c>
      <c r="G276" s="2" t="s">
        <v>893</v>
      </c>
      <c r="H276" s="2" t="s">
        <v>56</v>
      </c>
      <c r="I276" s="2" t="s">
        <v>1831</v>
      </c>
      <c r="J276" s="2" t="s">
        <v>29</v>
      </c>
      <c r="K276" s="2" t="s">
        <v>1832</v>
      </c>
    </row>
    <row r="277" s="1" customFormat="1" ht="20" customHeight="1" spans="1:11">
      <c r="A277" s="2" t="s">
        <v>1833</v>
      </c>
      <c r="B277" s="2" t="s">
        <v>1834</v>
      </c>
      <c r="C277" s="2" t="s">
        <v>1370</v>
      </c>
      <c r="D277" s="2" t="s">
        <v>1835</v>
      </c>
      <c r="E277" s="2" t="s">
        <v>1429</v>
      </c>
      <c r="F277" s="2" t="s">
        <v>1556</v>
      </c>
      <c r="G277" s="2" t="s">
        <v>893</v>
      </c>
      <c r="H277" s="2" t="s">
        <v>56</v>
      </c>
      <c r="I277" s="2" t="s">
        <v>1835</v>
      </c>
      <c r="J277" s="2" t="s">
        <v>29</v>
      </c>
      <c r="K277" s="2" t="s">
        <v>1836</v>
      </c>
    </row>
    <row r="278" s="1" customFormat="1" ht="20" customHeight="1" spans="1:11">
      <c r="A278" s="2" t="s">
        <v>1837</v>
      </c>
      <c r="B278" s="2" t="s">
        <v>1838</v>
      </c>
      <c r="C278" s="2" t="s">
        <v>1705</v>
      </c>
      <c r="D278" s="2" t="s">
        <v>1839</v>
      </c>
      <c r="E278" s="2" t="s">
        <v>1643</v>
      </c>
      <c r="F278" s="2" t="s">
        <v>1605</v>
      </c>
      <c r="G278" s="2" t="s">
        <v>893</v>
      </c>
      <c r="H278" s="2" t="s">
        <v>56</v>
      </c>
      <c r="I278" s="2" t="s">
        <v>1839</v>
      </c>
      <c r="J278" s="2" t="s">
        <v>29</v>
      </c>
      <c r="K278" s="2" t="s">
        <v>1840</v>
      </c>
    </row>
    <row r="279" s="1" customFormat="1" ht="20" customHeight="1" spans="1:11">
      <c r="A279" s="2" t="s">
        <v>1841</v>
      </c>
      <c r="B279" s="2" t="s">
        <v>1842</v>
      </c>
      <c r="C279" s="2" t="s">
        <v>1255</v>
      </c>
      <c r="D279" s="2" t="s">
        <v>1843</v>
      </c>
      <c r="E279" s="2" t="s">
        <v>1563</v>
      </c>
      <c r="F279" s="2" t="s">
        <v>1584</v>
      </c>
      <c r="G279" s="2" t="s">
        <v>893</v>
      </c>
      <c r="H279" s="2" t="s">
        <v>56</v>
      </c>
      <c r="I279" s="2" t="s">
        <v>1843</v>
      </c>
      <c r="J279" s="2" t="s">
        <v>29</v>
      </c>
      <c r="K279" s="2" t="s">
        <v>1844</v>
      </c>
    </row>
    <row r="280" s="1" customFormat="1" ht="20" customHeight="1" spans="1:11">
      <c r="A280" s="2" t="s">
        <v>1845</v>
      </c>
      <c r="B280" s="2" t="s">
        <v>1846</v>
      </c>
      <c r="C280" s="2" t="s">
        <v>1847</v>
      </c>
      <c r="D280" s="2" t="s">
        <v>1848</v>
      </c>
      <c r="E280" s="2" t="s">
        <v>1556</v>
      </c>
      <c r="F280" s="2" t="s">
        <v>1538</v>
      </c>
      <c r="G280" s="2" t="s">
        <v>893</v>
      </c>
      <c r="H280" s="2" t="s">
        <v>56</v>
      </c>
      <c r="I280" s="2" t="s">
        <v>1848</v>
      </c>
      <c r="J280" s="2" t="s">
        <v>29</v>
      </c>
      <c r="K280" s="2" t="s">
        <v>1849</v>
      </c>
    </row>
    <row r="281" s="1" customFormat="1" ht="20" customHeight="1" spans="1:11">
      <c r="A281" s="2" t="s">
        <v>1850</v>
      </c>
      <c r="B281" s="2" t="s">
        <v>1851</v>
      </c>
      <c r="C281" s="2" t="s">
        <v>1616</v>
      </c>
      <c r="D281" s="2" t="s">
        <v>1852</v>
      </c>
      <c r="E281" s="2" t="s">
        <v>1807</v>
      </c>
      <c r="F281" s="2" t="s">
        <v>1605</v>
      </c>
      <c r="G281" s="2" t="s">
        <v>893</v>
      </c>
      <c r="H281" s="2" t="s">
        <v>56</v>
      </c>
      <c r="I281" s="2" t="s">
        <v>1852</v>
      </c>
      <c r="J281" s="2" t="s">
        <v>29</v>
      </c>
      <c r="K281" s="2" t="s">
        <v>1853</v>
      </c>
    </row>
    <row r="282" s="1" customFormat="1" ht="20" customHeight="1" spans="1:11">
      <c r="A282" s="2" t="s">
        <v>1854</v>
      </c>
      <c r="B282" s="2" t="s">
        <v>1855</v>
      </c>
      <c r="C282" s="2" t="s">
        <v>1847</v>
      </c>
      <c r="D282" s="2" t="s">
        <v>1856</v>
      </c>
      <c r="E282" s="2" t="s">
        <v>1429</v>
      </c>
      <c r="F282" s="2" t="s">
        <v>1556</v>
      </c>
      <c r="G282" s="2" t="s">
        <v>893</v>
      </c>
      <c r="H282" s="2" t="s">
        <v>56</v>
      </c>
      <c r="I282" s="2" t="s">
        <v>1856</v>
      </c>
      <c r="J282" s="2" t="s">
        <v>29</v>
      </c>
      <c r="K282" s="2" t="s">
        <v>1857</v>
      </c>
    </row>
    <row r="283" s="1" customFormat="1" ht="20" customHeight="1" spans="1:11">
      <c r="A283" s="2" t="s">
        <v>1858</v>
      </c>
      <c r="B283" s="2" t="s">
        <v>1859</v>
      </c>
      <c r="C283" s="2" t="s">
        <v>1860</v>
      </c>
      <c r="D283" s="2" t="s">
        <v>1861</v>
      </c>
      <c r="E283" s="2" t="s">
        <v>1538</v>
      </c>
      <c r="F283" s="2" t="s">
        <v>1401</v>
      </c>
      <c r="G283" s="2" t="s">
        <v>893</v>
      </c>
      <c r="H283" s="2" t="s">
        <v>56</v>
      </c>
      <c r="I283" s="2" t="s">
        <v>1861</v>
      </c>
      <c r="J283" s="2" t="s">
        <v>29</v>
      </c>
      <c r="K283" s="2" t="s">
        <v>1862</v>
      </c>
    </row>
    <row r="284" s="1" customFormat="1" ht="20" customHeight="1" spans="1:11">
      <c r="A284" s="2" t="s">
        <v>1863</v>
      </c>
      <c r="B284" s="2" t="s">
        <v>1864</v>
      </c>
      <c r="C284" s="2" t="s">
        <v>1860</v>
      </c>
      <c r="D284" s="2" t="s">
        <v>1865</v>
      </c>
      <c r="E284" s="2" t="s">
        <v>1866</v>
      </c>
      <c r="F284" s="2" t="s">
        <v>1688</v>
      </c>
      <c r="G284" s="2" t="s">
        <v>893</v>
      </c>
      <c r="H284" s="2" t="s">
        <v>56</v>
      </c>
      <c r="I284" s="2" t="s">
        <v>1865</v>
      </c>
      <c r="J284" s="2" t="s">
        <v>29</v>
      </c>
      <c r="K284" s="2" t="s">
        <v>1867</v>
      </c>
    </row>
    <row r="285" s="1" customFormat="1" ht="20" customHeight="1" spans="1:11">
      <c r="A285" s="2" t="s">
        <v>1868</v>
      </c>
      <c r="B285" s="2" t="s">
        <v>1869</v>
      </c>
      <c r="C285" s="2" t="s">
        <v>1830</v>
      </c>
      <c r="D285" s="2" t="s">
        <v>1870</v>
      </c>
      <c r="E285" s="2" t="s">
        <v>1596</v>
      </c>
      <c r="F285" s="2" t="s">
        <v>1562</v>
      </c>
      <c r="G285" s="2" t="s">
        <v>893</v>
      </c>
      <c r="H285" s="2" t="s">
        <v>56</v>
      </c>
      <c r="I285" s="2" t="s">
        <v>1870</v>
      </c>
      <c r="J285" s="2" t="s">
        <v>29</v>
      </c>
      <c r="K285" s="2" t="s">
        <v>1871</v>
      </c>
    </row>
    <row r="286" s="1" customFormat="1" ht="20" customHeight="1" spans="1:11">
      <c r="A286" s="2" t="s">
        <v>1872</v>
      </c>
      <c r="B286" s="2" t="s">
        <v>1873</v>
      </c>
      <c r="C286" s="2" t="s">
        <v>1874</v>
      </c>
      <c r="D286" s="2" t="s">
        <v>1875</v>
      </c>
      <c r="E286" s="2" t="s">
        <v>1655</v>
      </c>
      <c r="F286" s="2" t="s">
        <v>1656</v>
      </c>
      <c r="G286" s="2" t="s">
        <v>893</v>
      </c>
      <c r="H286" s="2" t="s">
        <v>56</v>
      </c>
      <c r="I286" s="2" t="s">
        <v>1875</v>
      </c>
      <c r="J286" s="2" t="s">
        <v>29</v>
      </c>
      <c r="K286" s="2" t="s">
        <v>1876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订单交易</vt:lpstr>
      <vt:lpstr>交易更改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2021-02-23T08:27:00Z</dcterms:created>
  <dcterms:modified xsi:type="dcterms:W3CDTF">2021-03-02T07:33:46Z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