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对账!$A$1:$M$345</definedName>
  </definedNames>
  <calcPr calcId="144525"/>
</workbook>
</file>

<file path=xl/sharedStrings.xml><?xml version="1.0" encoding="utf-8"?>
<sst xmlns="http://schemas.openxmlformats.org/spreadsheetml/2006/main" count="14515" uniqueCount="3107">
  <si>
    <t>去哪儿网酒店预付对账单</t>
  </si>
  <si>
    <t>供应商名称：</t>
  </si>
  <si>
    <t>龙卷风</t>
  </si>
  <si>
    <t>结算周期：</t>
  </si>
  <si>
    <t>2021-02-24至2021-02-25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</si>
  <si>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</si>
  <si>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</si>
  <si>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</si>
  <si>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</si>
  <si>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</si>
  <si>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</si>
  <si>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</si>
  <si>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</si>
  <si>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</si>
  <si>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</si>
  <si>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</si>
  <si>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</si>
  <si>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</si>
  <si>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</si>
  <si>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</si>
  <si>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¥108,190.00</t>
  </si>
  <si>
    <t>¥13,970.00</t>
  </si>
  <si>
    <t>-¥1,001.00</t>
  </si>
  <si>
    <t>¥93,219.00</t>
  </si>
  <si>
    <t>分类信息</t>
  </si>
  <si>
    <t>业务类型</t>
  </si>
  <si>
    <t>酒店预付（点击查看明细）</t>
  </si>
  <si>
    <t>¥94,220.00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</si>
  <si>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</si>
  <si>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</si>
  <si>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</si>
  <si>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</si>
  <si>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</si>
  <si>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</si>
  <si>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</si>
  <si>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</si>
  <si>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</si>
  <si>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</si>
  <si>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</si>
  <si>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</si>
  <si>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</si>
  <si>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</si>
  <si>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</si>
  <si>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</si>
  <si>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</si>
  <si>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</si>
  <si>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</si>
  <si>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</si>
  <si>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</si>
  <si>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</si>
  <si>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</si>
  <si>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</si>
  <si>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</si>
  <si>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</si>
  <si>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</si>
  <si>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</si>
  <si>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</si>
  <si>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</si>
  <si>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</si>
  <si>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</si>
  <si>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</si>
  <si>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</si>
  <si>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</si>
  <si>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</si>
  <si>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</si>
  <si>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</si>
  <si>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</si>
  <si>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</si>
  <si>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</si>
  <si>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</si>
  <si>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</si>
  <si>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102549501385</t>
  </si>
  <si>
    <t>酒店预付</t>
  </si>
  <si>
    <t>否</t>
  </si>
  <si>
    <t>普通</t>
  </si>
  <si>
    <t>285961861</t>
  </si>
  <si>
    <t>广州颖音酒店</t>
  </si>
  <si>
    <t>1616855</t>
  </si>
  <si>
    <t>Shimazoe/Junko</t>
  </si>
  <si>
    <t>2021-02-20</t>
  </si>
  <si>
    <t>2021-02-22</t>
  </si>
  <si>
    <t>2021-02-25</t>
  </si>
  <si>
    <t>¥642.00</t>
  </si>
  <si>
    <t>¥111.00</t>
  </si>
  <si>
    <t>¥531.00</t>
  </si>
  <si>
    <t>商务双床房</t>
  </si>
  <si>
    <t>WEBSITE</t>
  </si>
  <si>
    <t>102552164179</t>
  </si>
  <si>
    <t>293480446</t>
  </si>
  <si>
    <t>南宁云舍度假村落</t>
  </si>
  <si>
    <t>黄翠莹</t>
  </si>
  <si>
    <t>2021-02-23</t>
  </si>
  <si>
    <t>2021-02-24</t>
  </si>
  <si>
    <t>¥488.00</t>
  </si>
  <si>
    <t>¥64.00</t>
  </si>
  <si>
    <t>¥424.00</t>
  </si>
  <si>
    <t>寒露套房</t>
  </si>
  <si>
    <t>102552959676</t>
  </si>
  <si>
    <t>268933550</t>
  </si>
  <si>
    <t>杭州环岛宾馆</t>
  </si>
  <si>
    <t>谭寅</t>
  </si>
  <si>
    <t>¥228.00</t>
  </si>
  <si>
    <t>¥30.00</t>
  </si>
  <si>
    <t>¥198.00</t>
  </si>
  <si>
    <t>特惠大床房</t>
  </si>
  <si>
    <t>102552178990</t>
  </si>
  <si>
    <t>288655861</t>
  </si>
  <si>
    <t>重庆聚友电竞酒店</t>
  </si>
  <si>
    <t>孟克苏荣</t>
  </si>
  <si>
    <t>¥444.00</t>
  </si>
  <si>
    <t>¥58.00</t>
  </si>
  <si>
    <t>¥386.00</t>
  </si>
  <si>
    <t>电竞两人间</t>
  </si>
  <si>
    <t>102553949976</t>
  </si>
  <si>
    <t>297877336</t>
  </si>
  <si>
    <t>齐河欧乐堡骑士度假酒店</t>
  </si>
  <si>
    <t>武新凯</t>
  </si>
  <si>
    <t>¥466.00</t>
  </si>
  <si>
    <t>¥61.00</t>
  </si>
  <si>
    <t>¥405.00</t>
  </si>
  <si>
    <t>公主梦幻大床房</t>
  </si>
  <si>
    <t>102553971320</t>
  </si>
  <si>
    <t>295816237</t>
  </si>
  <si>
    <t>长沙县美华臻品酒店</t>
  </si>
  <si>
    <t>肖涛</t>
  </si>
  <si>
    <t>¥126.00</t>
  </si>
  <si>
    <t>¥17.00</t>
  </si>
  <si>
    <t>¥109.00</t>
  </si>
  <si>
    <t>舒适大床房</t>
  </si>
  <si>
    <t>102553070981</t>
  </si>
  <si>
    <t>268946387</t>
  </si>
  <si>
    <t>佳兆业可域精选酒店(深圳大鹏店)</t>
  </si>
  <si>
    <t>罗穗</t>
  </si>
  <si>
    <t>¥426.00</t>
  </si>
  <si>
    <t>¥56.00</t>
  </si>
  <si>
    <t>¥370.00</t>
  </si>
  <si>
    <t>高级双床房</t>
  </si>
  <si>
    <t>102553455957</t>
  </si>
  <si>
    <t>286116484</t>
  </si>
  <si>
    <t>麗枫酒店(珠海拱北口岸富华里店)</t>
  </si>
  <si>
    <t>边亚飞</t>
  </si>
  <si>
    <t>¥366.00</t>
  </si>
  <si>
    <t>¥48.00</t>
  </si>
  <si>
    <t>¥318.00</t>
  </si>
  <si>
    <t>豪华大床房</t>
  </si>
  <si>
    <t>102553262077</t>
  </si>
  <si>
    <t>¥387.00</t>
  </si>
  <si>
    <t>¥51.00</t>
  </si>
  <si>
    <t>¥336.00</t>
  </si>
  <si>
    <t>豪华双床房</t>
  </si>
  <si>
    <t>102550351840</t>
  </si>
  <si>
    <t>288631084</t>
  </si>
  <si>
    <t>都来栖精品酒店(贵阳龙洞堡机场店)</t>
  </si>
  <si>
    <t>徐柯</t>
  </si>
  <si>
    <t>2021-02-21</t>
  </si>
  <si>
    <t>¥180.00</t>
  </si>
  <si>
    <t>¥24.00</t>
  </si>
  <si>
    <t>¥156.00</t>
  </si>
  <si>
    <t>游趣田园精品大床房</t>
  </si>
  <si>
    <t>102551680543</t>
  </si>
  <si>
    <t>266548565</t>
  </si>
  <si>
    <t>锦江之星品尚(南京汉中门店)</t>
  </si>
  <si>
    <t>管仁立</t>
  </si>
  <si>
    <t>¥578.00</t>
  </si>
  <si>
    <t>¥76.00</t>
  </si>
  <si>
    <t>¥502.00</t>
  </si>
  <si>
    <t>商务标准房a</t>
  </si>
  <si>
    <t>102551335432</t>
  </si>
  <si>
    <t>268958066</t>
  </si>
  <si>
    <t>三亚鸿芳中洋海景酒店</t>
  </si>
  <si>
    <t>张逸轩</t>
  </si>
  <si>
    <t>¥786.00</t>
  </si>
  <si>
    <t>¥105.00</t>
  </si>
  <si>
    <t>¥681.00</t>
  </si>
  <si>
    <t>倾心佳人大床房</t>
  </si>
  <si>
    <t>102552801365</t>
  </si>
  <si>
    <t>293479756</t>
  </si>
  <si>
    <t>丽橙酒店(长阳清江画廊店)</t>
  </si>
  <si>
    <t>张娇龙</t>
  </si>
  <si>
    <t>¥129.00</t>
  </si>
  <si>
    <t>¥112.00</t>
  </si>
  <si>
    <t>趣活双床房</t>
  </si>
  <si>
    <t>102553366208</t>
  </si>
  <si>
    <t>297964945</t>
  </si>
  <si>
    <t>南安星河酒店</t>
  </si>
  <si>
    <t>叶国鸿</t>
  </si>
  <si>
    <t>¥97.00</t>
  </si>
  <si>
    <t>¥13.00</t>
  </si>
  <si>
    <t>¥84.00</t>
  </si>
  <si>
    <t>102553384190</t>
  </si>
  <si>
    <t>295817752</t>
  </si>
  <si>
    <t>三亚夏树客栈</t>
  </si>
  <si>
    <t>张可</t>
  </si>
  <si>
    <t>¥271.00</t>
  </si>
  <si>
    <t>¥36.00</t>
  </si>
  <si>
    <t>¥235.00</t>
  </si>
  <si>
    <t>幔妙公主高级大床房</t>
  </si>
  <si>
    <t>102553057307</t>
  </si>
  <si>
    <t>288663613</t>
  </si>
  <si>
    <t>台州名豪精品酒店</t>
  </si>
  <si>
    <t>武燕飞</t>
  </si>
  <si>
    <t>¥219.00</t>
  </si>
  <si>
    <t>¥29.00</t>
  </si>
  <si>
    <t>¥190.00</t>
  </si>
  <si>
    <t>安心大床房</t>
  </si>
  <si>
    <t>102553736416</t>
  </si>
  <si>
    <t>268947248</t>
  </si>
  <si>
    <t>重庆万雅精品酒店</t>
  </si>
  <si>
    <t>刘兴</t>
  </si>
  <si>
    <t>¥179.00</t>
  </si>
  <si>
    <t>¥155.00</t>
  </si>
  <si>
    <t>商务大床房</t>
  </si>
  <si>
    <t>102553517289</t>
  </si>
  <si>
    <t>266549129</t>
  </si>
  <si>
    <t>厦门磐基希尔顿酒店</t>
  </si>
  <si>
    <t>钟小琴|杨星</t>
  </si>
  <si>
    <t>¥1,552.00</t>
  </si>
  <si>
    <t>¥204.00</t>
  </si>
  <si>
    <t>¥1,348.00</t>
  </si>
  <si>
    <t>102553462788</t>
  </si>
  <si>
    <t>293480791</t>
  </si>
  <si>
    <t>天水羲城丽致酒店</t>
  </si>
  <si>
    <t>苏童</t>
  </si>
  <si>
    <t>¥206.00</t>
  </si>
  <si>
    <t>¥27.00</t>
  </si>
  <si>
    <t>榻榻米主题房(无窗)</t>
  </si>
  <si>
    <t>102548713233</t>
  </si>
  <si>
    <t>291213637</t>
  </si>
  <si>
    <t>太白鳌山云端森林酒店</t>
  </si>
  <si>
    <t>胡彩霞</t>
  </si>
  <si>
    <t>2021-02-19</t>
  </si>
  <si>
    <t>¥966.00</t>
  </si>
  <si>
    <t>¥840.00</t>
  </si>
  <si>
    <t>标准双床房</t>
  </si>
  <si>
    <t>102534415206</t>
  </si>
  <si>
    <t>275068461</t>
  </si>
  <si>
    <t>如家酒店(北京紫竹桥店)</t>
  </si>
  <si>
    <t>孙慧源</t>
  </si>
  <si>
    <t>2021-02-05</t>
  </si>
  <si>
    <t>¥495.00</t>
  </si>
  <si>
    <t>¥66.00</t>
  </si>
  <si>
    <t>¥429.00</t>
  </si>
  <si>
    <t>102553969980</t>
  </si>
  <si>
    <t>288762229</t>
  </si>
  <si>
    <t>威信香山大酒店</t>
  </si>
  <si>
    <t>孙健</t>
  </si>
  <si>
    <t>¥165.00</t>
  </si>
  <si>
    <t>¥22.00</t>
  </si>
  <si>
    <t>¥143.00</t>
  </si>
  <si>
    <t>豪华单间</t>
  </si>
  <si>
    <t>102549107908</t>
  </si>
  <si>
    <t>266569514</t>
  </si>
  <si>
    <t>珠海长隆企鹅酒店</t>
  </si>
  <si>
    <t>吴蕾</t>
  </si>
  <si>
    <t>¥827.00</t>
  </si>
  <si>
    <t>¥108.00</t>
  </si>
  <si>
    <t>¥719.00</t>
  </si>
  <si>
    <t>极地房</t>
  </si>
  <si>
    <t>102553223948</t>
  </si>
  <si>
    <t>282395521</t>
  </si>
  <si>
    <t>格林豪泰酒店(临沂义堂镇双岭路俄黄路店)</t>
  </si>
  <si>
    <t>韩亚旭</t>
  </si>
  <si>
    <t>¥152.00</t>
  </si>
  <si>
    <t>¥20.00</t>
  </si>
  <si>
    <t>¥132.00</t>
  </si>
  <si>
    <t>大床房</t>
  </si>
  <si>
    <t>102553899899</t>
  </si>
  <si>
    <t>288770200</t>
  </si>
  <si>
    <t>凯里亚德酒店(东莞黄江金怡店)</t>
  </si>
  <si>
    <t>李卫东</t>
  </si>
  <si>
    <t>¥211.00</t>
  </si>
  <si>
    <t>¥28.00</t>
  </si>
  <si>
    <t>¥183.00</t>
  </si>
  <si>
    <t>轻享大床房</t>
  </si>
  <si>
    <t>102553544569</t>
  </si>
  <si>
    <t>275066352</t>
  </si>
  <si>
    <t>莱雅商务酒店(北京鸟巢国家会议中心店)</t>
  </si>
  <si>
    <t>张朝阳</t>
  </si>
  <si>
    <t>¥125.00</t>
  </si>
  <si>
    <t>优享大床房</t>
  </si>
  <si>
    <t>102553309426</t>
  </si>
  <si>
    <t>266553602</t>
  </si>
  <si>
    <t>抚仙湖希尔顿酒店</t>
  </si>
  <si>
    <t>黄汇东</t>
  </si>
  <si>
    <t>¥884.00</t>
  </si>
  <si>
    <t>¥116.00</t>
  </si>
  <si>
    <t>¥768.00</t>
  </si>
  <si>
    <t>102553379514</t>
  </si>
  <si>
    <t>293486032</t>
  </si>
  <si>
    <t>漳禾酒店(海口秀英港店)</t>
  </si>
  <si>
    <t>杨惠</t>
  </si>
  <si>
    <t>¥174.00</t>
  </si>
  <si>
    <t>¥23.00</t>
  </si>
  <si>
    <t>¥151.00</t>
  </si>
  <si>
    <t>标准大床房</t>
  </si>
  <si>
    <t>102552726855</t>
  </si>
  <si>
    <t>288761656</t>
  </si>
  <si>
    <t>尚客优品酒店(长沙县经济开发区东六路店)</t>
  </si>
  <si>
    <t>王祝海</t>
  </si>
  <si>
    <t>¥159.00</t>
  </si>
  <si>
    <t>¥21.00</t>
  </si>
  <si>
    <t>¥138.00</t>
  </si>
  <si>
    <t>优品特惠大床房</t>
  </si>
  <si>
    <t>102553708958</t>
  </si>
  <si>
    <t>289839763</t>
  </si>
  <si>
    <t>7天优品酒店(重庆大足石刻新城店)</t>
  </si>
  <si>
    <t>魏家科</t>
  </si>
  <si>
    <t>¥141.00</t>
  </si>
  <si>
    <t>¥19.00</t>
  </si>
  <si>
    <t>¥122.00</t>
  </si>
  <si>
    <t>优品大床房</t>
  </si>
  <si>
    <t>102553239053</t>
  </si>
  <si>
    <t>295019884</t>
  </si>
  <si>
    <t>北京南口宾馆</t>
  </si>
  <si>
    <t>刘树涛</t>
  </si>
  <si>
    <t>¥18.00</t>
  </si>
  <si>
    <t>¥120.00</t>
  </si>
  <si>
    <t>标准间</t>
  </si>
  <si>
    <t>102553236059</t>
  </si>
  <si>
    <t>295026253</t>
  </si>
  <si>
    <t>师宗奥都大酒店</t>
  </si>
  <si>
    <t>秦泰</t>
  </si>
  <si>
    <t>¥67.00</t>
  </si>
  <si>
    <t>¥9.00</t>
  </si>
  <si>
    <t>102553311589</t>
  </si>
  <si>
    <t>288747865</t>
  </si>
  <si>
    <t>成都源美金楠酒店</t>
  </si>
  <si>
    <t>严林</t>
  </si>
  <si>
    <t>街景大床房</t>
  </si>
  <si>
    <t>102553716146</t>
  </si>
  <si>
    <t>268933883</t>
  </si>
  <si>
    <t>皇朝商务酒店(深圳皇岗口岸店)</t>
  </si>
  <si>
    <t>吴爱燕</t>
  </si>
  <si>
    <t>¥220.00</t>
  </si>
  <si>
    <t>¥191.00</t>
  </si>
  <si>
    <t>豪华影院单人房</t>
  </si>
  <si>
    <t>102553974816</t>
  </si>
  <si>
    <t>268938938</t>
  </si>
  <si>
    <t>如家云系列-睿柏·云酒店(合肥火车站店)</t>
  </si>
  <si>
    <t>朱咸高</t>
  </si>
  <si>
    <t>¥89.00</t>
  </si>
  <si>
    <t>¥12.00</t>
  </si>
  <si>
    <t>¥77.00</t>
  </si>
  <si>
    <t>大床房B</t>
  </si>
  <si>
    <t>102553835008</t>
  </si>
  <si>
    <t>293485984</t>
  </si>
  <si>
    <t>濮阳开州国际会馆</t>
  </si>
  <si>
    <t>李子萱</t>
  </si>
  <si>
    <t>¥87.00</t>
  </si>
  <si>
    <t>¥75.00</t>
  </si>
  <si>
    <t>商务标房A</t>
  </si>
  <si>
    <t>102553649323</t>
  </si>
  <si>
    <t>298216006</t>
  </si>
  <si>
    <t>杭州括苍精品酒店</t>
  </si>
  <si>
    <t>李雄</t>
  </si>
  <si>
    <t>温馨双床房</t>
  </si>
  <si>
    <t>102553459451</t>
  </si>
  <si>
    <t>288626113</t>
  </si>
  <si>
    <t>丽水南明雅居酒店</t>
  </si>
  <si>
    <t>肖文程</t>
  </si>
  <si>
    <t>商务单间</t>
  </si>
  <si>
    <t>102553222037</t>
  </si>
  <si>
    <t>286117618</t>
  </si>
  <si>
    <t>7天连锁酒店(西安北经济技术开发区凤城四路店)</t>
  </si>
  <si>
    <t>陈咏辉</t>
  </si>
  <si>
    <t>¥119.00</t>
  </si>
  <si>
    <t>¥16.00</t>
  </si>
  <si>
    <t>¥103.00</t>
  </si>
  <si>
    <t>自主大床房</t>
  </si>
  <si>
    <t>102553585659</t>
  </si>
  <si>
    <t>284945482</t>
  </si>
  <si>
    <t>维也纳智好酒店(昆明机场店)</t>
  </si>
  <si>
    <t>崔正科</t>
  </si>
  <si>
    <t>¥167.00</t>
  </si>
  <si>
    <t>¥145.00</t>
  </si>
  <si>
    <t>标准雅致双床房</t>
  </si>
  <si>
    <t>102547369814</t>
  </si>
  <si>
    <t>266557058</t>
  </si>
  <si>
    <t>昆明华邑酒店</t>
  </si>
  <si>
    <t>王珊</t>
  </si>
  <si>
    <t>2021-02-18</t>
  </si>
  <si>
    <t>¥1,587.00</t>
  </si>
  <si>
    <t>¥207.00</t>
  </si>
  <si>
    <t>¥1,380.00</t>
  </si>
  <si>
    <t>户外温泉私汤双床房</t>
  </si>
  <si>
    <t>102551342491</t>
  </si>
  <si>
    <t>268935671</t>
  </si>
  <si>
    <t>成都清居(太古里望平街店)</t>
  </si>
  <si>
    <t>杨旭东</t>
  </si>
  <si>
    <t>¥358.00</t>
  </si>
  <si>
    <t>¥310.00</t>
  </si>
  <si>
    <t>禅意式豪华标准间</t>
  </si>
  <si>
    <t>102552059546</t>
  </si>
  <si>
    <t>268942313</t>
  </si>
  <si>
    <t>漯河华特精品酒店</t>
  </si>
  <si>
    <t>赵丹</t>
  </si>
  <si>
    <t>¥73.00</t>
  </si>
  <si>
    <t>¥10.00</t>
  </si>
  <si>
    <t>¥63.00</t>
  </si>
  <si>
    <t>特惠标准间</t>
  </si>
  <si>
    <t>102553142676</t>
  </si>
  <si>
    <t>288626824</t>
  </si>
  <si>
    <t>湖州嘉年华大酒店</t>
  </si>
  <si>
    <t>薛杨</t>
  </si>
  <si>
    <t>¥178.00</t>
  </si>
  <si>
    <t>¥154.00</t>
  </si>
  <si>
    <t>精品大床房</t>
  </si>
  <si>
    <t>102551772229</t>
  </si>
  <si>
    <t>271515560</t>
  </si>
  <si>
    <t>南昌洪都国际酒店</t>
  </si>
  <si>
    <t>梁俊杰</t>
  </si>
  <si>
    <t>¥344.00</t>
  </si>
  <si>
    <t>¥45.00</t>
  </si>
  <si>
    <t>¥299.00</t>
  </si>
  <si>
    <t>高级雅致房</t>
  </si>
  <si>
    <t>102553435992</t>
  </si>
  <si>
    <t>266546369</t>
  </si>
  <si>
    <t>丽江实力希尔顿花园酒店</t>
  </si>
  <si>
    <t>蒋海燕</t>
  </si>
  <si>
    <t>¥1,049.00</t>
  </si>
  <si>
    <t>¥137.00</t>
  </si>
  <si>
    <t>¥912.00</t>
  </si>
  <si>
    <t>一间卧室套房</t>
  </si>
  <si>
    <t>102553208569</t>
  </si>
  <si>
    <t>277286337</t>
  </si>
  <si>
    <t>格林豪泰(深圳机场新航站楼店)</t>
  </si>
  <si>
    <t>金本军</t>
  </si>
  <si>
    <t>¥124.00</t>
  </si>
  <si>
    <t>标准双人房</t>
  </si>
  <si>
    <t>102553287657</t>
  </si>
  <si>
    <t>268928459</t>
  </si>
  <si>
    <t>锦江之星(北京首都国际机场新国展地铁站店)</t>
  </si>
  <si>
    <t>许梦亮</t>
  </si>
  <si>
    <t>标准房a</t>
  </si>
  <si>
    <t>102553273439</t>
  </si>
  <si>
    <t>268948217</t>
  </si>
  <si>
    <t>格林豪泰快捷酒店(沈阳铁西区滑翔地铁站店)</t>
  </si>
  <si>
    <t>姜日峰</t>
  </si>
  <si>
    <t>¥173.00</t>
  </si>
  <si>
    <t>¥150.00</t>
  </si>
  <si>
    <t>双床房</t>
  </si>
  <si>
    <t>102553099991</t>
  </si>
  <si>
    <t>288762427</t>
  </si>
  <si>
    <t>重庆骑士酒店</t>
  </si>
  <si>
    <t>李勇</t>
  </si>
  <si>
    <t>¥127.00</t>
  </si>
  <si>
    <t>¥110.00</t>
  </si>
  <si>
    <t>102552972374</t>
  </si>
  <si>
    <t>288661177</t>
  </si>
  <si>
    <t>雅仕商务酒店(沈阳铁西店)</t>
  </si>
  <si>
    <t>王赫</t>
  </si>
  <si>
    <t>¥346.00</t>
  </si>
  <si>
    <t>¥46.00</t>
  </si>
  <si>
    <t>¥300.00</t>
  </si>
  <si>
    <t>102553141081</t>
  </si>
  <si>
    <t>286117156</t>
  </si>
  <si>
    <t>锦江之星(大同西环路店)</t>
  </si>
  <si>
    <t>李仁旺</t>
  </si>
  <si>
    <t>标准房C</t>
  </si>
  <si>
    <t>102552620882</t>
  </si>
  <si>
    <t>266554733</t>
  </si>
  <si>
    <t>锦江之星品尚(上海南京路步行街店)</t>
  </si>
  <si>
    <t>葛文杰</t>
  </si>
  <si>
    <t>¥157.00</t>
  </si>
  <si>
    <t>¥136.00</t>
  </si>
  <si>
    <t>商务房C</t>
  </si>
  <si>
    <t>102553106976</t>
  </si>
  <si>
    <t>297876964</t>
  </si>
  <si>
    <t>宜兴大亚达酒店</t>
  </si>
  <si>
    <t>毛华炎</t>
  </si>
  <si>
    <t>高级大床房</t>
  </si>
  <si>
    <t>102553052237</t>
  </si>
  <si>
    <t>郭英杰|林县彧</t>
  </si>
  <si>
    <t>102553973792</t>
  </si>
  <si>
    <t>288641200</t>
  </si>
  <si>
    <t>儋州香水柠檬酒店</t>
  </si>
  <si>
    <t>王方侬</t>
  </si>
  <si>
    <t>¥216.00</t>
  </si>
  <si>
    <t>¥194.00</t>
  </si>
  <si>
    <t>温馨大床房</t>
  </si>
  <si>
    <t>102553642232</t>
  </si>
  <si>
    <t>275059302</t>
  </si>
  <si>
    <t>7天连锁酒店(深圳宝安店)</t>
  </si>
  <si>
    <t>韦金鸾</t>
  </si>
  <si>
    <t>¥164.00</t>
  </si>
  <si>
    <t>¥142.00</t>
  </si>
  <si>
    <t>经济房</t>
  </si>
  <si>
    <t>102551183706</t>
  </si>
  <si>
    <t>268956251</t>
  </si>
  <si>
    <t>锐思特逸致酒店(成都阆苑金沙店)</t>
  </si>
  <si>
    <t>贾建华</t>
  </si>
  <si>
    <t>¥166.00</t>
  </si>
  <si>
    <t>¥144.00</t>
  </si>
  <si>
    <t>逸选大床房</t>
  </si>
  <si>
    <t>102552016830</t>
  </si>
  <si>
    <t>288645022</t>
  </si>
  <si>
    <t>佛山乐意商务宾馆</t>
  </si>
  <si>
    <t>陈小龙</t>
  </si>
  <si>
    <t>¥240.00</t>
  </si>
  <si>
    <t>¥32.00</t>
  </si>
  <si>
    <t>¥208.00</t>
  </si>
  <si>
    <t>豪华大床房A</t>
  </si>
  <si>
    <t>102553090404</t>
  </si>
  <si>
    <t>291212032</t>
  </si>
  <si>
    <t>爱尚·瑞德酒店(义乌国际商贸城店)</t>
  </si>
  <si>
    <t>唐新林</t>
  </si>
  <si>
    <t>特色经济双床房</t>
  </si>
  <si>
    <t>102553557039</t>
  </si>
  <si>
    <t>敬丽彬</t>
  </si>
  <si>
    <t>特色经济大床房</t>
  </si>
  <si>
    <t>102553028350</t>
  </si>
  <si>
    <t>298083931</t>
  </si>
  <si>
    <t>鼓浪屿ONE SMALL红堡民宿</t>
  </si>
  <si>
    <t>陈小娟</t>
  </si>
  <si>
    <t>¥140.00</t>
  </si>
  <si>
    <t>¥121.00</t>
  </si>
  <si>
    <t>one small 舒适家庭房</t>
  </si>
  <si>
    <t>102553595385</t>
  </si>
  <si>
    <t>296997763</t>
  </si>
  <si>
    <t>麗枫酒店(成都青白江凤凰湖店)</t>
  </si>
  <si>
    <t>李平</t>
  </si>
  <si>
    <t>¥296.00</t>
  </si>
  <si>
    <t>¥39.00</t>
  </si>
  <si>
    <t>¥257.00</t>
  </si>
  <si>
    <t>102553593382</t>
  </si>
  <si>
    <t>298082797</t>
  </si>
  <si>
    <t>祁阳锦时酒店</t>
  </si>
  <si>
    <t>唐腊梅|唐雪梅</t>
  </si>
  <si>
    <t>¥352.00</t>
  </si>
  <si>
    <t>¥306.00</t>
  </si>
  <si>
    <t>标准双人间</t>
  </si>
  <si>
    <t>102547186424</t>
  </si>
  <si>
    <t>288622948</t>
  </si>
  <si>
    <t>璞隐酒店(厦门嘉禾路莲花路口地铁站店)</t>
  </si>
  <si>
    <t>陈沃均</t>
  </si>
  <si>
    <t>¥321.00</t>
  </si>
  <si>
    <t>¥42.00</t>
  </si>
  <si>
    <t>¥279.00</t>
  </si>
  <si>
    <t>芳草居大床房</t>
  </si>
  <si>
    <t>102552488495</t>
  </si>
  <si>
    <t>288662815</t>
  </si>
  <si>
    <t>海口禧迎门酒店</t>
  </si>
  <si>
    <t>王密</t>
  </si>
  <si>
    <t>¥250.00</t>
  </si>
  <si>
    <t>¥34.00</t>
  </si>
  <si>
    <t>102551936588</t>
  </si>
  <si>
    <t>298580521</t>
  </si>
  <si>
    <t>寓米精品公寓(广州高铁南站汉溪长隆地铁站店)</t>
  </si>
  <si>
    <t>李柯淳|戚广燕</t>
  </si>
  <si>
    <t>¥1,276.00</t>
  </si>
  <si>
    <t>¥168.00</t>
  </si>
  <si>
    <t>¥1,108.00</t>
  </si>
  <si>
    <t>舒适双床房</t>
  </si>
  <si>
    <t>102552779118</t>
  </si>
  <si>
    <t>295806517</t>
  </si>
  <si>
    <t>西安米阑精品公寓龙首原店</t>
  </si>
  <si>
    <t>王琳玉</t>
  </si>
  <si>
    <t>美式风情套房</t>
  </si>
  <si>
    <t>102553265876</t>
  </si>
  <si>
    <t>295807507</t>
  </si>
  <si>
    <t>昆明万宏商旅精品酒店</t>
  </si>
  <si>
    <t>杨松葛</t>
  </si>
  <si>
    <t>¥214.00</t>
  </si>
  <si>
    <t>¥186.00</t>
  </si>
  <si>
    <t>102553340042</t>
  </si>
  <si>
    <t>杨开宇</t>
  </si>
  <si>
    <t>102553458989</t>
  </si>
  <si>
    <t>268933988</t>
  </si>
  <si>
    <t>海口巴比隆酒店</t>
  </si>
  <si>
    <t>吕赛男</t>
  </si>
  <si>
    <t>景观豪华大床房</t>
  </si>
  <si>
    <t>102553324157</t>
  </si>
  <si>
    <t>298212838</t>
  </si>
  <si>
    <t>中山维利纳酒店</t>
  </si>
  <si>
    <t>文建峰</t>
  </si>
  <si>
    <t>¥135.00</t>
  </si>
  <si>
    <t>¥117.00</t>
  </si>
  <si>
    <t>102553990739</t>
  </si>
  <si>
    <t>298210927</t>
  </si>
  <si>
    <t>西昌新元酒店</t>
  </si>
  <si>
    <t>叶宇</t>
  </si>
  <si>
    <t>数码标准间</t>
  </si>
  <si>
    <t>102553753806</t>
  </si>
  <si>
    <t>294438121</t>
  </si>
  <si>
    <t>尚一特连锁酒店(公安荆江店)</t>
  </si>
  <si>
    <t>杨红</t>
  </si>
  <si>
    <t>¥114.00</t>
  </si>
  <si>
    <t>惠选大床房</t>
  </si>
  <si>
    <t>102553598543</t>
  </si>
  <si>
    <t>288755257</t>
  </si>
  <si>
    <t>普洱浙荣大酒店</t>
  </si>
  <si>
    <t>魏喜云</t>
  </si>
  <si>
    <t>¥118.00</t>
  </si>
  <si>
    <t>102553627340</t>
  </si>
  <si>
    <t>268935395</t>
  </si>
  <si>
    <t>格林豪泰(常州镇澄路小湖市场店)</t>
  </si>
  <si>
    <t>徐斌</t>
  </si>
  <si>
    <t>¥193.00</t>
  </si>
  <si>
    <t>¥26.00</t>
  </si>
  <si>
    <t>102553376495</t>
  </si>
  <si>
    <t>289836586</t>
  </si>
  <si>
    <t>7天连锁酒店(海口动车东站振兴路店)</t>
  </si>
  <si>
    <t>蒋繁荣</t>
  </si>
  <si>
    <t>自主双床房</t>
  </si>
  <si>
    <t>102553603181</t>
  </si>
  <si>
    <t>268959530</t>
  </si>
  <si>
    <t>重庆馨都酒店</t>
  </si>
  <si>
    <t>周少怀</t>
  </si>
  <si>
    <t>特惠双床房</t>
  </si>
  <si>
    <t>102553996239</t>
  </si>
  <si>
    <t>韦剑锋</t>
  </si>
  <si>
    <t>102553728060</t>
  </si>
  <si>
    <t>297982333</t>
  </si>
  <si>
    <t>迁西明腾宾馆</t>
  </si>
  <si>
    <t>王俊凯</t>
  </si>
  <si>
    <t>¥113.00</t>
  </si>
  <si>
    <t>¥15.00</t>
  </si>
  <si>
    <t>¥98.00</t>
  </si>
  <si>
    <t>标间</t>
  </si>
  <si>
    <t>102549062994</t>
  </si>
  <si>
    <t>288647245</t>
  </si>
  <si>
    <t>南昌有家未来酒店</t>
  </si>
  <si>
    <t>龚循洁</t>
  </si>
  <si>
    <t>¥40.00</t>
  </si>
  <si>
    <t>¥260.00</t>
  </si>
  <si>
    <t>102551578421</t>
  </si>
  <si>
    <t>297983092</t>
  </si>
  <si>
    <t>赤壁莱克假日酒店</t>
  </si>
  <si>
    <t>凌文安</t>
  </si>
  <si>
    <t>¥248.00</t>
  </si>
  <si>
    <t>102553475664</t>
  </si>
  <si>
    <t>288746047</t>
  </si>
  <si>
    <t>西安长征左邻右舍酒店</t>
  </si>
  <si>
    <t>万芙蓉</t>
  </si>
  <si>
    <t>¥106.00</t>
  </si>
  <si>
    <t>臻品双床房</t>
  </si>
  <si>
    <t>102553557311</t>
  </si>
  <si>
    <t>291214102</t>
  </si>
  <si>
    <t>霸州福莱假日酒店</t>
  </si>
  <si>
    <t>王宝珍</t>
  </si>
  <si>
    <t>豪华标准房</t>
  </si>
  <si>
    <t>102553295512</t>
  </si>
  <si>
    <t>288767617</t>
  </si>
  <si>
    <t>大理七沐夕海景花园客栈</t>
  </si>
  <si>
    <t>杨娟</t>
  </si>
  <si>
    <t>¥571.00</t>
  </si>
  <si>
    <t>¥496.00</t>
  </si>
  <si>
    <t>等-浪漫海景圆床房</t>
  </si>
  <si>
    <t>102553841538</t>
  </si>
  <si>
    <t>297981532</t>
  </si>
  <si>
    <t>芒市翡翠大酒店</t>
  </si>
  <si>
    <t>梁志康</t>
  </si>
  <si>
    <t>豪华标间</t>
  </si>
  <si>
    <t>102553183171</t>
  </si>
  <si>
    <t>289839568</t>
  </si>
  <si>
    <t>7天连锁酒店(运城中银大道市政府店)</t>
  </si>
  <si>
    <t>王作东</t>
  </si>
  <si>
    <t>¥130.00</t>
  </si>
  <si>
    <t>102553504810</t>
  </si>
  <si>
    <t>297967084</t>
  </si>
  <si>
    <t>仁寿罗曼主题酒店</t>
  </si>
  <si>
    <t>单端琴</t>
  </si>
  <si>
    <t>¥153.00</t>
  </si>
  <si>
    <t>¥133.00</t>
  </si>
  <si>
    <t>特色主题房</t>
  </si>
  <si>
    <t>102553992298</t>
  </si>
  <si>
    <t>286116175</t>
  </si>
  <si>
    <t>7天连锁酒店(宿迁发展大道义乌商贸城店)</t>
  </si>
  <si>
    <t>赵辉</t>
  </si>
  <si>
    <t>¥14.00</t>
  </si>
  <si>
    <t>¥92.00</t>
  </si>
  <si>
    <t>102553725294</t>
  </si>
  <si>
    <t>289838755</t>
  </si>
  <si>
    <t>锦江之星(大连北站店)</t>
  </si>
  <si>
    <t>刘云涛</t>
  </si>
  <si>
    <t>¥146.00</t>
  </si>
  <si>
    <t>商务房a</t>
  </si>
  <si>
    <t>102551913654</t>
  </si>
  <si>
    <t>268955195</t>
  </si>
  <si>
    <t>鄂尔多斯鑫立山好客酒店</t>
  </si>
  <si>
    <t>马宇悦</t>
  </si>
  <si>
    <t>¥266.00</t>
  </si>
  <si>
    <t>¥230.00</t>
  </si>
  <si>
    <t>豪华标准间</t>
  </si>
  <si>
    <t>102549990166</t>
  </si>
  <si>
    <t>268944014</t>
  </si>
  <si>
    <t>喆啡酒店(广州南站南浦地铁站店)</t>
  </si>
  <si>
    <t>陈淑玲</t>
  </si>
  <si>
    <t>¥776.00</t>
  </si>
  <si>
    <t>¥102.00</t>
  </si>
  <si>
    <t>¥674.00</t>
  </si>
  <si>
    <t>醇享双床房</t>
  </si>
  <si>
    <t>102551430807</t>
  </si>
  <si>
    <t>271512572</t>
  </si>
  <si>
    <t>富华酒店式精品公寓(广州海珠广场大德路店)</t>
  </si>
  <si>
    <t>蔡春</t>
  </si>
  <si>
    <t>¥360.00</t>
  </si>
  <si>
    <t>¥312.00</t>
  </si>
  <si>
    <t>景观标准双床房</t>
  </si>
  <si>
    <t>102552116153</t>
  </si>
  <si>
    <t>269105963</t>
  </si>
  <si>
    <t>诸暨祥生春风十里星空帐篷酒店</t>
  </si>
  <si>
    <t>俞俊</t>
  </si>
  <si>
    <t>¥794.00</t>
  </si>
  <si>
    <t>¥104.00</t>
  </si>
  <si>
    <t>¥690.00</t>
  </si>
  <si>
    <t>豪华帐篷情侣房</t>
  </si>
  <si>
    <t>102552116004</t>
  </si>
  <si>
    <t>288651712</t>
  </si>
  <si>
    <t>安庆七街精品酒店</t>
  </si>
  <si>
    <t>王悦</t>
  </si>
  <si>
    <t>¥298.00</t>
  </si>
  <si>
    <t>¥258.00</t>
  </si>
  <si>
    <t>102552117095</t>
  </si>
  <si>
    <t>王翠</t>
  </si>
  <si>
    <t>102552358952</t>
  </si>
  <si>
    <t>285960616</t>
  </si>
  <si>
    <t>麗枫酒店(琼海博鳌店)</t>
  </si>
  <si>
    <t>李君|王洪强</t>
  </si>
  <si>
    <t>¥652.00</t>
  </si>
  <si>
    <t>¥576.00</t>
  </si>
  <si>
    <t>102553901147</t>
  </si>
  <si>
    <t>268944077</t>
  </si>
  <si>
    <t>锦江之星(苏州相城大道店)</t>
  </si>
  <si>
    <t>金勇云</t>
  </si>
  <si>
    <t>¥187.00</t>
  </si>
  <si>
    <t>¥25.00</t>
  </si>
  <si>
    <t>¥162.00</t>
  </si>
  <si>
    <t>商务标准房B</t>
  </si>
  <si>
    <t>102552798690</t>
  </si>
  <si>
    <t>266559419</t>
  </si>
  <si>
    <t>深圳大梅沙京基洲际度假酒店</t>
  </si>
  <si>
    <t>张维江</t>
  </si>
  <si>
    <t>¥2,135.00</t>
  </si>
  <si>
    <t>¥1,856.00</t>
  </si>
  <si>
    <t>洲际行政俱乐部客房</t>
  </si>
  <si>
    <t>102553004740</t>
  </si>
  <si>
    <t>268954019</t>
  </si>
  <si>
    <t>重庆弘扬大酒店</t>
  </si>
  <si>
    <t>李璐</t>
  </si>
  <si>
    <t>普通双人间</t>
  </si>
  <si>
    <t>102552970487</t>
  </si>
  <si>
    <t>陈新泉</t>
  </si>
  <si>
    <t>¥99.00</t>
  </si>
  <si>
    <t>102552183094</t>
  </si>
  <si>
    <t>268925348</t>
  </si>
  <si>
    <t>南京汇城酒店</t>
  </si>
  <si>
    <t>樊梓隆</t>
  </si>
  <si>
    <t>¥5.00</t>
  </si>
  <si>
    <t>102553248407</t>
  </si>
  <si>
    <t>297982891</t>
  </si>
  <si>
    <t>都市118连锁酒店(博野公园店)</t>
  </si>
  <si>
    <t>于晓峰</t>
  </si>
  <si>
    <t>102553076833</t>
  </si>
  <si>
    <t>285961474</t>
  </si>
  <si>
    <t>藤華酒店(成都昭觉寺地铁站驷马桥店)</t>
  </si>
  <si>
    <t>罗泽洪</t>
  </si>
  <si>
    <t>特恵大床房</t>
  </si>
  <si>
    <t>102553390593</t>
  </si>
  <si>
    <t>268928624</t>
  </si>
  <si>
    <t>三亚泰仕商务酒店</t>
  </si>
  <si>
    <t>林路</t>
  </si>
  <si>
    <t>¥161.00</t>
  </si>
  <si>
    <t>高级双标房A</t>
  </si>
  <si>
    <t>102553751741</t>
  </si>
  <si>
    <t>298576456</t>
  </si>
  <si>
    <t>中山胜龙商务酒店</t>
  </si>
  <si>
    <t>刘强</t>
  </si>
  <si>
    <t>102553956815</t>
  </si>
  <si>
    <t>297003337</t>
  </si>
  <si>
    <t>锦江之星(上海浦东机场东海镇店)</t>
  </si>
  <si>
    <t>赖浩钦</t>
  </si>
  <si>
    <t>商务房c</t>
  </si>
  <si>
    <t>102553794982</t>
  </si>
  <si>
    <t>291212803</t>
  </si>
  <si>
    <t>自贡青花瓷酒店</t>
  </si>
  <si>
    <t>郭丽艳</t>
  </si>
  <si>
    <t>¥182.00</t>
  </si>
  <si>
    <t>¥158.00</t>
  </si>
  <si>
    <t>商务大床房(无窗)</t>
  </si>
  <si>
    <t>102553406876</t>
  </si>
  <si>
    <t>296762557</t>
  </si>
  <si>
    <t>沿海城市连锁酒店(武汉杨汊湖地铁站店)</t>
  </si>
  <si>
    <t>郭玲</t>
  </si>
  <si>
    <t>¥163.00</t>
  </si>
  <si>
    <t>102553023738</t>
  </si>
  <si>
    <t>288759550</t>
  </si>
  <si>
    <t>金海岸酒店(广州市桥地铁站店)</t>
  </si>
  <si>
    <t>李明月</t>
  </si>
  <si>
    <t>¥83.00</t>
  </si>
  <si>
    <t>¥11.00</t>
  </si>
  <si>
    <t>¥72.00</t>
  </si>
  <si>
    <t>标准单人房</t>
  </si>
  <si>
    <t>102553947587</t>
  </si>
  <si>
    <t>李剑威</t>
  </si>
  <si>
    <t>102553246256</t>
  </si>
  <si>
    <t>邓思敏</t>
  </si>
  <si>
    <t>102553299010</t>
  </si>
  <si>
    <t>298212934</t>
  </si>
  <si>
    <t>厦门艾尔斯度假庄园</t>
  </si>
  <si>
    <t>张煁晨</t>
  </si>
  <si>
    <t>豪华美式浴缸大床房</t>
  </si>
  <si>
    <t>102553449755</t>
  </si>
  <si>
    <t>苗同坤</t>
  </si>
  <si>
    <t>102553901387</t>
  </si>
  <si>
    <t>288757747</t>
  </si>
  <si>
    <t>上海秀华宾馆</t>
  </si>
  <si>
    <t>夏威威</t>
  </si>
  <si>
    <t>102553700324</t>
  </si>
  <si>
    <t>288643843</t>
  </si>
  <si>
    <t>北京圣庭酒店</t>
  </si>
  <si>
    <t>顾海峰|吕伟强|何天祥</t>
  </si>
  <si>
    <t>¥357.00</t>
  </si>
  <si>
    <t>¥309.00</t>
  </si>
  <si>
    <t>优选大床房</t>
  </si>
  <si>
    <t>102553807322</t>
  </si>
  <si>
    <t>295019764</t>
  </si>
  <si>
    <t>布丁酒店(重庆观音桥步行街店)</t>
  </si>
  <si>
    <t>李中洋</t>
  </si>
  <si>
    <t>¥101.00</t>
  </si>
  <si>
    <t>大床房b</t>
  </si>
  <si>
    <t>102553502425</t>
  </si>
  <si>
    <t>294439072</t>
  </si>
  <si>
    <t>福鼎京生大酒店</t>
  </si>
  <si>
    <t>李承锦</t>
  </si>
  <si>
    <t>¥189.00</t>
  </si>
  <si>
    <t>102553929550</t>
  </si>
  <si>
    <t>林浪涛</t>
  </si>
  <si>
    <t>102553540808</t>
  </si>
  <si>
    <t>277285296</t>
  </si>
  <si>
    <t>格林豪泰(北京菜市口店)</t>
  </si>
  <si>
    <t>李勇刚</t>
  </si>
  <si>
    <t>¥243.00</t>
  </si>
  <si>
    <t>大床房,均压床</t>
  </si>
  <si>
    <t>102553704320</t>
  </si>
  <si>
    <t>292268173</t>
  </si>
  <si>
    <t>济南奥体中心亚朵酒店</t>
  </si>
  <si>
    <t>赵明阳</t>
  </si>
  <si>
    <t>¥483.00</t>
  </si>
  <si>
    <t>¥420.00</t>
  </si>
  <si>
    <t>几木双床房</t>
  </si>
  <si>
    <t>102553757064</t>
  </si>
  <si>
    <t>297000427</t>
  </si>
  <si>
    <t>莆田旷远锦江国际酒店</t>
  </si>
  <si>
    <t>唐志杰</t>
  </si>
  <si>
    <t>¥533.00</t>
  </si>
  <si>
    <t>¥70.00</t>
  </si>
  <si>
    <t>¥463.00</t>
  </si>
  <si>
    <t>102553691338</t>
  </si>
  <si>
    <t>293482135</t>
  </si>
  <si>
    <t>尚客优品酒店(沈阳七号街地铁站店)</t>
  </si>
  <si>
    <t>杨玉</t>
  </si>
  <si>
    <t>¥188.00</t>
  </si>
  <si>
    <t>102553274695</t>
  </si>
  <si>
    <t>288629485</t>
  </si>
  <si>
    <t>梅亚月和苗王酒店(贵阳花果园双子塔店)</t>
  </si>
  <si>
    <t>樊学晨|蔡维力|岳雪儿</t>
  </si>
  <si>
    <t>¥573.00</t>
  </si>
  <si>
    <t>¥498.00</t>
  </si>
  <si>
    <t>拥耶观景大床房</t>
  </si>
  <si>
    <t>102549390281</t>
  </si>
  <si>
    <t>268958270</t>
  </si>
  <si>
    <t>总统大酒店(广州天河岗顶店)</t>
  </si>
  <si>
    <t>陈智远</t>
  </si>
  <si>
    <t>¥762.00</t>
  </si>
  <si>
    <t>¥100.00</t>
  </si>
  <si>
    <t>¥662.00</t>
  </si>
  <si>
    <t>高级大床间</t>
  </si>
  <si>
    <t>102551464435</t>
  </si>
  <si>
    <t>288629950</t>
  </si>
  <si>
    <t>都市花园酒店(河源坚基沃尔玛广场店)</t>
  </si>
  <si>
    <t>何韩</t>
  </si>
  <si>
    <t>¥242.00</t>
  </si>
  <si>
    <t>¥232.00</t>
  </si>
  <si>
    <t>精选房</t>
  </si>
  <si>
    <t>102551154391</t>
  </si>
  <si>
    <t>刘日东</t>
  </si>
  <si>
    <t>¥375.00</t>
  </si>
  <si>
    <t>¥324.00</t>
  </si>
  <si>
    <t>102552889570</t>
  </si>
  <si>
    <t>266552276</t>
  </si>
  <si>
    <t>7天连锁酒店(深圳龙华和平路大润发店)</t>
  </si>
  <si>
    <t>曲树波</t>
  </si>
  <si>
    <t>102553987670</t>
  </si>
  <si>
    <t>288647308</t>
  </si>
  <si>
    <t>襄阳凯景酒店</t>
  </si>
  <si>
    <t>田立强</t>
  </si>
  <si>
    <t>102553461483</t>
  </si>
  <si>
    <t>298582534</t>
  </si>
  <si>
    <t>东莞迪思浩商务酒店</t>
  </si>
  <si>
    <t>杨荣胜|高喜欢</t>
  </si>
  <si>
    <t>¥290.00</t>
  </si>
  <si>
    <t>¥38.00</t>
  </si>
  <si>
    <t>¥252.00</t>
  </si>
  <si>
    <t>102553592460</t>
  </si>
  <si>
    <t>277400322</t>
  </si>
  <si>
    <t>IU酒店(武汉光谷民族大道武昌理工学院店)</t>
  </si>
  <si>
    <t>伍小玲</t>
  </si>
  <si>
    <t>¥128.00</t>
  </si>
  <si>
    <t>小U 精致大床房</t>
  </si>
  <si>
    <t>102553556135</t>
  </si>
  <si>
    <t>288663583</t>
  </si>
  <si>
    <t>帕瑞思酒店(台州水景公园店)</t>
  </si>
  <si>
    <t>耿琪</t>
  </si>
  <si>
    <t>商务·大床房</t>
  </si>
  <si>
    <t>102553549248</t>
  </si>
  <si>
    <t>268954001</t>
  </si>
  <si>
    <t>上海开元阿缇客酒店</t>
  </si>
  <si>
    <t>孙亚辉</t>
  </si>
  <si>
    <t>¥421.00</t>
  </si>
  <si>
    <t>¥55.00</t>
  </si>
  <si>
    <t>印象派家庭房</t>
  </si>
  <si>
    <t>102553298383</t>
  </si>
  <si>
    <t>271513652</t>
  </si>
  <si>
    <t>维尔森空中酒店(萍乡润达国际店)</t>
  </si>
  <si>
    <t>崔远军</t>
  </si>
  <si>
    <t>¥175.00</t>
  </si>
  <si>
    <t>智选大床房</t>
  </si>
  <si>
    <t>102552490654</t>
  </si>
  <si>
    <t>275074290</t>
  </si>
  <si>
    <t>逸米酒店(广州广园客运站店)</t>
  </si>
  <si>
    <t>汪立政</t>
  </si>
  <si>
    <t>102553899338</t>
  </si>
  <si>
    <t>297968908</t>
  </si>
  <si>
    <t>雨果精品酒店(泸州肖巷子店)</t>
  </si>
  <si>
    <t>王雪梅</t>
  </si>
  <si>
    <t>缤纷时尚单人间</t>
  </si>
  <si>
    <t>102553966852</t>
  </si>
  <si>
    <t>298099288</t>
  </si>
  <si>
    <t>青枫白露酒店(郑州城东路店)</t>
  </si>
  <si>
    <t>楚会利</t>
  </si>
  <si>
    <t>豪华尊享情侣房</t>
  </si>
  <si>
    <t>102553163046</t>
  </si>
  <si>
    <t>293482573</t>
  </si>
  <si>
    <t>贵阳银座酒店</t>
  </si>
  <si>
    <t>敬家祥|翟益雷</t>
  </si>
  <si>
    <t>商务标间</t>
  </si>
  <si>
    <t>102553774085</t>
  </si>
  <si>
    <t>李严子慕</t>
  </si>
  <si>
    <t>102553701973</t>
  </si>
  <si>
    <t>268925327</t>
  </si>
  <si>
    <t>海南绿城蓝湾度假酒店</t>
  </si>
  <si>
    <t>杨猷彬</t>
  </si>
  <si>
    <t>¥503.00</t>
  </si>
  <si>
    <t>¥35.00</t>
  </si>
  <si>
    <t>¥468.00</t>
  </si>
  <si>
    <t>蓝湾标准大床房</t>
  </si>
  <si>
    <t>102553961910</t>
  </si>
  <si>
    <t>白瑞雪</t>
  </si>
  <si>
    <t>102553577575</t>
  </si>
  <si>
    <t>284944942</t>
  </si>
  <si>
    <t>维也纳国际酒店(长沙高桥大市场店)</t>
  </si>
  <si>
    <t>谭开</t>
  </si>
  <si>
    <t>¥31.00</t>
  </si>
  <si>
    <t>¥201.00</t>
  </si>
  <si>
    <t>102553320328</t>
  </si>
  <si>
    <t>293485753</t>
  </si>
  <si>
    <t>宜尚酒店(沈阳北站店)</t>
  </si>
  <si>
    <t>林彬</t>
  </si>
  <si>
    <t>¥313.00</t>
  </si>
  <si>
    <t>¥41.00</t>
  </si>
  <si>
    <t>¥272.00</t>
  </si>
  <si>
    <t>宜品大床房</t>
  </si>
  <si>
    <t>102553573014</t>
  </si>
  <si>
    <t>295817665</t>
  </si>
  <si>
    <t>佛山盛南520酒店式公寓</t>
  </si>
  <si>
    <t>王庆华</t>
  </si>
  <si>
    <t>102553965710</t>
  </si>
  <si>
    <t>288642097</t>
  </si>
  <si>
    <t>宜尚酒店(漳州角美动车站仁和西路店)</t>
  </si>
  <si>
    <t>张松蔚</t>
  </si>
  <si>
    <t>¥265.00</t>
  </si>
  <si>
    <t>102552072195</t>
  </si>
  <si>
    <t>288653677</t>
  </si>
  <si>
    <t>南宁神仙居酒店</t>
  </si>
  <si>
    <t>黄冠雄</t>
  </si>
  <si>
    <t>102548433417</t>
  </si>
  <si>
    <t>郭敬辉</t>
  </si>
  <si>
    <t>¥946.00</t>
  </si>
  <si>
    <t>¥822.00</t>
  </si>
  <si>
    <t>景观大床房</t>
  </si>
  <si>
    <t>102546608423</t>
  </si>
  <si>
    <t>275068986</t>
  </si>
  <si>
    <t>如家酒店·neo(上海东安路地铁站店)</t>
  </si>
  <si>
    <t>林晓丹</t>
  </si>
  <si>
    <t>2021-02-17</t>
  </si>
  <si>
    <t>¥382.00</t>
  </si>
  <si>
    <t>¥50.00</t>
  </si>
  <si>
    <t>¥332.00</t>
  </si>
  <si>
    <t>102552148991</t>
  </si>
  <si>
    <t>288751303</t>
  </si>
  <si>
    <t>景谷富强酒店</t>
  </si>
  <si>
    <t>曹龙</t>
  </si>
  <si>
    <t>¥326.00</t>
  </si>
  <si>
    <t>¥44.00</t>
  </si>
  <si>
    <t>¥282.00</t>
  </si>
  <si>
    <t>102552127341</t>
  </si>
  <si>
    <t>284945263</t>
  </si>
  <si>
    <t>维也纳国际酒店(大方店)</t>
  </si>
  <si>
    <t>赵奎</t>
  </si>
  <si>
    <t>¥280.00</t>
  </si>
  <si>
    <t>¥37.00</t>
  </si>
  <si>
    <t>102553482848</t>
  </si>
  <si>
    <t>284944999</t>
  </si>
  <si>
    <t>维也纳国际酒店(福州仓山万达店)</t>
  </si>
  <si>
    <t>曾冰林</t>
  </si>
  <si>
    <t>¥354.00</t>
  </si>
  <si>
    <t>¥47.00</t>
  </si>
  <si>
    <t>¥307.00</t>
  </si>
  <si>
    <t>标准单人房无窗</t>
  </si>
  <si>
    <t>102553996992</t>
  </si>
  <si>
    <t>293483437</t>
  </si>
  <si>
    <t>锐·柏茵酒店(金华江南银泰店)</t>
  </si>
  <si>
    <t>许名强</t>
  </si>
  <si>
    <t>¥148.00</t>
  </si>
  <si>
    <t>锐选大床房</t>
  </si>
  <si>
    <t>102552187097</t>
  </si>
  <si>
    <t>268946165</t>
  </si>
  <si>
    <t>莫泰168(上海金沙江路大渡河路地铁站店)</t>
  </si>
  <si>
    <t>丁超越</t>
  </si>
  <si>
    <t>¥237.00</t>
  </si>
  <si>
    <t>102551598107</t>
  </si>
  <si>
    <t>293481343</t>
  </si>
  <si>
    <t>新兴翔顺龙山酒店</t>
  </si>
  <si>
    <t>张小玲</t>
  </si>
  <si>
    <t>¥873.00</t>
  </si>
  <si>
    <t>¥759.00</t>
  </si>
  <si>
    <t>一房一厅套房</t>
  </si>
  <si>
    <t>102553523412</t>
  </si>
  <si>
    <t>288758494</t>
  </si>
  <si>
    <t>雅安福隆大酒店</t>
  </si>
  <si>
    <t>李恩林|郭玉|黎海</t>
  </si>
  <si>
    <t>¥552.00</t>
  </si>
  <si>
    <t>¥480.00</t>
  </si>
  <si>
    <t>商务楼豪华双床房</t>
  </si>
  <si>
    <t>102553814240</t>
  </si>
  <si>
    <t>裴立俊</t>
  </si>
  <si>
    <t>102553992996</t>
  </si>
  <si>
    <t>¥171.00</t>
  </si>
  <si>
    <t>锐享大床房</t>
  </si>
  <si>
    <t>102553448972</t>
  </si>
  <si>
    <t>297981454</t>
  </si>
  <si>
    <t>浦江惠达商务宾馆</t>
  </si>
  <si>
    <t>张洋</t>
  </si>
  <si>
    <t>普通大床房</t>
  </si>
  <si>
    <t>102553075167</t>
  </si>
  <si>
    <t>298580353</t>
  </si>
  <si>
    <t>莫泰酒店(珠海拱北口岸桂花南路店)</t>
  </si>
  <si>
    <t>罗成</t>
  </si>
  <si>
    <t>商务大床房b(无窗)</t>
  </si>
  <si>
    <t>102553976219</t>
  </si>
  <si>
    <t>288754735</t>
  </si>
  <si>
    <t>合作明海饭店</t>
  </si>
  <si>
    <t>魏冰</t>
  </si>
  <si>
    <t>¥209.00</t>
  </si>
  <si>
    <t>¥181.00</t>
  </si>
  <si>
    <t>商务大床间</t>
  </si>
  <si>
    <t>102553825847</t>
  </si>
  <si>
    <t>李恩林</t>
  </si>
  <si>
    <t>¥184.00</t>
  </si>
  <si>
    <t>¥160.00</t>
  </si>
  <si>
    <t>102552644692</t>
  </si>
  <si>
    <t>275072934</t>
  </si>
  <si>
    <t>广州江南一家酒店</t>
  </si>
  <si>
    <t>陈东明|李工</t>
  </si>
  <si>
    <t>¥516.00</t>
  </si>
  <si>
    <t>¥68.00</t>
  </si>
  <si>
    <t>¥448.00</t>
  </si>
  <si>
    <t>102553586920</t>
  </si>
  <si>
    <t>288633085</t>
  </si>
  <si>
    <t>阿富尔连锁酒店(遂宁小北街店)</t>
  </si>
  <si>
    <t>张家鑫</t>
  </si>
  <si>
    <t>普通单人间</t>
  </si>
  <si>
    <t>102553713485</t>
  </si>
  <si>
    <t>298089679</t>
  </si>
  <si>
    <t>南部豪美大酒店</t>
  </si>
  <si>
    <t>廖庆芳</t>
  </si>
  <si>
    <t>102552564666</t>
  </si>
  <si>
    <t>102553072968</t>
  </si>
  <si>
    <t>295021075</t>
  </si>
  <si>
    <t>石屏云梯酒店</t>
  </si>
  <si>
    <t>钟锐</t>
  </si>
  <si>
    <t>102553178997</t>
  </si>
  <si>
    <t>288661759</t>
  </si>
  <si>
    <t>如家精选(武汉中山大道汉正街地铁站店)</t>
  </si>
  <si>
    <t>杨涛</t>
  </si>
  <si>
    <t>¥253.00</t>
  </si>
  <si>
    <t>¥33.00</t>
  </si>
  <si>
    <t>精选双床房</t>
  </si>
  <si>
    <t>102553155785</t>
  </si>
  <si>
    <t>293479927</t>
  </si>
  <si>
    <t>西昌尚雅酒店</t>
  </si>
  <si>
    <t>朱兴华</t>
  </si>
  <si>
    <t>普通标准间</t>
  </si>
  <si>
    <t>102553738803</t>
  </si>
  <si>
    <t>298582579</t>
  </si>
  <si>
    <t>7天连锁酒店(博罗龙溪镇罗浮山店)</t>
  </si>
  <si>
    <t>花文科</t>
  </si>
  <si>
    <t>102553534141</t>
  </si>
  <si>
    <t>陈丁圣</t>
  </si>
  <si>
    <t>102553316435</t>
  </si>
  <si>
    <t>288754420</t>
  </si>
  <si>
    <t>天津经奥利快捷酒店</t>
  </si>
  <si>
    <t>程向微</t>
  </si>
  <si>
    <t>惠选大床房(无窗)</t>
  </si>
  <si>
    <t>102553892335</t>
  </si>
  <si>
    <t>268958744</t>
  </si>
  <si>
    <t>索特来文艺酒店(广州琶洲会展中心店)</t>
  </si>
  <si>
    <t>邓常青</t>
  </si>
  <si>
    <t>精致大床房</t>
  </si>
  <si>
    <t>102552426971</t>
  </si>
  <si>
    <t>275074152</t>
  </si>
  <si>
    <t>承德云山饭店</t>
  </si>
  <si>
    <t>朱步东</t>
  </si>
  <si>
    <t>¥223.00</t>
  </si>
  <si>
    <t>102553726193</t>
  </si>
  <si>
    <t>282709192</t>
  </si>
  <si>
    <t>格林豪泰(鹰潭火车站店)</t>
  </si>
  <si>
    <t>庄见红</t>
  </si>
  <si>
    <t>102553945535</t>
  </si>
  <si>
    <t>297702913</t>
  </si>
  <si>
    <t>南宁多一天精品酒店</t>
  </si>
  <si>
    <t>梁国林</t>
  </si>
  <si>
    <t>豪华双人房</t>
  </si>
  <si>
    <t>102553583351</t>
  </si>
  <si>
    <t>266569535</t>
  </si>
  <si>
    <t>广州圣丰索菲特大酒店</t>
  </si>
  <si>
    <t>申学哲|申光浩|陈美花</t>
  </si>
  <si>
    <t>¥2,574.00</t>
  </si>
  <si>
    <t>¥2,376.00</t>
  </si>
  <si>
    <t>102553872602</t>
  </si>
  <si>
    <t>296998360</t>
  </si>
  <si>
    <t>麗枫酒店(东莞南城西平地铁站店)</t>
  </si>
  <si>
    <t>梁栋</t>
  </si>
  <si>
    <t>102553489540</t>
  </si>
  <si>
    <t>288767731</t>
  </si>
  <si>
    <t>梅山大酒店(大名县政府店)</t>
  </si>
  <si>
    <t>徐宁</t>
  </si>
  <si>
    <t>豪华城景大床房</t>
  </si>
  <si>
    <t>102553709865</t>
  </si>
  <si>
    <t>298577710</t>
  </si>
  <si>
    <t>吴川维纳斯酒店</t>
  </si>
  <si>
    <t>陈伟峰</t>
  </si>
  <si>
    <t>情侣标准大床房</t>
  </si>
  <si>
    <t>102553836659</t>
  </si>
  <si>
    <t>窦广玉</t>
  </si>
  <si>
    <t>王子梦幻双床房</t>
  </si>
  <si>
    <t>102553584805</t>
  </si>
  <si>
    <t>294202936</t>
  </si>
  <si>
    <t>花筑·郑州希境酒店</t>
  </si>
  <si>
    <t>张纪</t>
  </si>
  <si>
    <t>简雅大床房</t>
  </si>
  <si>
    <t>102553000911</t>
  </si>
  <si>
    <t>297000814</t>
  </si>
  <si>
    <t>喆啡酒店(郑州北龙湖湿地公园店)</t>
  </si>
  <si>
    <t>郭兆彬</t>
  </si>
  <si>
    <t>¥268.00</t>
  </si>
  <si>
    <t>¥233.00</t>
  </si>
  <si>
    <t>醇享大床房</t>
  </si>
  <si>
    <t>102545819057</t>
  </si>
  <si>
    <t>297964258</t>
  </si>
  <si>
    <t>莫泰168(沈阳北站北出口店)</t>
  </si>
  <si>
    <t>张敬丽</t>
  </si>
  <si>
    <t>2021-02-16</t>
  </si>
  <si>
    <t>¥440.00</t>
  </si>
  <si>
    <t>¥60.00</t>
  </si>
  <si>
    <t>¥380.00</t>
  </si>
  <si>
    <t>102543348713</t>
  </si>
  <si>
    <t>295805920</t>
  </si>
  <si>
    <t>如家酒店(杭州火车东站到达大厅店)</t>
  </si>
  <si>
    <t>吕超凡</t>
  </si>
  <si>
    <t>2021-02-14</t>
  </si>
  <si>
    <t>¥284.00</t>
  </si>
  <si>
    <t>¥246.00</t>
  </si>
  <si>
    <t>102548377436</t>
  </si>
  <si>
    <t>266554352</t>
  </si>
  <si>
    <t>上海新锦江大酒店</t>
  </si>
  <si>
    <t>陈晓平|余颖</t>
  </si>
  <si>
    <t>¥928.00</t>
  </si>
  <si>
    <t>¥806.00</t>
  </si>
  <si>
    <t>高级大床客房</t>
  </si>
  <si>
    <t>102548536793</t>
  </si>
  <si>
    <t>293480833</t>
  </si>
  <si>
    <t>信阳颐都御园大酒店</t>
  </si>
  <si>
    <t>封斌</t>
  </si>
  <si>
    <t>¥645.00</t>
  </si>
  <si>
    <t>¥85.00</t>
  </si>
  <si>
    <t>¥560.00</t>
  </si>
  <si>
    <t>102546953961</t>
  </si>
  <si>
    <t>291212440</t>
  </si>
  <si>
    <t>三亚城外有星光客栈</t>
  </si>
  <si>
    <t>张婧</t>
  </si>
  <si>
    <t>¥3,256.00</t>
  </si>
  <si>
    <t>¥2,830.00</t>
  </si>
  <si>
    <t>相见海海景吊床房</t>
  </si>
  <si>
    <t>102551277924</t>
  </si>
  <si>
    <t>289836979</t>
  </si>
  <si>
    <t>7天连锁酒店(成都火车北站广场店)</t>
  </si>
  <si>
    <t>刘琴</t>
  </si>
  <si>
    <t>102549722684</t>
  </si>
  <si>
    <t>294440272</t>
  </si>
  <si>
    <t>格林豪泰(乌鲁木齐飞机场天一国际城店)</t>
  </si>
  <si>
    <t>张东萍</t>
  </si>
  <si>
    <t>102552902049</t>
  </si>
  <si>
    <t>周海龙</t>
  </si>
  <si>
    <t>102553399686</t>
  </si>
  <si>
    <t>288646330</t>
  </si>
  <si>
    <t>天使恋人主题酒店</t>
  </si>
  <si>
    <t>王静华</t>
  </si>
  <si>
    <t>Free森林之吻电动大床房</t>
  </si>
  <si>
    <t>102553827845</t>
  </si>
  <si>
    <t>293483341</t>
  </si>
  <si>
    <t>凤翔凤凰大酒店</t>
  </si>
  <si>
    <t>李爱梅</t>
  </si>
  <si>
    <t>舒馨大床房</t>
  </si>
  <si>
    <t>102553450105</t>
  </si>
  <si>
    <t>288653236</t>
  </si>
  <si>
    <t>白玉兰酒店(葫芦岛市政府店)</t>
  </si>
  <si>
    <t>邬磊</t>
  </si>
  <si>
    <t>¥227.00</t>
  </si>
  <si>
    <t>¥197.00</t>
  </si>
  <si>
    <t>轻舒双床房</t>
  </si>
  <si>
    <t>102553542299</t>
  </si>
  <si>
    <t>金晓英</t>
  </si>
  <si>
    <t>102553544546</t>
  </si>
  <si>
    <t>刘满意</t>
  </si>
  <si>
    <t>致臻房</t>
  </si>
  <si>
    <t>102553549671</t>
  </si>
  <si>
    <t>295816114</t>
  </si>
  <si>
    <t>昆明万恒酒店</t>
  </si>
  <si>
    <t>王伟</t>
  </si>
  <si>
    <t>¥86.00</t>
  </si>
  <si>
    <t>102553526898</t>
  </si>
  <si>
    <t>288750748</t>
  </si>
  <si>
    <t>青藤艺宿(余姚高铁北站店)</t>
  </si>
  <si>
    <t>陈煜慧</t>
  </si>
  <si>
    <t>102553979337</t>
  </si>
  <si>
    <t>288634789</t>
  </si>
  <si>
    <t>长沙盛世佳悦酒店</t>
  </si>
  <si>
    <t>周志宣</t>
  </si>
  <si>
    <t>102553135509</t>
  </si>
  <si>
    <t>294440905</t>
  </si>
  <si>
    <t>格林豪泰智选酒店(葫芦岛客运总站店)</t>
  </si>
  <si>
    <t>牛立云</t>
  </si>
  <si>
    <t>¥213.00</t>
  </si>
  <si>
    <t>¥185.00</t>
  </si>
  <si>
    <t>三人房</t>
  </si>
  <si>
    <t>102553247969</t>
  </si>
  <si>
    <t>284945101</t>
  </si>
  <si>
    <t>维也纳酒店(仁怀国酒大道店)</t>
  </si>
  <si>
    <t>陈祉龙</t>
  </si>
  <si>
    <t>¥347.00</t>
  </si>
  <si>
    <t>¥301.00</t>
  </si>
  <si>
    <t>102553256509</t>
  </si>
  <si>
    <t>296998069</t>
  </si>
  <si>
    <t>麗枫酒店(南京长江大桥桥北店)</t>
  </si>
  <si>
    <t>吕高超</t>
  </si>
  <si>
    <t>102553818284</t>
  </si>
  <si>
    <t>288624424</t>
  </si>
  <si>
    <t>长沙甜馨湾酒店</t>
  </si>
  <si>
    <t>刘熊</t>
  </si>
  <si>
    <t>豪华双人间</t>
  </si>
  <si>
    <t>102553488943</t>
  </si>
  <si>
    <t>彭总</t>
  </si>
  <si>
    <t>102553928091</t>
  </si>
  <si>
    <t>294435787</t>
  </si>
  <si>
    <t>尚客优酒店(三亚三亚湾海景店)</t>
  </si>
  <si>
    <t>阿超</t>
  </si>
  <si>
    <t>特惠行政双床房</t>
  </si>
  <si>
    <t>102553252959</t>
  </si>
  <si>
    <t>张厚方</t>
  </si>
  <si>
    <t>102553856600</t>
  </si>
  <si>
    <t>266554445</t>
  </si>
  <si>
    <t>7天连锁酒店(西安西高新科技路地铁站店)</t>
  </si>
  <si>
    <t>102553383805</t>
  </si>
  <si>
    <t>王立志</t>
  </si>
  <si>
    <t>102544912175</t>
  </si>
  <si>
    <t>275060778</t>
  </si>
  <si>
    <t>海友良品酒店(广州沙河顶地铁站店)</t>
  </si>
  <si>
    <t>李柳春</t>
  </si>
  <si>
    <t>2021-02-15</t>
  </si>
  <si>
    <t>¥944.00</t>
  </si>
  <si>
    <t>¥820.00</t>
  </si>
  <si>
    <t>102549527358</t>
  </si>
  <si>
    <t>赵子龙</t>
  </si>
  <si>
    <t>102552174986</t>
  </si>
  <si>
    <t>296734045</t>
  </si>
  <si>
    <t>樱悦美宿影院酒店(武汉光谷旗舰店)</t>
  </si>
  <si>
    <t>王亚超</t>
  </si>
  <si>
    <t>¥340.00</t>
  </si>
  <si>
    <t>¥295.00</t>
  </si>
  <si>
    <t>北欧清新系</t>
  </si>
  <si>
    <t>102552517597</t>
  </si>
  <si>
    <t>王成朵</t>
  </si>
  <si>
    <t>102552392562</t>
  </si>
  <si>
    <t>268928603</t>
  </si>
  <si>
    <t>芜湖新百金陵大酒店</t>
  </si>
  <si>
    <t>刘宝元|汪宗霏</t>
  </si>
  <si>
    <t>¥948.00</t>
  </si>
  <si>
    <t>¥824.00</t>
  </si>
  <si>
    <t>经济商旅双床房</t>
  </si>
  <si>
    <t>102549894666</t>
  </si>
  <si>
    <t>于军</t>
  </si>
  <si>
    <t>102553611637</t>
  </si>
  <si>
    <t>266549873</t>
  </si>
  <si>
    <t>成都天府丽都喜来登饭店</t>
  </si>
  <si>
    <t>童慎平</t>
  </si>
  <si>
    <t>城景豪华特大床房</t>
  </si>
  <si>
    <t>102553730101</t>
  </si>
  <si>
    <t>298580356</t>
  </si>
  <si>
    <t>雷州悦旭假日酒店</t>
  </si>
  <si>
    <t>吴丽冰</t>
  </si>
  <si>
    <t>经济大床房</t>
  </si>
  <si>
    <t>102552568768</t>
  </si>
  <si>
    <t>周平|何蕊</t>
  </si>
  <si>
    <t>¥932.00</t>
  </si>
  <si>
    <t>¥810.00</t>
  </si>
  <si>
    <t>王子梦幻大床房</t>
  </si>
  <si>
    <t>102552924710</t>
  </si>
  <si>
    <t>285963202</t>
  </si>
  <si>
    <t>杭州林栖·吴山小院</t>
  </si>
  <si>
    <t>郑芬芬</t>
  </si>
  <si>
    <t>¥1,296.00</t>
  </si>
  <si>
    <t>¥170.00</t>
  </si>
  <si>
    <t>¥1,126.00</t>
  </si>
  <si>
    <t>佳·福</t>
  </si>
  <si>
    <t>102553156042</t>
  </si>
  <si>
    <t>291211729</t>
  </si>
  <si>
    <t>玉环美心爱情酒店</t>
  </si>
  <si>
    <t>衡丹阳</t>
  </si>
  <si>
    <t>102553813582</t>
  </si>
  <si>
    <t>266556305</t>
  </si>
  <si>
    <t>格林联盟酒店(深圳海上世界店)</t>
  </si>
  <si>
    <t>郭泽欣</t>
  </si>
  <si>
    <t>¥316.00</t>
  </si>
  <si>
    <t>¥274.00</t>
  </si>
  <si>
    <t>102553766042</t>
  </si>
  <si>
    <t>298208587</t>
  </si>
  <si>
    <t>六盘水米迪时尚酒店</t>
  </si>
  <si>
    <t>黄江</t>
  </si>
  <si>
    <t>102553621542</t>
  </si>
  <si>
    <t>王春明</t>
  </si>
  <si>
    <t>102553730748</t>
  </si>
  <si>
    <t>285963193</t>
  </si>
  <si>
    <t>武汉市时尚海洋酒店</t>
  </si>
  <si>
    <t>张瑞</t>
  </si>
  <si>
    <t>大主题客房</t>
  </si>
  <si>
    <t>102553611487</t>
  </si>
  <si>
    <t>288636508</t>
  </si>
  <si>
    <t>大理聆韵海景客栈</t>
  </si>
  <si>
    <t>胡稚皙</t>
  </si>
  <si>
    <t>¥320.00</t>
  </si>
  <si>
    <t>¥278.00</t>
  </si>
  <si>
    <t>海景大床房</t>
  </si>
  <si>
    <t>102553803321</t>
  </si>
  <si>
    <t>295809811</t>
  </si>
  <si>
    <t>昆山悦达宾馆</t>
  </si>
  <si>
    <t>杨武</t>
  </si>
  <si>
    <t>102553330894</t>
  </si>
  <si>
    <t>289836865</t>
  </si>
  <si>
    <t>IU酒店(忻州汽车客运站高速口店)</t>
  </si>
  <si>
    <t>王东东|蔡工</t>
  </si>
  <si>
    <t>¥394.00</t>
  </si>
  <si>
    <t>小U舒适大床房</t>
  </si>
  <si>
    <t>102553585858</t>
  </si>
  <si>
    <t>297702721</t>
  </si>
  <si>
    <t>御阁酒店(成都中坝地铁站店)</t>
  </si>
  <si>
    <t>何红艳</t>
  </si>
  <si>
    <t>¥221.00</t>
  </si>
  <si>
    <t>¥192.00</t>
  </si>
  <si>
    <t>102553767462</t>
  </si>
  <si>
    <t>293483821</t>
  </si>
  <si>
    <t>沈丘亿轩精品酒店</t>
  </si>
  <si>
    <t>朱冬</t>
  </si>
  <si>
    <t>¥203.00</t>
  </si>
  <si>
    <t>¥176.00</t>
  </si>
  <si>
    <t>商务标准间</t>
  </si>
  <si>
    <t>102553506240</t>
  </si>
  <si>
    <t>柏殿芬</t>
  </si>
  <si>
    <t>102552405940</t>
  </si>
  <si>
    <t>叶青青</t>
  </si>
  <si>
    <t>大床房B（无窗）</t>
  </si>
  <si>
    <t>102553641127</t>
  </si>
  <si>
    <t>高远</t>
  </si>
  <si>
    <t>102553229093</t>
  </si>
  <si>
    <t>297970798</t>
  </si>
  <si>
    <t>宣汉北欧驿站主题酒店</t>
  </si>
  <si>
    <t>郑梓怡</t>
  </si>
  <si>
    <t>典雅圆床房</t>
  </si>
  <si>
    <t>102553991480</t>
  </si>
  <si>
    <t>293481982</t>
  </si>
  <si>
    <t>曲靖泊岸酒店</t>
  </si>
  <si>
    <t>陈林波</t>
  </si>
  <si>
    <t>特惠标间</t>
  </si>
  <si>
    <t>102553889141</t>
  </si>
  <si>
    <t>298097017</t>
  </si>
  <si>
    <t>遵义咖啡豆酒店</t>
  </si>
  <si>
    <t>张誼萍</t>
  </si>
  <si>
    <t>咖啡致享双床房</t>
  </si>
  <si>
    <t>102553283576</t>
  </si>
  <si>
    <t>288658033</t>
  </si>
  <si>
    <t>梧州蓝天大酒店</t>
  </si>
  <si>
    <t>曾翠芳</t>
  </si>
  <si>
    <t>102553576564</t>
  </si>
  <si>
    <t>266555003</t>
  </si>
  <si>
    <t>杭州城中香格里拉大酒店</t>
  </si>
  <si>
    <t>许玲敏</t>
  </si>
  <si>
    <t>¥1,216.00</t>
  </si>
  <si>
    <t>¥1,057.00</t>
  </si>
  <si>
    <t>102553282623</t>
  </si>
  <si>
    <t>肖焱</t>
  </si>
  <si>
    <t>102549698958</t>
  </si>
  <si>
    <t>288766312</t>
  </si>
  <si>
    <t>如家睿柏·云酒店(龙海角美万益广场店)</t>
  </si>
  <si>
    <t>何培森</t>
  </si>
  <si>
    <t>¥644.00</t>
  </si>
  <si>
    <t>102549069955</t>
  </si>
  <si>
    <t>286116289</t>
  </si>
  <si>
    <t>7天连锁酒店(哈密宝丰市场店)</t>
  </si>
  <si>
    <t>杜涛</t>
  </si>
  <si>
    <t>102551719480</t>
  </si>
  <si>
    <t>298577014</t>
  </si>
  <si>
    <t>上海梦想家主题民宿</t>
  </si>
  <si>
    <t>姜红彤</t>
  </si>
  <si>
    <t>¥653.00</t>
  </si>
  <si>
    <t>¥567.00</t>
  </si>
  <si>
    <t>米奇王国亲子滑梯主题套房</t>
  </si>
  <si>
    <t>102551126452</t>
  </si>
  <si>
    <t>288657913</t>
  </si>
  <si>
    <t>湘潭芙蓉宾馆</t>
  </si>
  <si>
    <t>宫琳</t>
  </si>
  <si>
    <t>¥249.00</t>
  </si>
  <si>
    <t>102551072037</t>
  </si>
  <si>
    <t>任清付</t>
  </si>
  <si>
    <t>¥139.00</t>
  </si>
  <si>
    <t>简约大床房</t>
  </si>
  <si>
    <t>102551243157</t>
  </si>
  <si>
    <t>刘敏</t>
  </si>
  <si>
    <t>¥364.00</t>
  </si>
  <si>
    <t>亲子家庭房</t>
  </si>
  <si>
    <t>102551869167</t>
  </si>
  <si>
    <t>266553971</t>
  </si>
  <si>
    <t>上海裕景大饭店</t>
  </si>
  <si>
    <t>杨秀梅</t>
  </si>
  <si>
    <t>¥327.00</t>
  </si>
  <si>
    <t>¥43.00</t>
  </si>
  <si>
    <t>102551945257</t>
  </si>
  <si>
    <t>275070156</t>
  </si>
  <si>
    <t>7天连锁酒店(广州黄花岗地铁站店)</t>
  </si>
  <si>
    <t>吴王军</t>
  </si>
  <si>
    <t>¥294.00</t>
  </si>
  <si>
    <t>102553785805</t>
  </si>
  <si>
    <t>293480572</t>
  </si>
  <si>
    <t>柏纳酒店(惠州港惠购物中心店)</t>
  </si>
  <si>
    <t>沙婉钰</t>
  </si>
  <si>
    <t>臻享大床房</t>
  </si>
  <si>
    <t>102552719217</t>
  </si>
  <si>
    <t>268943759</t>
  </si>
  <si>
    <t>全季酒店(上海陆家嘴店)</t>
  </si>
  <si>
    <t>杨雅仙</t>
  </si>
  <si>
    <t>¥383.00</t>
  </si>
  <si>
    <t>¥333.00</t>
  </si>
  <si>
    <t>102553328037</t>
  </si>
  <si>
    <t>288623989</t>
  </si>
  <si>
    <t>阿克苏豪庭商务酒店</t>
  </si>
  <si>
    <t>张波</t>
  </si>
  <si>
    <t>豪华单人间</t>
  </si>
  <si>
    <t>102552767582</t>
  </si>
  <si>
    <t>288626713</t>
  </si>
  <si>
    <t>经纬大酒店(湖州东吴银泰城店)</t>
  </si>
  <si>
    <t>邓晨宇</t>
  </si>
  <si>
    <t>静谧榻榻米房</t>
  </si>
  <si>
    <t>102553117447</t>
  </si>
  <si>
    <t>288652903</t>
  </si>
  <si>
    <t>保山花城宾馆</t>
  </si>
  <si>
    <t>顾盼</t>
  </si>
  <si>
    <t>102553479460</t>
  </si>
  <si>
    <t>孙晔</t>
  </si>
  <si>
    <t>¥149.00</t>
  </si>
  <si>
    <t>精品双床房</t>
  </si>
  <si>
    <t>102553617261</t>
  </si>
  <si>
    <t>罗佳林</t>
  </si>
  <si>
    <t>¥302.00</t>
  </si>
  <si>
    <t>¥262.00</t>
  </si>
  <si>
    <t>南亚双床房</t>
  </si>
  <si>
    <t>102553225091</t>
  </si>
  <si>
    <t>268941989</t>
  </si>
  <si>
    <t>麗枫酒店(广州嘉禾望岗地铁站岭南新世界店)</t>
  </si>
  <si>
    <t>刘正勤</t>
  </si>
  <si>
    <t>¥49.00</t>
  </si>
  <si>
    <t>102553374364</t>
  </si>
  <si>
    <t>295022542</t>
  </si>
  <si>
    <t>重庆密舍情侣酒店</t>
  </si>
  <si>
    <t>彭俊升</t>
  </si>
  <si>
    <t>甜蜜相约系列</t>
  </si>
  <si>
    <t>102553615638</t>
  </si>
  <si>
    <t>288630736</t>
  </si>
  <si>
    <t>雅斯特酒店(南宁吴圩机场店)</t>
  </si>
  <si>
    <t>朱易权</t>
  </si>
  <si>
    <t>雅致大床房</t>
  </si>
  <si>
    <t>102552864737</t>
  </si>
  <si>
    <t>杨学文</t>
  </si>
  <si>
    <t>102553871818</t>
  </si>
  <si>
    <t>284944198</t>
  </si>
  <si>
    <t>维也纳国际酒店(温州瑞安塘下店)</t>
  </si>
  <si>
    <t>周艳</t>
  </si>
  <si>
    <t>¥287.00</t>
  </si>
  <si>
    <t>102553463799</t>
  </si>
  <si>
    <t>杨云</t>
  </si>
  <si>
    <t>102553477994</t>
  </si>
  <si>
    <t>张书民</t>
  </si>
  <si>
    <t>豪华房（双床）</t>
  </si>
  <si>
    <t>102553076982</t>
  </si>
  <si>
    <t>288627067</t>
  </si>
  <si>
    <t>雅斯特酒店(防城港跨海大桥店)</t>
  </si>
  <si>
    <t>魏兴铭</t>
  </si>
  <si>
    <t>102553395951</t>
  </si>
  <si>
    <t>288662935</t>
  </si>
  <si>
    <t>遵义新皇朝大酒店</t>
  </si>
  <si>
    <t>赵焕</t>
  </si>
  <si>
    <t>¥322.00</t>
  </si>
  <si>
    <t>园艺绿植大床房</t>
  </si>
  <si>
    <t>102552070124</t>
  </si>
  <si>
    <t>陈华|兰春英</t>
  </si>
  <si>
    <t>¥542.00</t>
  </si>
  <si>
    <t>¥470.00</t>
  </si>
  <si>
    <t>102553367912</t>
  </si>
  <si>
    <t>102553005534</t>
  </si>
  <si>
    <t>266554088</t>
  </si>
  <si>
    <t>锦江之星(石家庄火车站西广场店)</t>
  </si>
  <si>
    <t>陈刚</t>
  </si>
  <si>
    <t>标准房c</t>
  </si>
  <si>
    <t>102553992984</t>
  </si>
  <si>
    <t>297972232</t>
  </si>
  <si>
    <t>五华爱回家公寓</t>
  </si>
  <si>
    <t>林乐奔</t>
  </si>
  <si>
    <t>¥195.00</t>
  </si>
  <si>
    <t>¥169.00</t>
  </si>
  <si>
    <t>102549500248</t>
  </si>
  <si>
    <t>275062749</t>
  </si>
  <si>
    <t>如家酒店(北京长椿街地铁站店)</t>
  </si>
  <si>
    <t>王爽</t>
  </si>
  <si>
    <t>净馨大床房(无窗)</t>
  </si>
  <si>
    <t>102553568368</t>
  </si>
  <si>
    <t>296995612</t>
  </si>
  <si>
    <t>7天连锁酒店(深圳龙华清湖地铁站店)</t>
  </si>
  <si>
    <t>邹佳宇</t>
  </si>
  <si>
    <t>102553283470</t>
  </si>
  <si>
    <t>298101055</t>
  </si>
  <si>
    <t>阳光365酒店(孝感长征路店)</t>
  </si>
  <si>
    <t>游梦婷</t>
  </si>
  <si>
    <t>标准大床房b</t>
  </si>
  <si>
    <t>102553840001</t>
  </si>
  <si>
    <t>288755119</t>
  </si>
  <si>
    <t>骏怡连锁酒店(建瓯火车站店)</t>
  </si>
  <si>
    <t>卢人招</t>
  </si>
  <si>
    <t>¥147.00</t>
  </si>
  <si>
    <t>经济主题房</t>
  </si>
  <si>
    <t>102553457528</t>
  </si>
  <si>
    <t>266553011</t>
  </si>
  <si>
    <t>锦江之星(厦门杏林店)</t>
  </si>
  <si>
    <t>杨龙珠|林巧娜</t>
  </si>
  <si>
    <t>¥412.00</t>
  </si>
  <si>
    <t>¥362.00</t>
  </si>
  <si>
    <t>商务房B</t>
  </si>
  <si>
    <t>102553955817</t>
  </si>
  <si>
    <t>黄浩凯</t>
  </si>
  <si>
    <t>¥1,218.00</t>
  </si>
  <si>
    <t>¥1,059.00</t>
  </si>
  <si>
    <t>102553370499</t>
  </si>
  <si>
    <t>266549963</t>
  </si>
  <si>
    <t>7天优品酒店(北京东四南锣鼓巷店)</t>
  </si>
  <si>
    <t>胡昆</t>
  </si>
  <si>
    <t>102549226956</t>
  </si>
  <si>
    <t>298579678</t>
  </si>
  <si>
    <t>桔树锦馨屋公寓(广州员村店)</t>
  </si>
  <si>
    <t>林紫艳</t>
  </si>
  <si>
    <t>¥348.00</t>
  </si>
  <si>
    <t>102552933890</t>
  </si>
  <si>
    <t>余宁</t>
  </si>
  <si>
    <t>¥254.00</t>
  </si>
  <si>
    <t>102551754186</t>
  </si>
  <si>
    <t>268958171</t>
  </si>
  <si>
    <t>西安元素酒店</t>
  </si>
  <si>
    <t>金鑫</t>
  </si>
  <si>
    <t>¥236.00</t>
  </si>
  <si>
    <t>特惠大床房(无窗)</t>
  </si>
  <si>
    <t>102551382494</t>
  </si>
  <si>
    <t>刘丽</t>
  </si>
  <si>
    <t>高级房车家庭房</t>
  </si>
  <si>
    <t>102551554265</t>
  </si>
  <si>
    <t>王雪</t>
  </si>
  <si>
    <t>¥414.00</t>
  </si>
  <si>
    <t>¥54.00</t>
  </si>
  <si>
    <t>高级房车大床房</t>
  </si>
  <si>
    <t>102551754107</t>
  </si>
  <si>
    <t>288645274</t>
  </si>
  <si>
    <t>北京园北宾馆</t>
  </si>
  <si>
    <t>崔磊</t>
  </si>
  <si>
    <t>普通双床房（公共卫浴）</t>
  </si>
  <si>
    <t>102551148357</t>
  </si>
  <si>
    <t>275059608</t>
  </si>
  <si>
    <t>99优选酒店(北京方庄地铁站店)</t>
  </si>
  <si>
    <t>王睿</t>
  </si>
  <si>
    <t>102551964737</t>
  </si>
  <si>
    <t>268926641</t>
  </si>
  <si>
    <t>泊家印象酒店(重庆南坪八公里站店)</t>
  </si>
  <si>
    <t>雷必洋</t>
  </si>
  <si>
    <t>¥224.00</t>
  </si>
  <si>
    <t>102552715326</t>
  </si>
  <si>
    <t>297987820</t>
  </si>
  <si>
    <t>菲力斯公寓(中山火炬开发区店)</t>
  </si>
  <si>
    <t>伍彩丽</t>
  </si>
  <si>
    <t>¥286.00</t>
  </si>
  <si>
    <t>¥276.00</t>
  </si>
  <si>
    <t>102552845155</t>
  </si>
  <si>
    <t>288760063</t>
  </si>
  <si>
    <t>淮滨淮河饭店</t>
  </si>
  <si>
    <t>晏喜林</t>
  </si>
  <si>
    <t>¥388.00</t>
  </si>
  <si>
    <t>102552955952</t>
  </si>
  <si>
    <t>丁莉莎</t>
  </si>
  <si>
    <t>高级商务大床房</t>
  </si>
  <si>
    <t>102552688535</t>
  </si>
  <si>
    <t>297975652</t>
  </si>
  <si>
    <t>合肥小时光公寓</t>
  </si>
  <si>
    <t>赵欢丽</t>
  </si>
  <si>
    <t>¥107.00</t>
  </si>
  <si>
    <t>梦幻地中海</t>
  </si>
  <si>
    <t>102551327840</t>
  </si>
  <si>
    <t>288757657</t>
  </si>
  <si>
    <t>厦门三个厦大人HiAir民宿</t>
  </si>
  <si>
    <t>王如意</t>
  </si>
  <si>
    <t>泡芙·轻奢大床房</t>
  </si>
  <si>
    <t>102553384126</t>
  </si>
  <si>
    <t>268939064</t>
  </si>
  <si>
    <t>深圳雅园坪山酒店</t>
  </si>
  <si>
    <t>金丽萍</t>
  </si>
  <si>
    <t>¥229.00</t>
  </si>
  <si>
    <t>¥1.00</t>
  </si>
  <si>
    <t>轻奢大床房</t>
  </si>
  <si>
    <t>102553071683</t>
  </si>
  <si>
    <t>295817809</t>
  </si>
  <si>
    <t>厦门集美嘉丽商务宾馆</t>
  </si>
  <si>
    <t>陈伟泓</t>
  </si>
  <si>
    <t>¥74.00</t>
  </si>
  <si>
    <t>102553294036</t>
  </si>
  <si>
    <t>298090906</t>
  </si>
  <si>
    <t>如家商旅酒店(武汉高铁火车站店)</t>
  </si>
  <si>
    <t>吴佳莉</t>
  </si>
  <si>
    <t>商旅商务房</t>
  </si>
  <si>
    <t>102553447655</t>
  </si>
  <si>
    <t>景冬玲</t>
  </si>
  <si>
    <t>特惠房</t>
  </si>
  <si>
    <t>102553887283</t>
  </si>
  <si>
    <t>268946171</t>
  </si>
  <si>
    <t>成都浠岸酒店</t>
  </si>
  <si>
    <t>邹燕梅</t>
  </si>
  <si>
    <t>悦享双床房</t>
  </si>
  <si>
    <t>102553700457</t>
  </si>
  <si>
    <t>288761683</t>
  </si>
  <si>
    <t>长沙县澜庭·悦酒店</t>
  </si>
  <si>
    <t>杨海龙</t>
  </si>
  <si>
    <t>和悦双人房</t>
  </si>
  <si>
    <t>102553415584</t>
  </si>
  <si>
    <t>马利军</t>
  </si>
  <si>
    <t>102553830588</t>
  </si>
  <si>
    <t>275059974</t>
  </si>
  <si>
    <t>麗枫酒店(东莞南城国贸店)</t>
  </si>
  <si>
    <t>王健军|张小娟</t>
  </si>
  <si>
    <t>¥512.00</t>
  </si>
  <si>
    <t>高级大床房（无窗）</t>
  </si>
  <si>
    <t>102553987056</t>
  </si>
  <si>
    <t>284945791</t>
  </si>
  <si>
    <t>维也纳国际酒店(桂林阳朔西街店)</t>
  </si>
  <si>
    <t>莫冬梅</t>
  </si>
  <si>
    <t>标准单人房(无窗)</t>
  </si>
  <si>
    <t>102553658377</t>
  </si>
  <si>
    <t>296998090</t>
  </si>
  <si>
    <t>希岸酒店(日照岚山区政府店)</t>
  </si>
  <si>
    <t>张逍然</t>
  </si>
  <si>
    <t>¥349.00</t>
  </si>
  <si>
    <t>¥303.00</t>
  </si>
  <si>
    <t>希岸商务双床房</t>
  </si>
  <si>
    <t>102553259501</t>
  </si>
  <si>
    <t>297966886</t>
  </si>
  <si>
    <t>淄博斯维登服务公寓(银泰城)</t>
  </si>
  <si>
    <t>许金世</t>
  </si>
  <si>
    <t>102553896332</t>
  </si>
  <si>
    <t>288751915</t>
  </si>
  <si>
    <t>三亚渝州商务酒店</t>
  </si>
  <si>
    <t>邓迎东</t>
  </si>
  <si>
    <t>102553118398</t>
  </si>
  <si>
    <t>275070708</t>
  </si>
  <si>
    <t>温州华美达广场酒店</t>
  </si>
  <si>
    <t>褚立群</t>
  </si>
  <si>
    <t>¥650.00</t>
  </si>
  <si>
    <t>¥565.00</t>
  </si>
  <si>
    <t>102553654374</t>
  </si>
  <si>
    <t>275064666</t>
  </si>
  <si>
    <t>速8酒店(北京马驹桥西店环岛店)</t>
  </si>
  <si>
    <t>欧晓宽</t>
  </si>
  <si>
    <t>102553166010</t>
  </si>
  <si>
    <t>297987907</t>
  </si>
  <si>
    <t>丰城锦宏公寓</t>
  </si>
  <si>
    <t>肖晓毅</t>
  </si>
  <si>
    <t>102553171892</t>
  </si>
  <si>
    <t>275075484</t>
  </si>
  <si>
    <t>7天优品(北京十里河地铁站居然之家店)</t>
  </si>
  <si>
    <t>芦旭</t>
  </si>
  <si>
    <t>优品双床房</t>
  </si>
  <si>
    <t>102553713987</t>
  </si>
  <si>
    <t>286758385</t>
  </si>
  <si>
    <t>贝壳酒店(邢台新华南路店)</t>
  </si>
  <si>
    <t>朱程鑫</t>
  </si>
  <si>
    <t>102553357661</t>
  </si>
  <si>
    <t>288765391</t>
  </si>
  <si>
    <t>曲靖首佳酒店公寓</t>
  </si>
  <si>
    <t>方鹏</t>
  </si>
  <si>
    <t>美式城景大床房</t>
  </si>
  <si>
    <t>102553365951</t>
  </si>
  <si>
    <t>288765448</t>
  </si>
  <si>
    <t>麗枫酒店(河源龙川店)</t>
  </si>
  <si>
    <t>张家亮</t>
  </si>
  <si>
    <t>¥231.00</t>
  </si>
  <si>
    <t>102553963853</t>
  </si>
  <si>
    <t>¥275.00</t>
  </si>
  <si>
    <t>¥239.00</t>
  </si>
  <si>
    <t>102553696181</t>
  </si>
  <si>
    <t>268924436</t>
  </si>
  <si>
    <t>山水时尚酒店(广州夏园地铁站店)</t>
  </si>
  <si>
    <t>魏欢</t>
  </si>
  <si>
    <t>¥199.00</t>
  </si>
  <si>
    <t>102550841130</t>
  </si>
  <si>
    <t>崔志勇</t>
  </si>
  <si>
    <t>¥492.00</t>
  </si>
  <si>
    <t>102549599452</t>
  </si>
  <si>
    <t>288650566</t>
  </si>
  <si>
    <t>昆明霖漫酒店</t>
  </si>
  <si>
    <t>李文信</t>
  </si>
  <si>
    <t>¥501.00</t>
  </si>
  <si>
    <t>¥435.00</t>
  </si>
  <si>
    <t>精选大床房</t>
  </si>
  <si>
    <t>102551961012</t>
  </si>
  <si>
    <t>268958915</t>
  </si>
  <si>
    <t>杭州忆邦酒店</t>
  </si>
  <si>
    <t>石蓬|吴义军</t>
  </si>
  <si>
    <t>¥580.00</t>
  </si>
  <si>
    <t>¥504.00</t>
  </si>
  <si>
    <t>经济单间</t>
  </si>
  <si>
    <t>102552507449</t>
  </si>
  <si>
    <t>297964693</t>
  </si>
  <si>
    <t>如家派柏·云酒店(苍南灵溪镇城中北路店)</t>
  </si>
  <si>
    <t>张起业</t>
  </si>
  <si>
    <t>102551157997</t>
  </si>
  <si>
    <t>285962206</t>
  </si>
  <si>
    <t>麗枫酒店(吉林松江路江湾大桥店)</t>
  </si>
  <si>
    <t>项莹佳</t>
  </si>
  <si>
    <t>商务套房</t>
  </si>
  <si>
    <t>102552771457</t>
  </si>
  <si>
    <t>郭宝宝</t>
  </si>
  <si>
    <t>102552790641</t>
  </si>
  <si>
    <t>288646873</t>
  </si>
  <si>
    <t>宁波唯柯城市酒店</t>
  </si>
  <si>
    <t>岑梦成</t>
  </si>
  <si>
    <t>¥304.00</t>
  </si>
  <si>
    <t>¥264.00</t>
  </si>
  <si>
    <t>102553735501</t>
  </si>
  <si>
    <t>顾新华</t>
  </si>
  <si>
    <t>102552165354</t>
  </si>
  <si>
    <t>298578166</t>
  </si>
  <si>
    <t>珠海桂山道禾璞树海岛精品民宿</t>
  </si>
  <si>
    <t>何敏清</t>
  </si>
  <si>
    <t>¥805.00</t>
  </si>
  <si>
    <t>¥700.00</t>
  </si>
  <si>
    <t>温馨露台海景大床房</t>
  </si>
  <si>
    <t>102553239111</t>
  </si>
  <si>
    <t>284946808</t>
  </si>
  <si>
    <t>维也纳国际酒店(湛江万达广场店)</t>
  </si>
  <si>
    <t>赵春莲</t>
  </si>
  <si>
    <t>¥267.00</t>
  </si>
  <si>
    <t>102553980554</t>
  </si>
  <si>
    <t>297702304</t>
  </si>
  <si>
    <t>西岭雪山阳光假日酒店</t>
  </si>
  <si>
    <t>周易</t>
  </si>
  <si>
    <t>¥443.00</t>
  </si>
  <si>
    <t>¥385.00</t>
  </si>
  <si>
    <t>102553942108</t>
  </si>
  <si>
    <t>陈建俊</t>
  </si>
  <si>
    <t>102553397839</t>
  </si>
  <si>
    <t>291210745</t>
  </si>
  <si>
    <t>东兴海角七号度假酒店</t>
  </si>
  <si>
    <t>麦婷婷|麦秋|麦夏</t>
  </si>
  <si>
    <t>¥561.00</t>
  </si>
  <si>
    <t>¥486.00</t>
  </si>
  <si>
    <t>豪华泳池双人房</t>
  </si>
  <si>
    <t>102553612643</t>
  </si>
  <si>
    <t>孙阳春</t>
  </si>
  <si>
    <t>102553198992</t>
  </si>
  <si>
    <t>288753046</t>
  </si>
  <si>
    <t>景洪温馨家园客栈</t>
  </si>
  <si>
    <t>颜敏</t>
  </si>
  <si>
    <t>阳台标间</t>
  </si>
  <si>
    <t>102553737304</t>
  </si>
  <si>
    <t>293482945</t>
  </si>
  <si>
    <t>金芙蓉酒店(咸阳光明路店)</t>
  </si>
  <si>
    <t>杨娜</t>
  </si>
  <si>
    <t>¥202.00</t>
  </si>
  <si>
    <t>102553608076</t>
  </si>
  <si>
    <t>289837489</t>
  </si>
  <si>
    <t>7天连锁酒店(太原晋阳街店)</t>
  </si>
  <si>
    <t>任继星</t>
  </si>
  <si>
    <t>102553553238</t>
  </si>
  <si>
    <t>268946741</t>
  </si>
  <si>
    <t>格林豪泰(江阴夏港街道快捷酒店)</t>
  </si>
  <si>
    <t>李铁</t>
  </si>
  <si>
    <t>1.8米床特惠大床房(无窗)</t>
  </si>
  <si>
    <t>102553994792</t>
  </si>
  <si>
    <t>268953569</t>
  </si>
  <si>
    <t>深圳大学兰兹酒店</t>
  </si>
  <si>
    <t>罗雅婷</t>
  </si>
  <si>
    <t>¥259.00</t>
  </si>
  <si>
    <t>雅致大床房(无窗)</t>
  </si>
  <si>
    <t>102553036497</t>
  </si>
  <si>
    <t>266545913</t>
  </si>
  <si>
    <t>文昌鲁能希尔顿酒店</t>
  </si>
  <si>
    <t>吴川鸿</t>
  </si>
  <si>
    <t>¥1,010.00</t>
  </si>
  <si>
    <t>¥878.00</t>
  </si>
  <si>
    <t>豪华海景双床房</t>
  </si>
  <si>
    <t>102553944160</t>
  </si>
  <si>
    <t>268929452</t>
  </si>
  <si>
    <t>平顶山新绿洲商务酒店</t>
  </si>
  <si>
    <t>李增逵|唐旭</t>
  </si>
  <si>
    <t>¥218.00</t>
  </si>
  <si>
    <t>102553740767</t>
  </si>
  <si>
    <t>童有林</t>
  </si>
  <si>
    <t>102553090131</t>
  </si>
  <si>
    <t>296998420</t>
  </si>
  <si>
    <t>希岸Deluxe酒店(济南解放路店)</t>
  </si>
  <si>
    <t>周妍</t>
  </si>
  <si>
    <t>¥339.00</t>
  </si>
  <si>
    <t>deluxe高级双床房</t>
  </si>
  <si>
    <t>102553137530</t>
  </si>
  <si>
    <t>266556473</t>
  </si>
  <si>
    <t>广州花园酒店</t>
  </si>
  <si>
    <t>钟国荣</t>
  </si>
  <si>
    <t>¥739.00</t>
  </si>
  <si>
    <t>Twin room - Premier</t>
  </si>
  <si>
    <t>102553888143</t>
  </si>
  <si>
    <t>297001591</t>
  </si>
  <si>
    <t>希岸酒店(乌鲁木齐铁路局美居店)</t>
  </si>
  <si>
    <t>陈全英</t>
  </si>
  <si>
    <t>¥270.00</t>
  </si>
  <si>
    <t>¥234.00</t>
  </si>
  <si>
    <t>希岸高级双床房</t>
  </si>
  <si>
    <t>102553904513</t>
  </si>
  <si>
    <t>288638995</t>
  </si>
  <si>
    <t>琼海0898客栈</t>
  </si>
  <si>
    <t>莫世秦</t>
  </si>
  <si>
    <t>摇曳时光大床房</t>
  </si>
  <si>
    <t>102553453668</t>
  </si>
  <si>
    <t>李杰</t>
  </si>
  <si>
    <t>102553223745</t>
  </si>
  <si>
    <t>298582312</t>
  </si>
  <si>
    <t>湛江中英假日酒店</t>
  </si>
  <si>
    <t>102553250124</t>
  </si>
  <si>
    <t>282709186</t>
  </si>
  <si>
    <t>锦江之星(绍兴柯桥万达广场会展中心店)</t>
  </si>
  <si>
    <t>泮玲琴</t>
  </si>
  <si>
    <t>标准房B</t>
  </si>
  <si>
    <t>102553877467</t>
  </si>
  <si>
    <t>291214600</t>
  </si>
  <si>
    <t>盐城花都假日酒店</t>
  </si>
  <si>
    <t>邓芳|王红霄</t>
  </si>
  <si>
    <t>102553787952</t>
  </si>
  <si>
    <t>266549186</t>
  </si>
  <si>
    <t>上海松江世茂睿选酒店</t>
  </si>
  <si>
    <t>袁智鑫</t>
  </si>
  <si>
    <t>¥365.00</t>
  </si>
  <si>
    <t>¥317.00</t>
  </si>
  <si>
    <t>睿选豪华大床房</t>
  </si>
  <si>
    <t>102553683878</t>
  </si>
  <si>
    <t>温守堂</t>
  </si>
  <si>
    <t>102553813293</t>
  </si>
  <si>
    <t>许晓清|许晓清</t>
  </si>
  <si>
    <t>¥1,282.00</t>
  </si>
  <si>
    <t>¥1,114.00</t>
  </si>
  <si>
    <t>102553634432</t>
  </si>
  <si>
    <t>298090921</t>
  </si>
  <si>
    <t>广州铁程大酒店(东站店)</t>
  </si>
  <si>
    <t>刘顺兴|陈申国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</si>
  <si>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</si>
  <si>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</si>
  <si>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</si>
  <si>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</si>
  <si>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</si>
  <si>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</si>
  <si>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</si>
  <si>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</si>
  <si>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</si>
  <si>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NSAH20210222153613429159RX0</t>
  </si>
  <si>
    <t>102551176609</t>
  </si>
  <si>
    <t>赔付-房费追回</t>
  </si>
  <si>
    <t>-¥206.00</t>
  </si>
  <si>
    <t>--</t>
  </si>
  <si>
    <t>用户申请取消最后一晚，代理商刘女士同意免费取消最后一晚#追赔系统-预付扣款直连#</t>
  </si>
  <si>
    <t>NSAH20210222174446385220RX0</t>
  </si>
  <si>
    <t>102549970024</t>
  </si>
  <si>
    <t>-¥185.00</t>
  </si>
  <si>
    <t>用户要求取消最后一晚，联系酒店郭先生同意免费取消最后一晚#追赔系统-预付扣款直连#</t>
  </si>
  <si>
    <t>NIMH20210223001929493533RX0</t>
  </si>
  <si>
    <t>102550617351</t>
  </si>
  <si>
    <t>-¥448.00</t>
  </si>
  <si>
    <t>用户申请取消最后一晚，酒店陈女士同意免费取消#追赔系统-预付扣款直连#</t>
  </si>
  <si>
    <t>NIMH20210223195438458531RX0</t>
  </si>
  <si>
    <t>102552545042</t>
  </si>
  <si>
    <t>-¥30.00</t>
  </si>
  <si>
    <t>赔付早餐费#追赔系统-预付扣款直连#</t>
  </si>
  <si>
    <t>NPH20210223100120522163RX0</t>
  </si>
  <si>
    <t>102551987273</t>
  </si>
  <si>
    <t>-¥14.00</t>
  </si>
  <si>
    <t>NSTH2021022221345817124RX0</t>
  </si>
  <si>
    <t>-¥118.00</t>
  </si>
  <si>
    <t>用户申请取消24号最后一晚，代理商林女士同意免费取消24号一晚#追赔系统-预付扣款直连#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</si>
  <si>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</si>
  <si>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</si>
  <si>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</si>
  <si>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162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</si>
  <si>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123</t>
    </r>
    <r>
      <rPr>
        <sz val="10"/>
        <rFont val="宋体"/>
        <charset val="134"/>
      </rPr>
      <t>元</t>
    </r>
  </si>
  <si>
    <r>
      <t>A2102261555562213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206</t>
    </r>
    <r>
      <rPr>
        <sz val="10"/>
        <rFont val="宋体"/>
        <charset val="134"/>
      </rPr>
      <t>元</t>
    </r>
  </si>
  <si>
    <r>
      <t>A2102261556282213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175.66</t>
    </r>
    <r>
      <rPr>
        <sz val="10"/>
        <rFont val="宋体"/>
        <charset val="134"/>
      </rPr>
      <t>元，强制扣款</t>
    </r>
    <r>
      <rPr>
        <sz val="10"/>
        <rFont val="Arial"/>
        <charset val="134"/>
      </rPr>
      <t>9.34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</si>
  <si>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1344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448</t>
    </r>
    <r>
      <rPr>
        <sz val="10"/>
        <rFont val="宋体"/>
        <charset val="134"/>
      </rPr>
      <t>元</t>
    </r>
  </si>
  <si>
    <r>
      <t>A2102261557262213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30</t>
    </r>
    <r>
      <rPr>
        <sz val="10"/>
        <rFont val="宋体"/>
        <charset val="134"/>
      </rPr>
      <t>元</t>
    </r>
  </si>
  <si>
    <r>
      <t>结算</t>
    </r>
    <r>
      <rPr>
        <sz val="10"/>
        <rFont val="Arial"/>
        <charset val="134"/>
      </rPr>
      <t>0</t>
    </r>
    <r>
      <rPr>
        <sz val="10"/>
        <rFont val="宋体"/>
        <charset val="134"/>
      </rPr>
      <t>，给客人赔付</t>
    </r>
    <r>
      <rPr>
        <sz val="10"/>
        <rFont val="Arial"/>
        <charset val="134"/>
      </rPr>
      <t>14</t>
    </r>
    <r>
      <rPr>
        <sz val="10"/>
        <rFont val="宋体"/>
        <charset val="134"/>
      </rPr>
      <t>元早餐费用</t>
    </r>
  </si>
  <si>
    <t>A210302101325459</t>
  </si>
  <si>
    <t>A2103021019562213</t>
  </si>
  <si>
    <t>A2103021020252213</t>
  </si>
  <si>
    <t>A2103021020512213</t>
  </si>
  <si>
    <t>A2103021021192213</t>
  </si>
  <si>
    <t>A2103021021392213</t>
  </si>
  <si>
    <t>A2103021022052213</t>
  </si>
  <si>
    <r>
      <t>合计</t>
    </r>
    <r>
      <rPr>
        <sz val="10"/>
        <rFont val="Arial"/>
        <charset val="134"/>
      </rPr>
      <t>93219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</si>
  <si>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</si>
  <si>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</si>
  <si>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</si>
  <si>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</si>
  <si>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</si>
  <si>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</si>
  <si>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</si>
  <si>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1990929</t>
  </si>
  <si>
    <t>RMB</t>
  </si>
  <si>
    <t>110.00</t>
  </si>
  <si>
    <t>69194601</t>
  </si>
  <si>
    <t>2021/2/24 22:44:18</t>
  </si>
  <si>
    <t>1990928</t>
  </si>
  <si>
    <t>318.00</t>
  </si>
  <si>
    <t>2021/2/24 22:44:15</t>
  </si>
  <si>
    <t>1990927</t>
  </si>
  <si>
    <t>336.00</t>
  </si>
  <si>
    <t>2021/2/24 22:43:03</t>
  </si>
  <si>
    <t>1990926</t>
  </si>
  <si>
    <t>105.00</t>
  </si>
  <si>
    <t>2021/2/24 22:42:00</t>
  </si>
  <si>
    <t>1990924</t>
  </si>
  <si>
    <t>167.00</t>
  </si>
  <si>
    <t>2021/2/24 22:41:06</t>
  </si>
  <si>
    <t>1990922</t>
  </si>
  <si>
    <t>铁程大酒店（广州火车东站店）</t>
  </si>
  <si>
    <t>刘顺兴,陈申国</t>
  </si>
  <si>
    <t>214.00</t>
  </si>
  <si>
    <t>刘顺兴</t>
  </si>
  <si>
    <t>2021/2/24 22:38:16</t>
  </si>
  <si>
    <t>1990915</t>
  </si>
  <si>
    <t>92.00</t>
  </si>
  <si>
    <t>2021/2/24 22:32:00</t>
  </si>
  <si>
    <t>1990914</t>
  </si>
  <si>
    <t>301.00</t>
  </si>
  <si>
    <t>2021/2/24 22:31:44</t>
  </si>
  <si>
    <t>1990912</t>
  </si>
  <si>
    <t>2021/2/24 22:30:20</t>
  </si>
  <si>
    <t>1990905</t>
  </si>
  <si>
    <t>建瓯罗曼尼酒店</t>
  </si>
  <si>
    <t>127.00</t>
  </si>
  <si>
    <t>2021/2/24 22:25:20</t>
  </si>
  <si>
    <t>1990904</t>
  </si>
  <si>
    <t>108.00</t>
  </si>
  <si>
    <t>2021/2/24 22:23:28</t>
  </si>
  <si>
    <t>102553936137</t>
  </si>
  <si>
    <t>1990901</t>
  </si>
  <si>
    <t>麗枫酒店(东莞南城店)</t>
  </si>
  <si>
    <t>黄燕梅,阿国</t>
  </si>
  <si>
    <t>0.00</t>
  </si>
  <si>
    <t>黄燕梅</t>
  </si>
  <si>
    <t>2021/2/24 22:17:53</t>
  </si>
  <si>
    <t>1990900</t>
  </si>
  <si>
    <t>7天连锁酒店（运城中银大道市政府店）</t>
  </si>
  <si>
    <t>122.00</t>
  </si>
  <si>
    <t>2021/2/24 22:17:25</t>
  </si>
  <si>
    <t>1990894</t>
  </si>
  <si>
    <t>多一天精品酒店</t>
  </si>
  <si>
    <t>113.00</t>
  </si>
  <si>
    <t>2021/2/24 22:13:31</t>
  </si>
  <si>
    <t>1990890</t>
  </si>
  <si>
    <t>锦宏公寓</t>
  </si>
  <si>
    <t>103.00</t>
  </si>
  <si>
    <t>2021/2/24 22:10:57</t>
  </si>
  <si>
    <t>1990887</t>
  </si>
  <si>
    <t>154.00</t>
  </si>
  <si>
    <t>2021/2/24 22:10:09</t>
  </si>
  <si>
    <t>1990883</t>
  </si>
  <si>
    <t>86.00</t>
  </si>
  <si>
    <t>2021/2/24 22:06:38</t>
  </si>
  <si>
    <t>1990881</t>
  </si>
  <si>
    <t>阳光365连锁酒店（孝感长征店）</t>
  </si>
  <si>
    <t>112.00</t>
  </si>
  <si>
    <t>2021/2/24 22:05:55</t>
  </si>
  <si>
    <t>1990878</t>
  </si>
  <si>
    <t>锦江之星上海浦东机场东海镇酒店</t>
  </si>
  <si>
    <t>2021/2/24 22:03:35</t>
  </si>
  <si>
    <t>1990875</t>
  </si>
  <si>
    <t>御阁酒店（成都中铁西城店）</t>
  </si>
  <si>
    <t>262.00</t>
  </si>
  <si>
    <t>2021/2/24 22:01:15</t>
  </si>
  <si>
    <t>102553068182</t>
  </si>
  <si>
    <t>1990867</t>
  </si>
  <si>
    <t>7天优品Premium(北京首都机场店)</t>
  </si>
  <si>
    <t>刘红玲</t>
  </si>
  <si>
    <t>2021/2/24 21:55:56</t>
  </si>
  <si>
    <t>1990864</t>
  </si>
  <si>
    <t>142.00</t>
  </si>
  <si>
    <t>2021/2/24 21:53:15</t>
  </si>
  <si>
    <t>1990862</t>
  </si>
  <si>
    <t>326.00</t>
  </si>
  <si>
    <t>2021/2/24 21:49:52</t>
  </si>
  <si>
    <t>1990861</t>
  </si>
  <si>
    <t>144.00</t>
  </si>
  <si>
    <t>2021/2/24 21:49:22</t>
  </si>
  <si>
    <t>1990859</t>
  </si>
  <si>
    <t>185.00</t>
  </si>
  <si>
    <t>2021/2/24 21:48:19</t>
  </si>
  <si>
    <t>1990856</t>
  </si>
  <si>
    <t>杨龙珠,林巧娜</t>
  </si>
  <si>
    <t>362.00</t>
  </si>
  <si>
    <t>杨龙珠</t>
  </si>
  <si>
    <t>2021/2/24 21:46:13</t>
  </si>
  <si>
    <t>1990851</t>
  </si>
  <si>
    <t>1059.00</t>
  </si>
  <si>
    <t>2021/2/24 21:43:20</t>
  </si>
  <si>
    <t>1990848</t>
  </si>
  <si>
    <t>沿海城市连锁酒店（武汉机场大道杨汊湖地铁站店）</t>
  </si>
  <si>
    <t>141.00</t>
  </si>
  <si>
    <t>2021/2/24 21:41:02</t>
  </si>
  <si>
    <t>1990846</t>
  </si>
  <si>
    <t>北欧驿站主题酒店</t>
  </si>
  <si>
    <t>187.00</t>
  </si>
  <si>
    <t>2021/2/24 21:40:11</t>
  </si>
  <si>
    <t>1990843</t>
  </si>
  <si>
    <t>109.00</t>
  </si>
  <si>
    <t>2021/2/24 21:37:31</t>
  </si>
  <si>
    <t>1990841</t>
  </si>
  <si>
    <t>2021/2/24 21:36:10</t>
  </si>
  <si>
    <t>1990836</t>
  </si>
  <si>
    <t>642.00</t>
  </si>
  <si>
    <t>2021/2/24 21:33:28</t>
  </si>
  <si>
    <t>1990834</t>
  </si>
  <si>
    <t>2021/2/24 21:32:03</t>
  </si>
  <si>
    <t>1990831</t>
  </si>
  <si>
    <t>124.00</t>
  </si>
  <si>
    <t>2021/2/24 21:23:07</t>
  </si>
  <si>
    <t>1990830</t>
  </si>
  <si>
    <t>565.00</t>
  </si>
  <si>
    <t>2021/2/24 21:23:04</t>
  </si>
  <si>
    <t>1990824</t>
  </si>
  <si>
    <t>158.00</t>
  </si>
  <si>
    <t>2021/2/24 21:12:44</t>
  </si>
  <si>
    <t>1990822</t>
  </si>
  <si>
    <t>明腾宾馆</t>
  </si>
  <si>
    <t>98.00</t>
  </si>
  <si>
    <t>2021/2/24 21:12:34</t>
  </si>
  <si>
    <t>1990821</t>
  </si>
  <si>
    <t>锦江之星（大连北站店）</t>
  </si>
  <si>
    <t>146.00</t>
  </si>
  <si>
    <t>2021/2/24 21:11:51</t>
  </si>
  <si>
    <t>1990818</t>
  </si>
  <si>
    <t>2021/2/24 21:08:37</t>
  </si>
  <si>
    <t>1990817</t>
  </si>
  <si>
    <t>230.00</t>
  </si>
  <si>
    <t>2021/2/24 21:08:15</t>
  </si>
  <si>
    <t>1990816</t>
  </si>
  <si>
    <t>2021/2/24 21:07:03</t>
  </si>
  <si>
    <t>1990810</t>
  </si>
  <si>
    <t>邓芳,王红霄</t>
  </si>
  <si>
    <t>360.00</t>
  </si>
  <si>
    <t>邓芳</t>
  </si>
  <si>
    <t>2021/2/24 21:03:20</t>
  </si>
  <si>
    <t>1990809</t>
  </si>
  <si>
    <t>7天连锁酒店（西安北经济技术开发区凤城四路店）</t>
  </si>
  <si>
    <t>2021/2/24 21:03:14</t>
  </si>
  <si>
    <t>102553228030</t>
  </si>
  <si>
    <t>1990805</t>
  </si>
  <si>
    <t>2021/2/24 21:01:44</t>
  </si>
  <si>
    <t>1990801</t>
  </si>
  <si>
    <t>166.00</t>
  </si>
  <si>
    <t>2021/2/24 20:59:37</t>
  </si>
  <si>
    <t>1990800</t>
  </si>
  <si>
    <t>2021/2/24 20:57:57</t>
  </si>
  <si>
    <t>1990798</t>
  </si>
  <si>
    <t>2021/2/24 20:56:42</t>
  </si>
  <si>
    <t>1990792</t>
  </si>
  <si>
    <t>2021/2/24 20:52:21</t>
  </si>
  <si>
    <t>1990790</t>
  </si>
  <si>
    <t>锦时酒店</t>
  </si>
  <si>
    <t>唐腊梅,唐雪梅</t>
  </si>
  <si>
    <t>306.00</t>
  </si>
  <si>
    <t>唐腊梅</t>
  </si>
  <si>
    <t>2021/2/24 20:51:52</t>
  </si>
  <si>
    <t>1990788</t>
  </si>
  <si>
    <t>希岸酒店日照岚山区政府店</t>
  </si>
  <si>
    <t>303.00</t>
  </si>
  <si>
    <t>2021/2/24 20:50:07</t>
  </si>
  <si>
    <t>1990785</t>
  </si>
  <si>
    <t>211.00</t>
  </si>
  <si>
    <t>2021/2/24 20:47:20</t>
  </si>
  <si>
    <t>1990782</t>
  </si>
  <si>
    <t>2021/2/24 20:46:51</t>
  </si>
  <si>
    <t>1990779</t>
  </si>
  <si>
    <t>华美大酒店</t>
  </si>
  <si>
    <t>136.00</t>
  </si>
  <si>
    <t>2021/2/24 20:44:51</t>
  </si>
  <si>
    <t>1990778</t>
  </si>
  <si>
    <t>140.00</t>
  </si>
  <si>
    <t>2021/2/24 20:44:15</t>
  </si>
  <si>
    <t>1990776</t>
  </si>
  <si>
    <t>2021/2/24 20:43:40</t>
  </si>
  <si>
    <t>1990775</t>
  </si>
  <si>
    <t>2021/2/24 20:43:33</t>
  </si>
  <si>
    <t>1990773</t>
  </si>
  <si>
    <t>118.00</t>
  </si>
  <si>
    <t>2021/2/24 20:42:49</t>
  </si>
  <si>
    <t>1990769</t>
  </si>
  <si>
    <t>197.00</t>
  </si>
  <si>
    <t>2021/2/24 20:40:46</t>
  </si>
  <si>
    <t>1990767</t>
  </si>
  <si>
    <t>金海岸酒店（广州市桥地铁站店）</t>
  </si>
  <si>
    <t>72.00</t>
  </si>
  <si>
    <t>2021/2/24 20:40:14</t>
  </si>
  <si>
    <t>1990766</t>
  </si>
  <si>
    <t>维纳斯酒店</t>
  </si>
  <si>
    <t>111.00</t>
  </si>
  <si>
    <t>2021/2/24 20:38:50</t>
  </si>
  <si>
    <t>1990762</t>
  </si>
  <si>
    <t>7天优品酒店（重庆大足石刻新城店）</t>
  </si>
  <si>
    <t>2021/2/24 20:35:25</t>
  </si>
  <si>
    <t>102553712344</t>
  </si>
  <si>
    <t>1990761</t>
  </si>
  <si>
    <t>麗枫酒店·成都青白江凤凰湖店</t>
  </si>
  <si>
    <t>2021/2/24 20:34:46</t>
  </si>
  <si>
    <t>1990760</t>
  </si>
  <si>
    <t>凯里亚德酒店（东莞黄江金怡店）</t>
  </si>
  <si>
    <t>183.00</t>
  </si>
  <si>
    <t>2021/2/24 20:34:17</t>
  </si>
  <si>
    <t>1990759</t>
  </si>
  <si>
    <t>257.00</t>
  </si>
  <si>
    <t>2021/2/24 20:33:52</t>
  </si>
  <si>
    <t>1990758</t>
  </si>
  <si>
    <t>117.00</t>
  </si>
  <si>
    <t>2021/2/24 20:33:29</t>
  </si>
  <si>
    <t>1990755</t>
  </si>
  <si>
    <t>272.00</t>
  </si>
  <si>
    <t>2021/2/24 20:30:21</t>
  </si>
  <si>
    <t>1990751</t>
  </si>
  <si>
    <t>梅山大酒店（大名县政府店）</t>
  </si>
  <si>
    <t>151.00</t>
  </si>
  <si>
    <t>2021/2/24 20:28:34</t>
  </si>
  <si>
    <t>1990746</t>
  </si>
  <si>
    <t>2021/2/24 20:21:26</t>
  </si>
  <si>
    <t>1990740</t>
  </si>
  <si>
    <t>179.00</t>
  </si>
  <si>
    <t>2021/2/24 20:16:08</t>
  </si>
  <si>
    <t>1990737</t>
  </si>
  <si>
    <t>斯维登度假公寓（银泰城店）</t>
  </si>
  <si>
    <t>162.00</t>
  </si>
  <si>
    <t>2021/2/24 20:13:15</t>
  </si>
  <si>
    <t>1990730</t>
  </si>
  <si>
    <t>希岸酒店乌鲁木齐铁路局美居店</t>
  </si>
  <si>
    <t>234.00</t>
  </si>
  <si>
    <t>2021/2/24 20:06:18</t>
  </si>
  <si>
    <t>1990727</t>
  </si>
  <si>
    <t>239.00</t>
  </si>
  <si>
    <t>2021/2/24 20:05:55</t>
  </si>
  <si>
    <t>1990726</t>
  </si>
  <si>
    <t>231.00</t>
  </si>
  <si>
    <t>2021/2/24 20:04:43</t>
  </si>
  <si>
    <t>1990722</t>
  </si>
  <si>
    <t>2021/2/24 20:00:14</t>
  </si>
  <si>
    <t>1990721</t>
  </si>
  <si>
    <t>2021/2/24 19:59:33</t>
  </si>
  <si>
    <t>1990719</t>
  </si>
  <si>
    <t>150.00</t>
  </si>
  <si>
    <t>2021/2/24 19:58:54</t>
  </si>
  <si>
    <t>1990714</t>
  </si>
  <si>
    <t>王健军,张小娟</t>
  </si>
  <si>
    <t>448.00</t>
  </si>
  <si>
    <t>王健军</t>
  </si>
  <si>
    <t>2021/2/24 19:55:23</t>
  </si>
  <si>
    <t>1990713</t>
  </si>
  <si>
    <t>2021/2/24 19:55:20</t>
  </si>
  <si>
    <t>1990710</t>
  </si>
  <si>
    <t>希岸Deluxe酒店济南解放路店</t>
  </si>
  <si>
    <t>294.00</t>
  </si>
  <si>
    <t>2021/2/24 19:53:23</t>
  </si>
  <si>
    <t>1990708</t>
  </si>
  <si>
    <t>192.00</t>
  </si>
  <si>
    <t>2021/2/24 19:50:25</t>
  </si>
  <si>
    <t>1990706</t>
  </si>
  <si>
    <t>156.00</t>
  </si>
  <si>
    <t>2021/2/24 19:50:08</t>
  </si>
  <si>
    <t>1990705</t>
  </si>
  <si>
    <t>青枫白露酒店（城东路店）</t>
  </si>
  <si>
    <t>2021/2/24 19:48:59</t>
  </si>
  <si>
    <t>1990704</t>
  </si>
  <si>
    <t>1057.00</t>
  </si>
  <si>
    <t>2021/2/24 19:47:55</t>
  </si>
  <si>
    <t>1990703</t>
  </si>
  <si>
    <t>麗枫酒店·南京长江大桥桥北店</t>
  </si>
  <si>
    <t>2021/2/24 19:47:48</t>
  </si>
  <si>
    <t>1990702</t>
  </si>
  <si>
    <t>2021/2/24 19:46:51</t>
  </si>
  <si>
    <t>1990700</t>
  </si>
  <si>
    <t>2021/2/24 19:45:30</t>
  </si>
  <si>
    <t>102553932160</t>
  </si>
  <si>
    <t>1990699</t>
  </si>
  <si>
    <t>希岸·轻雅酒店(天津宁河贸易开发区店)</t>
  </si>
  <si>
    <t>张楠</t>
  </si>
  <si>
    <t>2021/2/24 19:44:43</t>
  </si>
  <si>
    <t>1990698</t>
  </si>
  <si>
    <t>2021/2/24 19:44:05</t>
  </si>
  <si>
    <t>1990696</t>
  </si>
  <si>
    <t>405.00</t>
  </si>
  <si>
    <t>2021/2/24 19:40:42</t>
  </si>
  <si>
    <t>1990694</t>
  </si>
  <si>
    <t>173.00</t>
  </si>
  <si>
    <t>2021/2/24 19:39:05</t>
  </si>
  <si>
    <t>1990690</t>
  </si>
  <si>
    <t>2021/2/24 19:38:20</t>
  </si>
  <si>
    <t>1990689</t>
  </si>
  <si>
    <t>2021/2/24 19:36:29</t>
  </si>
  <si>
    <t>102553824090</t>
  </si>
  <si>
    <t>1990688</t>
  </si>
  <si>
    <t>格林豪泰(濮阳油田总部店)</t>
  </si>
  <si>
    <t>陈明大</t>
  </si>
  <si>
    <t>2021/2/24 19:35:49</t>
  </si>
  <si>
    <t>1990687</t>
  </si>
  <si>
    <t>尚客优酒店（三亚三亚湾海景店）</t>
  </si>
  <si>
    <t>2021/2/24 19:35:08</t>
  </si>
  <si>
    <t>1990685</t>
  </si>
  <si>
    <t>泸州雨果精品酒店（肖巷子店）</t>
  </si>
  <si>
    <t>2021/2/24 19:34:33</t>
  </si>
  <si>
    <t>1990684</t>
  </si>
  <si>
    <t>锦江之星（绍兴柯桥万达广场会展中心店）</t>
  </si>
  <si>
    <t>2021/2/24 19:32:53</t>
  </si>
  <si>
    <t>1990679</t>
  </si>
  <si>
    <t>2021/2/24 19:29:15</t>
  </si>
  <si>
    <t>1990674</t>
  </si>
  <si>
    <t>2021/2/24 19:25:02</t>
  </si>
  <si>
    <t>1990672</t>
  </si>
  <si>
    <t>129.00</t>
  </si>
  <si>
    <t>2021/2/24 19:23:58</t>
  </si>
  <si>
    <t>1990671</t>
  </si>
  <si>
    <t>2021/2/24 19:23:39</t>
  </si>
  <si>
    <t>1990670</t>
  </si>
  <si>
    <t>155.00</t>
  </si>
  <si>
    <t>2021/2/24 19:23:36</t>
  </si>
  <si>
    <t>1990667</t>
  </si>
  <si>
    <t>77.00</t>
  </si>
  <si>
    <t>2021/2/24 19:21:40</t>
  </si>
  <si>
    <t>1990664</t>
  </si>
  <si>
    <t>7天连锁酒店（宿迁发展大道义乌商贸城店）</t>
  </si>
  <si>
    <t>2021/2/24 19:20:41</t>
  </si>
  <si>
    <t>1990663</t>
  </si>
  <si>
    <t>维也纳智好酒店(昆明长水国际机场店)</t>
  </si>
  <si>
    <t>145.00</t>
  </si>
  <si>
    <t>2021/2/24 19:20:18</t>
  </si>
  <si>
    <t>1990662</t>
  </si>
  <si>
    <t>麗枫酒店·东莞南城西平地铁站店</t>
  </si>
  <si>
    <t>266.00</t>
  </si>
  <si>
    <t>2021/2/24 19:19:26</t>
  </si>
  <si>
    <t>1990654</t>
  </si>
  <si>
    <t>114.00</t>
  </si>
  <si>
    <t>2021/2/24 19:11:18</t>
  </si>
  <si>
    <t>1990651</t>
  </si>
  <si>
    <t>132.00</t>
  </si>
  <si>
    <t>2021/2/24 19:10:59</t>
  </si>
  <si>
    <t>1990650</t>
  </si>
  <si>
    <t>旷远锦江国际酒店</t>
  </si>
  <si>
    <t>463.00</t>
  </si>
  <si>
    <t>2021/2/24 19:09:40</t>
  </si>
  <si>
    <t>1990649</t>
  </si>
  <si>
    <t>2021/2/24 19:08:10</t>
  </si>
  <si>
    <t>1990647</t>
  </si>
  <si>
    <t>喆啡酒店郑州北龙湖湿地公园店</t>
  </si>
  <si>
    <t>233.00</t>
  </si>
  <si>
    <t>2021/2/24 19:06:10</t>
  </si>
  <si>
    <t>1990646</t>
  </si>
  <si>
    <t>爱回家公寓</t>
  </si>
  <si>
    <t>169.00</t>
  </si>
  <si>
    <t>2021/2/24 19:05:29</t>
  </si>
  <si>
    <t>1990645</t>
  </si>
  <si>
    <t>格林豪泰商务酒店（鹰潭月湖火车站广场店）</t>
  </si>
  <si>
    <t>2021/2/24 19:05:16</t>
  </si>
  <si>
    <t>1990643</t>
  </si>
  <si>
    <t>2021/2/24 19:03:53</t>
  </si>
  <si>
    <t>1990642</t>
  </si>
  <si>
    <t>194.00</t>
  </si>
  <si>
    <t>2021/2/24 19:02:58</t>
  </si>
  <si>
    <t>1990637</t>
  </si>
  <si>
    <t>7天连锁酒店（海口动车东站振兴路店）</t>
  </si>
  <si>
    <t>2021/2/24 18:56:40</t>
  </si>
  <si>
    <t>1990632</t>
  </si>
  <si>
    <t>翡翠大酒店</t>
  </si>
  <si>
    <t>126.00</t>
  </si>
  <si>
    <t>2021/2/24 18:54:08</t>
  </si>
  <si>
    <t>1990631</t>
  </si>
  <si>
    <t>丽水南明宾馆</t>
  </si>
  <si>
    <t>2021/2/24 18:54:01</t>
  </si>
  <si>
    <t>1990628</t>
  </si>
  <si>
    <t>161.00</t>
  </si>
  <si>
    <t>2021/2/24 18:50:35</t>
  </si>
  <si>
    <t>1990626</t>
  </si>
  <si>
    <t>许晓清,许晓清</t>
  </si>
  <si>
    <t>1114.00</t>
  </si>
  <si>
    <t>许晓清</t>
  </si>
  <si>
    <t>2021/2/24 18:49:35</t>
  </si>
  <si>
    <t>1990615</t>
  </si>
  <si>
    <t>73.00</t>
  </si>
  <si>
    <t>2021/2/24 18:40:54</t>
  </si>
  <si>
    <t>1990612</t>
  </si>
  <si>
    <t>李增逵,唐旭</t>
  </si>
  <si>
    <t>218.00</t>
  </si>
  <si>
    <t>李增逵</t>
  </si>
  <si>
    <t>2021/2/24 18:36:23</t>
  </si>
  <si>
    <t>1990608</t>
  </si>
  <si>
    <t>2021/2/24 18:33:30</t>
  </si>
  <si>
    <t>1990599</t>
  </si>
  <si>
    <t>新元酒店</t>
  </si>
  <si>
    <t>2021/2/24 18:23:49</t>
  </si>
  <si>
    <t>1990598</t>
  </si>
  <si>
    <t>317.00</t>
  </si>
  <si>
    <t>2021/2/24 18:23:11</t>
  </si>
  <si>
    <t>1990597</t>
  </si>
  <si>
    <t>IU酒店（忻州汽车客运站高速口店）</t>
  </si>
  <si>
    <t>王东东,蔡工</t>
  </si>
  <si>
    <t>344.00</t>
  </si>
  <si>
    <t>王东东</t>
  </si>
  <si>
    <t>2021/2/24 18:22:11</t>
  </si>
  <si>
    <t>1990596</t>
  </si>
  <si>
    <t>7天酒店·深圳龙华清湖地铁站店</t>
  </si>
  <si>
    <t>2021/2/24 18:22:07</t>
  </si>
  <si>
    <t>1990592</t>
  </si>
  <si>
    <t>2021/2/24 18:19:35</t>
  </si>
  <si>
    <t>1990591</t>
  </si>
  <si>
    <t>7天连锁酒店（太原晋阳街地铁站店）</t>
  </si>
  <si>
    <t>2021/2/24 18:19:12</t>
  </si>
  <si>
    <t>1990590</t>
  </si>
  <si>
    <t>496.00</t>
  </si>
  <si>
    <t>2021/2/24 18:18:22</t>
  </si>
  <si>
    <t>1990584</t>
  </si>
  <si>
    <t>7天连锁酒店（惠州龙溪镇店）</t>
  </si>
  <si>
    <t>2021/2/24 18:10:15</t>
  </si>
  <si>
    <t>1990583</t>
  </si>
  <si>
    <t>申学哲,申光浩,陈美花</t>
  </si>
  <si>
    <t>2376.00</t>
  </si>
  <si>
    <t>申学哲</t>
  </si>
  <si>
    <t>2021/2/24 18:10:12</t>
  </si>
  <si>
    <t>1990582</t>
  </si>
  <si>
    <t>235.00</t>
  </si>
  <si>
    <t>2021/2/24 18:05:37</t>
  </si>
  <si>
    <t>102553283940</t>
  </si>
  <si>
    <t>1990581</t>
  </si>
  <si>
    <t>宜丰厚德大酒店</t>
  </si>
  <si>
    <t>朱鹏举</t>
  </si>
  <si>
    <t>2021/2/24 18:04:13</t>
  </si>
  <si>
    <t>1990580</t>
  </si>
  <si>
    <t>2021/2/24 18:02:40</t>
  </si>
  <si>
    <t>1990571</t>
  </si>
  <si>
    <t>159.00</t>
  </si>
  <si>
    <t>2021/2/24 17:51:09</t>
  </si>
  <si>
    <t>1990565</t>
  </si>
  <si>
    <t>2021/2/24 17:41:17</t>
  </si>
  <si>
    <t>1990563</t>
  </si>
  <si>
    <t>2021/2/24 17:39:47</t>
  </si>
  <si>
    <t>1990561</t>
  </si>
  <si>
    <t>190.00</t>
  </si>
  <si>
    <t>2021/2/24 17:39:36</t>
  </si>
  <si>
    <t>1990559</t>
  </si>
  <si>
    <t>2021/2/24 17:38:44</t>
  </si>
  <si>
    <t>1990558</t>
  </si>
  <si>
    <t>420.00</t>
  </si>
  <si>
    <t>2021/2/24 17:36:52</t>
  </si>
  <si>
    <t>1990552</t>
  </si>
  <si>
    <t>星河酒店</t>
  </si>
  <si>
    <t>84.00</t>
  </si>
  <si>
    <t>2021/2/24 17:29:05</t>
  </si>
  <si>
    <t>1990546</t>
  </si>
  <si>
    <t>顾海峰,吕伟强,何天祥</t>
  </si>
  <si>
    <t>309.00</t>
  </si>
  <si>
    <t>顾海峰</t>
  </si>
  <si>
    <t>2021/2/24 17:22:45</t>
  </si>
  <si>
    <t>1990541</t>
  </si>
  <si>
    <t>370.00</t>
  </si>
  <si>
    <t>2021/2/24 17:14:00</t>
  </si>
  <si>
    <t>1990540</t>
  </si>
  <si>
    <t>帕瑞思酒店(台州东商务区店)</t>
  </si>
  <si>
    <t>2021/2/24 17:11:21</t>
  </si>
  <si>
    <t>1990539</t>
  </si>
  <si>
    <t>米迪时尚酒店会所</t>
  </si>
  <si>
    <t>2021/2/24 17:07:18</t>
  </si>
  <si>
    <t>1990532</t>
  </si>
  <si>
    <t>2021/2/24 16:59:08</t>
  </si>
  <si>
    <t>1990530</t>
  </si>
  <si>
    <t>176.00</t>
  </si>
  <si>
    <t>2021/2/24 16:56:24</t>
  </si>
  <si>
    <t>1990519</t>
  </si>
  <si>
    <t>2021/2/24 16:46:06</t>
  </si>
  <si>
    <t>1990514</t>
  </si>
  <si>
    <t>敬家祥,翟益雷</t>
  </si>
  <si>
    <t>216.00</t>
  </si>
  <si>
    <t>敬家祥</t>
  </si>
  <si>
    <t>2021/2/24 16:39:00</t>
  </si>
  <si>
    <t>102553201296</t>
  </si>
  <si>
    <t>1990509</t>
  </si>
  <si>
    <t>重庆無名主题酒店</t>
  </si>
  <si>
    <t>孙浩腾</t>
  </si>
  <si>
    <t>2021/2/24 16:28:11</t>
  </si>
  <si>
    <t>1990507</t>
  </si>
  <si>
    <t>如家酒店（武汉高铁火车站店）</t>
  </si>
  <si>
    <t>2021/2/24 16:27:26</t>
  </si>
  <si>
    <t>1990505</t>
  </si>
  <si>
    <t>267.00</t>
  </si>
  <si>
    <t>2021/2/24 16:23:09</t>
  </si>
  <si>
    <t>1990502</t>
  </si>
  <si>
    <t>瑞德酒店</t>
  </si>
  <si>
    <t>120.00</t>
  </si>
  <si>
    <t>2021/2/24 16:18:31</t>
  </si>
  <si>
    <t>1990500</t>
  </si>
  <si>
    <t>2021/2/24 16:16:47</t>
  </si>
  <si>
    <t>1990493</t>
  </si>
  <si>
    <t>259.00</t>
  </si>
  <si>
    <t>2021/2/24 16:09:47</t>
  </si>
  <si>
    <t>1990488</t>
  </si>
  <si>
    <t>尚雅酒店</t>
  </si>
  <si>
    <t>2021/2/24 16:01:48</t>
  </si>
  <si>
    <t>1990485</t>
  </si>
  <si>
    <t>樊学晨,蔡维力,岳雪儿</t>
  </si>
  <si>
    <t>498.00</t>
  </si>
  <si>
    <t>樊学晨</t>
  </si>
  <si>
    <t>2021/2/24 15:57:13</t>
  </si>
  <si>
    <t>102553103148</t>
  </si>
  <si>
    <t>1990483</t>
  </si>
  <si>
    <t>杭州华墅旅馆</t>
  </si>
  <si>
    <t>张响亮</t>
  </si>
  <si>
    <t>2021/2/24 15:53:35</t>
  </si>
  <si>
    <t>1990479</t>
  </si>
  <si>
    <t>布丁酒店（重庆观音桥步行街店）</t>
  </si>
  <si>
    <t>87.00</t>
  </si>
  <si>
    <t>2021/2/24 15:49:00</t>
  </si>
  <si>
    <t>1990477</t>
  </si>
  <si>
    <t>悦达商务宾馆</t>
  </si>
  <si>
    <t>101.00</t>
  </si>
  <si>
    <t>2021/2/24 15:47:49</t>
  </si>
  <si>
    <t>1990472</t>
  </si>
  <si>
    <t>2021/2/24 15:40:08</t>
  </si>
  <si>
    <t>1990458</t>
  </si>
  <si>
    <t>912.00</t>
  </si>
  <si>
    <t>2021/2/24 15:21:49</t>
  </si>
  <si>
    <t>1990433</t>
  </si>
  <si>
    <t>2021/2/24 14:49:04</t>
  </si>
  <si>
    <t>1990415</t>
  </si>
  <si>
    <t>2021/2/24 14:29:57</t>
  </si>
  <si>
    <t>1990412</t>
  </si>
  <si>
    <t>280.00</t>
  </si>
  <si>
    <t>2021/2/24 14:27:13</t>
  </si>
  <si>
    <t>1990403</t>
  </si>
  <si>
    <t>768.00</t>
  </si>
  <si>
    <t>2021/2/24 14:12:04</t>
  </si>
  <si>
    <t>1990401</t>
  </si>
  <si>
    <t>202.00</t>
  </si>
  <si>
    <t>2021/2/24 14:07:59</t>
  </si>
  <si>
    <t>1990393</t>
  </si>
  <si>
    <t>钟小琴,杨星</t>
  </si>
  <si>
    <t>1348.00</t>
  </si>
  <si>
    <t>钟小琴</t>
  </si>
  <si>
    <t>2021/2/24 13:57:43</t>
  </si>
  <si>
    <t>1990386</t>
  </si>
  <si>
    <t>278.00</t>
  </si>
  <si>
    <t>2021/2/24 13:47:16</t>
  </si>
  <si>
    <t>1990385</t>
  </si>
  <si>
    <t>171.00</t>
  </si>
  <si>
    <t>2021/2/24 13:44:58</t>
  </si>
  <si>
    <t>1990379</t>
  </si>
  <si>
    <t>2021/2/24 13:42:05</t>
  </si>
  <si>
    <t>1990372</t>
  </si>
  <si>
    <t>2021/2/24 13:35:04</t>
  </si>
  <si>
    <t>1990371</t>
  </si>
  <si>
    <t>878.00</t>
  </si>
  <si>
    <t>2021/2/24 13:34:57</t>
  </si>
  <si>
    <t>1990361</t>
  </si>
  <si>
    <t>2021/2/24 13:20:19</t>
  </si>
  <si>
    <t>1990351</t>
  </si>
  <si>
    <t>2021/2/24 13:08:54</t>
  </si>
  <si>
    <t>102553178794</t>
  </si>
  <si>
    <t>1990349</t>
  </si>
  <si>
    <t>古德宾馆((南昌火车站店)</t>
  </si>
  <si>
    <t>张超</t>
  </si>
  <si>
    <t>2021/2/24 13:08:03</t>
  </si>
  <si>
    <t>1990345</t>
  </si>
  <si>
    <t>京生大酒店</t>
  </si>
  <si>
    <t>164.00</t>
  </si>
  <si>
    <t>2021/2/24 13:03:18</t>
  </si>
  <si>
    <t>1990342</t>
  </si>
  <si>
    <t>2021/2/24 12:58:11</t>
  </si>
  <si>
    <t>1990341</t>
  </si>
  <si>
    <t>191.00</t>
  </si>
  <si>
    <t>2021/2/24 12:57:42</t>
  </si>
  <si>
    <t>1990339</t>
  </si>
  <si>
    <t>99.00</t>
  </si>
  <si>
    <t>2021/2/24 12:56:48</t>
  </si>
  <si>
    <t>1990337</t>
  </si>
  <si>
    <t>厦门阳光久久旅馆</t>
  </si>
  <si>
    <t>121.00</t>
  </si>
  <si>
    <t>2021/2/24 12:55:45</t>
  </si>
  <si>
    <t>1990334</t>
  </si>
  <si>
    <t>249.00</t>
  </si>
  <si>
    <t>2021/2/24 12:54:01</t>
  </si>
  <si>
    <t>1990329</t>
  </si>
  <si>
    <t>2021/2/24 12:44:52</t>
  </si>
  <si>
    <t>1990323</t>
  </si>
  <si>
    <t>云梯酒店</t>
  </si>
  <si>
    <t>2021/2/24 12:36:16</t>
  </si>
  <si>
    <t>1990320</t>
  </si>
  <si>
    <t>181.00</t>
  </si>
  <si>
    <t>2021/2/24 12:34:54</t>
  </si>
  <si>
    <t>1990319</t>
  </si>
  <si>
    <t>维也纳国际酒店（长沙高桥大市场店）</t>
  </si>
  <si>
    <t>201.00</t>
  </si>
  <si>
    <t>2021/2/24 12:34:02</t>
  </si>
  <si>
    <t>1990317</t>
  </si>
  <si>
    <t>2021/2/24 12:33:12</t>
  </si>
  <si>
    <t>1990308</t>
  </si>
  <si>
    <t>2021/2/24 12:22:18</t>
  </si>
  <si>
    <t>1990305</t>
  </si>
  <si>
    <t>麦婷婷,麦秋,麦夏</t>
  </si>
  <si>
    <t>486.00</t>
  </si>
  <si>
    <t>麦婷婷</t>
  </si>
  <si>
    <t>2021/2/24 12:20:18</t>
  </si>
  <si>
    <t>1990296</t>
  </si>
  <si>
    <t>郭英杰,林县彧</t>
  </si>
  <si>
    <t>郭英杰</t>
  </si>
  <si>
    <t>2021/2/24 12:12:34</t>
  </si>
  <si>
    <t>1990288</t>
  </si>
  <si>
    <t>220.00</t>
  </si>
  <si>
    <t>2021/2/24 11:57:50</t>
  </si>
  <si>
    <t>102553318970</t>
  </si>
  <si>
    <t>1990286</t>
  </si>
  <si>
    <t>尚客优连锁酒店（龙口汽车东站店）</t>
  </si>
  <si>
    <t>冯良福</t>
  </si>
  <si>
    <t>2021/2/24 11:54:05</t>
  </si>
  <si>
    <t>1990283</t>
  </si>
  <si>
    <t>143.00</t>
  </si>
  <si>
    <t>2021/2/24 11:48:52</t>
  </si>
  <si>
    <t>1990273</t>
  </si>
  <si>
    <t>2021/2/24 11:31:26</t>
  </si>
  <si>
    <t>1990265</t>
  </si>
  <si>
    <t>2021/2/24 11:25:48</t>
  </si>
  <si>
    <t>1990260</t>
  </si>
  <si>
    <t>2021/2/24 11:21:37</t>
  </si>
  <si>
    <t>1990259</t>
  </si>
  <si>
    <t>2021/2/24 11:21:36</t>
  </si>
  <si>
    <t>1990254</t>
  </si>
  <si>
    <t>106.00</t>
  </si>
  <si>
    <t>2021/2/24 11:17:51</t>
  </si>
  <si>
    <t>1990250</t>
  </si>
  <si>
    <t>2021/2/24 11:13:46</t>
  </si>
  <si>
    <t>1990248</t>
  </si>
  <si>
    <t>2021/2/24 11:13:33</t>
  </si>
  <si>
    <t>1990238</t>
  </si>
  <si>
    <t>2021/2/24 10:55:25</t>
  </si>
  <si>
    <t>1990237</t>
  </si>
  <si>
    <t>674.00</t>
  </si>
  <si>
    <t>2021/2/24 10:54:33</t>
  </si>
  <si>
    <t>1990235</t>
  </si>
  <si>
    <t>104.00</t>
  </si>
  <si>
    <t>2021/2/24 10:54:16</t>
  </si>
  <si>
    <t>1990230</t>
  </si>
  <si>
    <t>2021/2/24 10:51:05</t>
  </si>
  <si>
    <t>1990229</t>
  </si>
  <si>
    <t>厦门嘉丽商务宾馆</t>
  </si>
  <si>
    <t>74.00</t>
  </si>
  <si>
    <t>2021/2/24 10:50:44</t>
  </si>
  <si>
    <t>102553913809</t>
  </si>
  <si>
    <t>1990228</t>
  </si>
  <si>
    <t>上海漫星图书馆青年旅舍</t>
  </si>
  <si>
    <t>余红艳</t>
  </si>
  <si>
    <t>2021/2/24 10:45:40</t>
  </si>
  <si>
    <t>1990223</t>
  </si>
  <si>
    <t>307.00</t>
  </si>
  <si>
    <t>2021/2/24 10:34:38</t>
  </si>
  <si>
    <t>1990205</t>
  </si>
  <si>
    <t>468.00</t>
  </si>
  <si>
    <t>2021/2/24 10:02:50</t>
  </si>
  <si>
    <t>1990198</t>
  </si>
  <si>
    <t>都市118连锁酒店（博野公园店）</t>
  </si>
  <si>
    <t>2021/2/24 9:47:54</t>
  </si>
  <si>
    <t>1990195</t>
  </si>
  <si>
    <t>2021/2/24 9:37:55</t>
  </si>
  <si>
    <t>102553582038</t>
  </si>
  <si>
    <t>1990193</t>
  </si>
  <si>
    <t>尚客优连锁酒店（赵都新城店）</t>
  </si>
  <si>
    <t>宋燚明</t>
  </si>
  <si>
    <t>2021/2/24 9:35:21</t>
  </si>
  <si>
    <t>1990191</t>
  </si>
  <si>
    <t>2021/2/24 9:30:45</t>
  </si>
  <si>
    <t>102553948307</t>
  </si>
  <si>
    <t>1990189</t>
  </si>
  <si>
    <t>格林豪泰智选酒店（郑州新郑国际机场店）</t>
  </si>
  <si>
    <t>宋锋</t>
  </si>
  <si>
    <t>2021/2/24 9:28:20</t>
  </si>
  <si>
    <t>1990188</t>
  </si>
  <si>
    <t>2021/2/24 9:26:45</t>
  </si>
  <si>
    <t>1990187</t>
  </si>
  <si>
    <t>2021/2/24 9:25:10</t>
  </si>
  <si>
    <t>102553196104</t>
  </si>
  <si>
    <t>1990186</t>
  </si>
  <si>
    <t>胜高·宜酒店(郑州二七万达齐礼阎地铁站店)</t>
  </si>
  <si>
    <t>孙建龙</t>
  </si>
  <si>
    <t>2021/2/24 9:15:38</t>
  </si>
  <si>
    <t>1990183</t>
  </si>
  <si>
    <t>2021/2/24 9:04:05</t>
  </si>
  <si>
    <t>1990179</t>
  </si>
  <si>
    <t>160.00</t>
  </si>
  <si>
    <t>2021/2/24 8:55:45</t>
  </si>
  <si>
    <t>1990178</t>
  </si>
  <si>
    <t>李恩林,郭玉,黎海</t>
  </si>
  <si>
    <t>480.00</t>
  </si>
  <si>
    <t>2021/2/24 8:54:11</t>
  </si>
  <si>
    <t>1990171</t>
  </si>
  <si>
    <t>2021/2/24 8:46:34</t>
  </si>
  <si>
    <t>1990166</t>
  </si>
  <si>
    <t>2021/2/24 8:37:23</t>
  </si>
  <si>
    <t>1990162</t>
  </si>
  <si>
    <t>366.00</t>
  </si>
  <si>
    <t>2021/2/24 8:19:23</t>
  </si>
  <si>
    <t>1990154</t>
  </si>
  <si>
    <t>2021/2/24 7:57:45</t>
  </si>
  <si>
    <t>1990153</t>
  </si>
  <si>
    <t>2021/2/24 7:53:33</t>
  </si>
  <si>
    <t>1990151</t>
  </si>
  <si>
    <t>奥都大酒店</t>
  </si>
  <si>
    <t>58.00</t>
  </si>
  <si>
    <t>2021/2/24 7:50:41</t>
  </si>
  <si>
    <t>1990150</t>
  </si>
  <si>
    <t>惠达商务宾馆</t>
  </si>
  <si>
    <t>2021/2/24 7:48:16</t>
  </si>
  <si>
    <t>1990149</t>
  </si>
  <si>
    <t>148.00</t>
  </si>
  <si>
    <t>2021/2/24 7:47:54</t>
  </si>
  <si>
    <t>1990147</t>
  </si>
  <si>
    <t>2021/2/24 7:38:48</t>
  </si>
  <si>
    <t>1990146</t>
  </si>
  <si>
    <t>尚客优品酒店（沈阳经济技术开发区七号街地铁站店）</t>
  </si>
  <si>
    <t>163.00</t>
  </si>
  <si>
    <t>2021/2/24 7:35:39</t>
  </si>
  <si>
    <t>1990142</t>
  </si>
  <si>
    <t>万宏商旅精品酒店</t>
  </si>
  <si>
    <t>186.00</t>
  </si>
  <si>
    <t>2021/2/24 7:15:37</t>
  </si>
  <si>
    <t>1990141</t>
  </si>
  <si>
    <t>2021/2/24 7:14:21</t>
  </si>
  <si>
    <t>1990139</t>
  </si>
  <si>
    <t>128.00</t>
  </si>
  <si>
    <t>2021/2/24 6:55:30</t>
  </si>
  <si>
    <t>1990138</t>
  </si>
  <si>
    <t>102.00</t>
  </si>
  <si>
    <t>2021/2/24 6:51:37</t>
  </si>
  <si>
    <t>1990137</t>
  </si>
  <si>
    <t>206.00</t>
  </si>
  <si>
    <t>2021/2/24 6:48:06</t>
  </si>
  <si>
    <t>1990128</t>
  </si>
  <si>
    <t>锦江之星（大同西环路店）</t>
  </si>
  <si>
    <t>75.00</t>
  </si>
  <si>
    <t>2021/2/24 6:22:31</t>
  </si>
  <si>
    <t>1990126</t>
  </si>
  <si>
    <t>2021/2/24 6:12:09</t>
  </si>
  <si>
    <t>1990123</t>
  </si>
  <si>
    <t>莫泰酒店（珠海拱北口岸桂花南路店）</t>
  </si>
  <si>
    <t>2021/2/24 6:05:26</t>
  </si>
  <si>
    <t>1990118</t>
  </si>
  <si>
    <t>2021/2/24 5:18:27</t>
  </si>
  <si>
    <t>1990117</t>
  </si>
  <si>
    <t>274.00</t>
  </si>
  <si>
    <t>2021/2/24 5:07:14</t>
  </si>
  <si>
    <t>1990115</t>
  </si>
  <si>
    <t>罗曼主题酒店</t>
  </si>
  <si>
    <t>133.00</t>
  </si>
  <si>
    <t>2021/2/24 4:45:42</t>
  </si>
  <si>
    <t>1990112</t>
  </si>
  <si>
    <t>2021/2/24 4:26:16</t>
  </si>
  <si>
    <t>1990111</t>
  </si>
  <si>
    <t>杨荣胜,高喜欢</t>
  </si>
  <si>
    <t>252.00</t>
  </si>
  <si>
    <t>杨荣胜</t>
  </si>
  <si>
    <t>2021/2/24 3:46:44</t>
  </si>
  <si>
    <t>1990110</t>
  </si>
  <si>
    <t>2021/2/24 3:30:35</t>
  </si>
  <si>
    <t>1990108</t>
  </si>
  <si>
    <t>138.00</t>
  </si>
  <si>
    <t>2021/2/24 3:26:54</t>
  </si>
  <si>
    <t>1990105</t>
  </si>
  <si>
    <t>2021/2/24 2:59:01</t>
  </si>
  <si>
    <t>102553226249</t>
  </si>
  <si>
    <t>1990097</t>
  </si>
  <si>
    <t>黎洪笔</t>
  </si>
  <si>
    <t>2021/2/24 1:53:18</t>
  </si>
  <si>
    <t>1990092</t>
  </si>
  <si>
    <t>2021/2/24 1:21:49</t>
  </si>
  <si>
    <t>1990084</t>
  </si>
  <si>
    <t>维尔森空中酒店（萍乡润达国际店）</t>
  </si>
  <si>
    <t>2021/2/24 0:57:09</t>
  </si>
  <si>
    <t>1990077</t>
  </si>
  <si>
    <t>228.00</t>
  </si>
  <si>
    <t>2021/2/24 0:25:47</t>
  </si>
  <si>
    <t>1990072</t>
  </si>
  <si>
    <t>阳光假日酒店</t>
  </si>
  <si>
    <t>385.00</t>
  </si>
  <si>
    <t>2021/2/24 0:13:21</t>
  </si>
  <si>
    <t>102553115776</t>
  </si>
  <si>
    <t>1990070</t>
  </si>
  <si>
    <t>格林豪泰智选酒店(合肥花园大道店)</t>
  </si>
  <si>
    <t>刘朱锋</t>
  </si>
  <si>
    <t>2021/2/24 0:11:44</t>
  </si>
  <si>
    <t>1990067</t>
  </si>
  <si>
    <t>2021/2/24 0:08:41</t>
  </si>
  <si>
    <t>102553107399</t>
  </si>
  <si>
    <t>1990065</t>
  </si>
  <si>
    <t>浪漫情侣主题酒店</t>
  </si>
  <si>
    <t>刘杰</t>
  </si>
  <si>
    <t>2021/2/24 0:08:38</t>
  </si>
  <si>
    <t>102553236652</t>
  </si>
  <si>
    <t>1990064</t>
  </si>
  <si>
    <t>桂林漓江大瀑布饭店</t>
  </si>
  <si>
    <t>王红</t>
  </si>
  <si>
    <t>2021/2/24 0:04:38</t>
  </si>
  <si>
    <t>1990063</t>
  </si>
  <si>
    <t>悦旭假日酒店</t>
  </si>
  <si>
    <t>2021/2/24 0:03:10</t>
  </si>
  <si>
    <t>1990061</t>
  </si>
  <si>
    <t>2021/2/24 0:02:01</t>
  </si>
  <si>
    <t>1990057</t>
  </si>
  <si>
    <t>690.00</t>
  </si>
  <si>
    <t>2021/2/23 23:55:43</t>
  </si>
  <si>
    <t>1990055</t>
  </si>
  <si>
    <t>333.00</t>
  </si>
  <si>
    <t>2021/2/23 23:52:28</t>
  </si>
  <si>
    <t>1990048</t>
  </si>
  <si>
    <t>2021/2/23 23:30:52</t>
  </si>
  <si>
    <t>1990031</t>
  </si>
  <si>
    <t>2021/2/23 22:48:00</t>
  </si>
  <si>
    <t>102552555900</t>
  </si>
  <si>
    <t>1990020</t>
  </si>
  <si>
    <t>李泋橙</t>
  </si>
  <si>
    <t>2021/2/23 22:33:12</t>
  </si>
  <si>
    <t>1990016</t>
  </si>
  <si>
    <t>2021/2/23 22:30:51</t>
  </si>
  <si>
    <t>1990013</t>
  </si>
  <si>
    <t>2021/2/23 22:28:15</t>
  </si>
  <si>
    <t>102552310328</t>
  </si>
  <si>
    <t>1990010</t>
  </si>
  <si>
    <t>优道合连锁酒店(宁夏银川医科大附属医院店)</t>
  </si>
  <si>
    <t>马达目</t>
  </si>
  <si>
    <t>2021/2/23 22:27:05</t>
  </si>
  <si>
    <t>1989961</t>
  </si>
  <si>
    <t>珠海道禾·璞树海岛精品民宿</t>
  </si>
  <si>
    <t>700.00</t>
  </si>
  <si>
    <t>2021/2/23 21:51:02</t>
  </si>
  <si>
    <t>1989958</t>
  </si>
  <si>
    <t>2021/2/23 21:49:00</t>
  </si>
  <si>
    <t>1989943</t>
  </si>
  <si>
    <t>2021/2/23 21:33:11</t>
  </si>
  <si>
    <t>1989927</t>
  </si>
  <si>
    <t>2021/2/23 21:22:27</t>
  </si>
  <si>
    <t>1989915</t>
  </si>
  <si>
    <t>107.00</t>
  </si>
  <si>
    <t>2021/2/23 21:17:26</t>
  </si>
  <si>
    <t>1989912</t>
  </si>
  <si>
    <t>2021/2/23 21:16:16</t>
  </si>
  <si>
    <t>1989909</t>
  </si>
  <si>
    <t>米阑精品公寓</t>
  </si>
  <si>
    <t>2021/2/23 21:15:57</t>
  </si>
  <si>
    <t>1989873</t>
  </si>
  <si>
    <t>2021/2/23 20:53:16</t>
  </si>
  <si>
    <t>1989850</t>
  </si>
  <si>
    <t>223.00</t>
  </si>
  <si>
    <t>2021/2/23 20:37:53</t>
  </si>
  <si>
    <t>1989834</t>
  </si>
  <si>
    <t>陈东明,李工</t>
  </si>
  <si>
    <t>陈东明</t>
  </si>
  <si>
    <t>2021/2/23 20:25:24</t>
  </si>
  <si>
    <t>1989799</t>
  </si>
  <si>
    <t>刘宝元,汪宗霏</t>
  </si>
  <si>
    <t>824.00</t>
  </si>
  <si>
    <t>刘宝元</t>
  </si>
  <si>
    <t>2021/2/23 19:59:24</t>
  </si>
  <si>
    <t>1989797</t>
  </si>
  <si>
    <t>295.00</t>
  </si>
  <si>
    <t>2021/2/23 19:57:01</t>
  </si>
  <si>
    <t>102552977897</t>
  </si>
  <si>
    <t>1989786</t>
  </si>
  <si>
    <t>杭州汇宇宾馆</t>
  </si>
  <si>
    <t>陈永刚</t>
  </si>
  <si>
    <t>2021/2/23 19:47:29</t>
  </si>
  <si>
    <t>1989780</t>
  </si>
  <si>
    <t>陈华,兰春英</t>
  </si>
  <si>
    <t>470.00</t>
  </si>
  <si>
    <t>陈华</t>
  </si>
  <si>
    <t>2021/2/23 19:44:43</t>
  </si>
  <si>
    <t>1989761</t>
  </si>
  <si>
    <t>2021/2/23 19:32:54</t>
  </si>
  <si>
    <t>102552166476</t>
  </si>
  <si>
    <t>1989755</t>
  </si>
  <si>
    <t>锦江之星盘锦石油大街酒店</t>
  </si>
  <si>
    <t>沈东明</t>
  </si>
  <si>
    <t>2021/2/23 19:29:44</t>
  </si>
  <si>
    <t>102552322496</t>
  </si>
  <si>
    <t>1989737</t>
  </si>
  <si>
    <t>广州恒大酒店(金沙洲)</t>
  </si>
  <si>
    <t>黄振</t>
  </si>
  <si>
    <t>2021/2/23 19:12:32</t>
  </si>
  <si>
    <t>102552870659</t>
  </si>
  <si>
    <t>1989723</t>
  </si>
  <si>
    <t>希岸酒店（成都三河场地铁站店）</t>
  </si>
  <si>
    <t>徐进,庞春秀,胡运彬</t>
  </si>
  <si>
    <t>徐进</t>
  </si>
  <si>
    <t>2021/2/23 18:59:26</t>
  </si>
  <si>
    <t>1989720</t>
  </si>
  <si>
    <t>388.00</t>
  </si>
  <si>
    <t>2021/2/23 18:58:29</t>
  </si>
  <si>
    <t>102552623977</t>
  </si>
  <si>
    <t>1989718</t>
  </si>
  <si>
    <t>胡栋,胡庆辉</t>
  </si>
  <si>
    <t>胡栋</t>
  </si>
  <si>
    <t>2021/2/23 18:58:10</t>
  </si>
  <si>
    <t>1989678</t>
  </si>
  <si>
    <t>李君,王洪强</t>
  </si>
  <si>
    <t>576.00</t>
  </si>
  <si>
    <t>李君</t>
  </si>
  <si>
    <t>2021/2/23 18:17:43</t>
  </si>
  <si>
    <t>1989670</t>
  </si>
  <si>
    <t>2021/2/23 18:10:31</t>
  </si>
  <si>
    <t>1989624</t>
  </si>
  <si>
    <t>386.00</t>
  </si>
  <si>
    <t>2021/2/23 17:30:30</t>
  </si>
  <si>
    <t>1989607</t>
  </si>
  <si>
    <t>282.00</t>
  </si>
  <si>
    <t>2021/2/23 17:17:07</t>
  </si>
  <si>
    <t>1989602</t>
  </si>
  <si>
    <t>2021/2/23 17:13:44</t>
  </si>
  <si>
    <t>1989573</t>
  </si>
  <si>
    <t>63.00</t>
  </si>
  <si>
    <t>2021/2/23 16:52:57</t>
  </si>
  <si>
    <t>1989571</t>
  </si>
  <si>
    <t>2021/2/23 16:52:23</t>
  </si>
  <si>
    <t>1989545</t>
  </si>
  <si>
    <t>2021/2/23 16:08:27</t>
  </si>
  <si>
    <t>1989474</t>
  </si>
  <si>
    <t>208.00</t>
  </si>
  <si>
    <t>2021/2/23 15:02:15</t>
  </si>
  <si>
    <t>1989448</t>
  </si>
  <si>
    <t>1126.00</t>
  </si>
  <si>
    <t>2021/2/23 14:33:24</t>
  </si>
  <si>
    <t>1989412</t>
  </si>
  <si>
    <t>2021/2/23 13:49:47</t>
  </si>
  <si>
    <t>1989375</t>
  </si>
  <si>
    <t>1856.00</t>
  </si>
  <si>
    <t>2021/2/23 13:08:45</t>
  </si>
  <si>
    <t>1989352</t>
  </si>
  <si>
    <t>198.00</t>
  </si>
  <si>
    <t>2021/2/23 12:44:21</t>
  </si>
  <si>
    <t>1989330</t>
  </si>
  <si>
    <t>天天假日宾馆</t>
  </si>
  <si>
    <t>2021/2/23 12:22:36</t>
  </si>
  <si>
    <t>1989322</t>
  </si>
  <si>
    <t>2021/2/23 12:13:56</t>
  </si>
  <si>
    <t>1989313</t>
  </si>
  <si>
    <t>258.00</t>
  </si>
  <si>
    <t>2021/2/23 11:55:55</t>
  </si>
  <si>
    <t>1989305</t>
  </si>
  <si>
    <t>周平,何蕊</t>
  </si>
  <si>
    <t>810.00</t>
  </si>
  <si>
    <t>周平</t>
  </si>
  <si>
    <t>2021/2/23 11:51:23</t>
  </si>
  <si>
    <t>102552861389</t>
  </si>
  <si>
    <t>1989299</t>
  </si>
  <si>
    <t>肇庆悦来客栈</t>
  </si>
  <si>
    <t>何幸华</t>
  </si>
  <si>
    <t>2021/2/23 11:44:25</t>
  </si>
  <si>
    <t>1989293</t>
  </si>
  <si>
    <t>2021/2/23 11:40:55</t>
  </si>
  <si>
    <t>1989276</t>
  </si>
  <si>
    <t>137.00</t>
  </si>
  <si>
    <t>2021/2/23 11:30:23</t>
  </si>
  <si>
    <t>1989274</t>
  </si>
  <si>
    <t>264.00</t>
  </si>
  <si>
    <t>2021/2/23 11:27:56</t>
  </si>
  <si>
    <t>1989168</t>
  </si>
  <si>
    <t>2021/2/23 8:39:48</t>
  </si>
  <si>
    <t>1989165</t>
  </si>
  <si>
    <t>300.00</t>
  </si>
  <si>
    <t>2021/2/23 8:30:47</t>
  </si>
  <si>
    <t>1989139</t>
  </si>
  <si>
    <t>菲力斯连锁酒店公寓（火炬开发区店）</t>
  </si>
  <si>
    <t>276.00</t>
  </si>
  <si>
    <t>2021/2/23 6:54:50</t>
  </si>
  <si>
    <t>1989101</t>
  </si>
  <si>
    <t>424.00</t>
  </si>
  <si>
    <t>2021/2/23 2:06:10</t>
  </si>
  <si>
    <t>1989077</t>
  </si>
  <si>
    <t>维也纳国际酒店（贵州毕节大方店）</t>
  </si>
  <si>
    <t>2021/2/23 0:38:18</t>
  </si>
  <si>
    <t>1989075</t>
  </si>
  <si>
    <t>243.00</t>
  </si>
  <si>
    <t>2021/2/23 0:36:17</t>
  </si>
  <si>
    <t>1989050</t>
  </si>
  <si>
    <t>139.00</t>
  </si>
  <si>
    <t>2021/2/22 23:47:10</t>
  </si>
  <si>
    <t>1989040</t>
  </si>
  <si>
    <t>502.00</t>
  </si>
  <si>
    <t>2021/2/22 23:31:48</t>
  </si>
  <si>
    <t>1988956</t>
  </si>
  <si>
    <t>759.00</t>
  </si>
  <si>
    <t>2021/2/22 22:00:34</t>
  </si>
  <si>
    <t>1988950</t>
  </si>
  <si>
    <t>284.00</t>
  </si>
  <si>
    <t>2021/2/22 21:57:43</t>
  </si>
  <si>
    <t>1988926</t>
  </si>
  <si>
    <t>232.00</t>
  </si>
  <si>
    <t>2021/2/22 21:46:22</t>
  </si>
  <si>
    <t>1988888</t>
  </si>
  <si>
    <t>2021/2/22 21:30:17</t>
  </si>
  <si>
    <t>1988859</t>
  </si>
  <si>
    <t>364.00</t>
  </si>
  <si>
    <t>2021/2/22 21:15:18</t>
  </si>
  <si>
    <t>1988823</t>
  </si>
  <si>
    <t>681.00</t>
  </si>
  <si>
    <t>2021/2/22 20:51:26</t>
  </si>
  <si>
    <t>1988812</t>
  </si>
  <si>
    <t>李柯淳,戚广燕</t>
  </si>
  <si>
    <t>1108.00</t>
  </si>
  <si>
    <t>李柯淳</t>
  </si>
  <si>
    <t>2021/2/22 20:40:32</t>
  </si>
  <si>
    <t>1988751</t>
  </si>
  <si>
    <t>7天连锁酒店（成都火车北站广场地铁站店）</t>
  </si>
  <si>
    <t>2021/2/22 19:59:58</t>
  </si>
  <si>
    <t>1988665</t>
  </si>
  <si>
    <t>2021/2/22 19:09:38</t>
  </si>
  <si>
    <t>1988632</t>
  </si>
  <si>
    <t>224.00</t>
  </si>
  <si>
    <t>2021/2/22 18:46:02</t>
  </si>
  <si>
    <t>1988607</t>
  </si>
  <si>
    <t>2021/2/22 18:32:57</t>
  </si>
  <si>
    <t>1988551</t>
  </si>
  <si>
    <t>2021/2/22 17:38:00</t>
  </si>
  <si>
    <t>1988523</t>
  </si>
  <si>
    <t>2021/2/22 16:45:33</t>
  </si>
  <si>
    <t>1988507</t>
  </si>
  <si>
    <t>2021/2/22 16:25:55</t>
  </si>
  <si>
    <t>1988491</t>
  </si>
  <si>
    <t>2021/2/22 15:53:49</t>
  </si>
  <si>
    <t>1988446</t>
  </si>
  <si>
    <t>石蓬,吴义军</t>
  </si>
  <si>
    <t>504.00</t>
  </si>
  <si>
    <t>石蓬</t>
  </si>
  <si>
    <t>2021/2/22 14:52:15</t>
  </si>
  <si>
    <t>1988438</t>
  </si>
  <si>
    <t>310.00</t>
  </si>
  <si>
    <t>2021/2/22 14:37:33</t>
  </si>
  <si>
    <t>1988407</t>
  </si>
  <si>
    <t>2021/2/22 13:50:16</t>
  </si>
  <si>
    <t>1988337</t>
  </si>
  <si>
    <t>567.00</t>
  </si>
  <si>
    <t>2021/2/22 12:23:17</t>
  </si>
  <si>
    <t>1988335</t>
  </si>
  <si>
    <t>324.00</t>
  </si>
  <si>
    <t>2021/2/22 12:12:13</t>
  </si>
  <si>
    <t>1988328</t>
  </si>
  <si>
    <t>2021/2/22 12:02:56</t>
  </si>
  <si>
    <t>1988316</t>
  </si>
  <si>
    <t>153.00</t>
  </si>
  <si>
    <t>2021/2/22 11:46:36</t>
  </si>
  <si>
    <t>1988300</t>
  </si>
  <si>
    <t>299.00</t>
  </si>
  <si>
    <t>2021/2/22 11:22:10</t>
  </si>
  <si>
    <t>1988278</t>
  </si>
  <si>
    <t>2021/2/22 10:51:46</t>
  </si>
  <si>
    <t>1988207</t>
  </si>
  <si>
    <t>莱克假日酒店</t>
  </si>
  <si>
    <t>2021/2/22 5:29:48</t>
  </si>
  <si>
    <t>102551137515</t>
  </si>
  <si>
    <t>1988194</t>
  </si>
  <si>
    <t>中山金澳住宿</t>
  </si>
  <si>
    <t>齐银萍</t>
  </si>
  <si>
    <t>2021/2/22 2:27:50</t>
  </si>
  <si>
    <t>1988147</t>
  </si>
  <si>
    <t>2021/2/22 0:13:35</t>
  </si>
  <si>
    <t>1987905</t>
  </si>
  <si>
    <t>2021/2/21 19:46:01</t>
  </si>
  <si>
    <t>1987749</t>
  </si>
  <si>
    <t>426.00</t>
  </si>
  <si>
    <t>2021/2/21 16:44:35</t>
  </si>
  <si>
    <t>1987444</t>
  </si>
  <si>
    <t>719.00</t>
  </si>
  <si>
    <t>2021/2/20 23:13:17</t>
  </si>
  <si>
    <t>1987428</t>
  </si>
  <si>
    <t>2021/2/20 22:53:28</t>
  </si>
  <si>
    <t>1987403</t>
  </si>
  <si>
    <t>2021/2/20 22:34:16</t>
  </si>
  <si>
    <t>1987392</t>
  </si>
  <si>
    <t>2021/2/20 22:28:15</t>
  </si>
  <si>
    <t>1987365</t>
  </si>
  <si>
    <t>560.00</t>
  </si>
  <si>
    <t>2021/2/20 22:10:33</t>
  </si>
  <si>
    <t>1987218</t>
  </si>
  <si>
    <t>2021/2/20 20:36:24</t>
  </si>
  <si>
    <t>1987113</t>
  </si>
  <si>
    <t>435.00</t>
  </si>
  <si>
    <t>2021/2/20 19:12:05</t>
  </si>
  <si>
    <t>1987026</t>
  </si>
  <si>
    <t>7天连锁酒店（哈密宝丰市场店）</t>
  </si>
  <si>
    <t>2021/2/20 17:44:36</t>
  </si>
  <si>
    <t>1986972</t>
  </si>
  <si>
    <t>2021/2/20 16:30:08</t>
  </si>
  <si>
    <t>1986947</t>
  </si>
  <si>
    <t>662.00</t>
  </si>
  <si>
    <t>2021/2/20 15:47:35</t>
  </si>
  <si>
    <t>1986938</t>
  </si>
  <si>
    <t>260.00</t>
  </si>
  <si>
    <t>2021/2/20 15:30:33</t>
  </si>
  <si>
    <t>1986868</t>
  </si>
  <si>
    <t>Shimazoe Junko</t>
  </si>
  <si>
    <t>531.00</t>
  </si>
  <si>
    <t>2021/2/20 12:25:39</t>
  </si>
  <si>
    <t>102549700693</t>
  </si>
  <si>
    <t>1986856</t>
  </si>
  <si>
    <t>千岛湖洲际度假酒店</t>
  </si>
  <si>
    <t>金紫薇</t>
  </si>
  <si>
    <t>2021/2/20 11:50:54</t>
  </si>
  <si>
    <t>102549846489</t>
  </si>
  <si>
    <t>1986855</t>
  </si>
  <si>
    <t>项姝锦</t>
  </si>
  <si>
    <t>2021/2/20 11:47:07</t>
  </si>
  <si>
    <t>1986823</t>
  </si>
  <si>
    <t>2021/2/20 10:03:58</t>
  </si>
  <si>
    <t>1986256</t>
  </si>
  <si>
    <t>840.00</t>
  </si>
  <si>
    <t>2021/2/19 17:16:50</t>
  </si>
  <si>
    <t>1986248</t>
  </si>
  <si>
    <t>822.00</t>
  </si>
  <si>
    <t>2021/2/19 16:51:51</t>
  </si>
  <si>
    <t>1986246</t>
  </si>
  <si>
    <t>陈晓平,余颖</t>
  </si>
  <si>
    <t>806.00</t>
  </si>
  <si>
    <t>陈晓平</t>
  </si>
  <si>
    <t>2021/2/19 16:43:52</t>
  </si>
  <si>
    <t>1986038</t>
  </si>
  <si>
    <t>2021/2/19 10:13:51</t>
  </si>
  <si>
    <t>1985462</t>
  </si>
  <si>
    <t>1380.00</t>
  </si>
  <si>
    <t>2021/2/18 16:35:29</t>
  </si>
  <si>
    <t>1985323</t>
  </si>
  <si>
    <t>279.00</t>
  </si>
  <si>
    <t>2021/2/18 11:51:20</t>
  </si>
  <si>
    <t>1985143</t>
  </si>
  <si>
    <t>2830.00</t>
  </si>
  <si>
    <t>2021/2/17 22:39:29</t>
  </si>
  <si>
    <t>1985016</t>
  </si>
  <si>
    <t>332.00</t>
  </si>
  <si>
    <t>2021/2/17 21:13:39</t>
  </si>
  <si>
    <t>1983974</t>
  </si>
  <si>
    <t>莫泰酒店（沈阳北站北出口店）</t>
  </si>
  <si>
    <t>380.00</t>
  </si>
  <si>
    <t>2021/2/16 17:58:23</t>
  </si>
  <si>
    <t>1983171</t>
  </si>
  <si>
    <t>820.00</t>
  </si>
  <si>
    <t>2021/2/15 19:21:45</t>
  </si>
  <si>
    <t>102544133723</t>
  </si>
  <si>
    <t>1982658</t>
  </si>
  <si>
    <t>尚客优连锁酒店（唐山路北火车站店）</t>
  </si>
  <si>
    <t>应乐天,成作霖</t>
  </si>
  <si>
    <t>应乐天</t>
  </si>
  <si>
    <t>2021/2/15 10:15:03</t>
  </si>
  <si>
    <t>1981743</t>
  </si>
  <si>
    <t>如家酒店（火车东站到达大厅店）</t>
  </si>
  <si>
    <t>123.00</t>
  </si>
  <si>
    <t>2021/2/14 11:07:48</t>
  </si>
  <si>
    <t>1974947</t>
  </si>
  <si>
    <t>429.00</t>
  </si>
  <si>
    <t>2021/2/5 21:23:10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</si>
</sst>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4" borderId="14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6" fillId="27" borderId="13" applyNumberFormat="0" applyAlignment="0" applyProtection="0">
      <alignment vertical="center"/>
    </xf>
    <xf numFmtId="0" fontId="34" fillId="32" borderId="18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339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339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81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91</v>
      </c>
      <c r="O4" s="7" t="s">
        <v>91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91</v>
      </c>
      <c r="O5" s="7" t="s">
        <v>91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113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92</v>
      </c>
      <c r="O6" s="7" t="s">
        <v>92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121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92</v>
      </c>
      <c r="O7" s="7" t="s">
        <v>92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129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92</v>
      </c>
      <c r="O8" s="7" t="s">
        <v>92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92</v>
      </c>
      <c r="O9" s="7" t="s">
        <v>92</v>
      </c>
      <c r="P9" s="7" t="s">
        <v>81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138</v>
      </c>
      <c r="H10" s="7" t="s">
        <v>139</v>
      </c>
      <c r="I10" s="7" t="s">
        <v>77</v>
      </c>
      <c r="J10" s="7" t="s">
        <v>2</v>
      </c>
      <c r="K10" s="7" t="s">
        <v>140</v>
      </c>
      <c r="L10" s="7">
        <v>1</v>
      </c>
      <c r="M10" s="7">
        <v>1</v>
      </c>
      <c r="N10" s="7" t="s">
        <v>92</v>
      </c>
      <c r="O10" s="7" t="s">
        <v>92</v>
      </c>
      <c r="P10" s="7" t="s">
        <v>81</v>
      </c>
      <c r="Q10" s="7"/>
      <c r="R10" s="11" t="s">
        <v>146</v>
      </c>
      <c r="S10" s="13" t="s">
        <v>19</v>
      </c>
      <c r="T10" s="7"/>
      <c r="U10" s="11" t="s">
        <v>19</v>
      </c>
      <c r="V10" s="11" t="s">
        <v>146</v>
      </c>
      <c r="W10" s="13" t="s">
        <v>147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150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154</v>
      </c>
      <c r="O11" s="7" t="s">
        <v>92</v>
      </c>
      <c r="P11" s="7" t="s">
        <v>81</v>
      </c>
      <c r="Q11" s="7"/>
      <c r="R11" s="11" t="s">
        <v>155</v>
      </c>
      <c r="S11" s="13" t="s">
        <v>19</v>
      </c>
      <c r="T11" s="7"/>
      <c r="U11" s="11" t="s">
        <v>19</v>
      </c>
      <c r="V11" s="11" t="s">
        <v>155</v>
      </c>
      <c r="W11" s="13" t="s">
        <v>156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159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2</v>
      </c>
      <c r="N12" s="7" t="s">
        <v>80</v>
      </c>
      <c r="O12" s="7" t="s">
        <v>91</v>
      </c>
      <c r="P12" s="7" t="s">
        <v>81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167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3</v>
      </c>
      <c r="N13" s="7" t="s">
        <v>80</v>
      </c>
      <c r="O13" s="7" t="s">
        <v>80</v>
      </c>
      <c r="P13" s="7" t="s">
        <v>81</v>
      </c>
      <c r="Q13" s="7"/>
      <c r="R13" s="11" t="s">
        <v>171</v>
      </c>
      <c r="S13" s="13" t="s">
        <v>19</v>
      </c>
      <c r="T13" s="7"/>
      <c r="U13" s="11" t="s">
        <v>19</v>
      </c>
      <c r="V13" s="11" t="s">
        <v>171</v>
      </c>
      <c r="W13" s="13" t="s">
        <v>172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175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91</v>
      </c>
      <c r="O14" s="7" t="s">
        <v>92</v>
      </c>
      <c r="P14" s="7" t="s">
        <v>81</v>
      </c>
      <c r="Q14" s="7"/>
      <c r="R14" s="11" t="s">
        <v>179</v>
      </c>
      <c r="S14" s="13" t="s">
        <v>19</v>
      </c>
      <c r="T14" s="7"/>
      <c r="U14" s="11" t="s">
        <v>19</v>
      </c>
      <c r="V14" s="11" t="s">
        <v>179</v>
      </c>
      <c r="W14" s="13" t="s">
        <v>126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182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92</v>
      </c>
      <c r="O15" s="7" t="s">
        <v>92</v>
      </c>
      <c r="P15" s="7" t="s">
        <v>81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104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189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190</v>
      </c>
      <c r="H16" s="7" t="s">
        <v>191</v>
      </c>
      <c r="I16" s="7" t="s">
        <v>77</v>
      </c>
      <c r="J16" s="7" t="s">
        <v>2</v>
      </c>
      <c r="K16" s="7" t="s">
        <v>192</v>
      </c>
      <c r="L16" s="7">
        <v>1</v>
      </c>
      <c r="M16" s="7">
        <v>1</v>
      </c>
      <c r="N16" s="7" t="s">
        <v>92</v>
      </c>
      <c r="O16" s="7" t="s">
        <v>92</v>
      </c>
      <c r="P16" s="7" t="s">
        <v>81</v>
      </c>
      <c r="Q16" s="7"/>
      <c r="R16" s="11" t="s">
        <v>193</v>
      </c>
      <c r="S16" s="13" t="s">
        <v>19</v>
      </c>
      <c r="T16" s="7"/>
      <c r="U16" s="11" t="s">
        <v>19</v>
      </c>
      <c r="V16" s="11" t="s">
        <v>193</v>
      </c>
      <c r="W16" s="13" t="s">
        <v>194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197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198</v>
      </c>
      <c r="H17" s="7" t="s">
        <v>199</v>
      </c>
      <c r="I17" s="7" t="s">
        <v>77</v>
      </c>
      <c r="J17" s="7" t="s">
        <v>2</v>
      </c>
      <c r="K17" s="7" t="s">
        <v>200</v>
      </c>
      <c r="L17" s="7">
        <v>1</v>
      </c>
      <c r="M17" s="7">
        <v>1</v>
      </c>
      <c r="N17" s="7" t="s">
        <v>92</v>
      </c>
      <c r="O17" s="7" t="s">
        <v>92</v>
      </c>
      <c r="P17" s="7" t="s">
        <v>81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205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92</v>
      </c>
      <c r="O18" s="7" t="s">
        <v>92</v>
      </c>
      <c r="P18" s="7" t="s">
        <v>81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156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212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213</v>
      </c>
      <c r="H19" s="7" t="s">
        <v>214</v>
      </c>
      <c r="I19" s="7" t="s">
        <v>77</v>
      </c>
      <c r="J19" s="7" t="s">
        <v>2</v>
      </c>
      <c r="K19" s="7" t="s">
        <v>215</v>
      </c>
      <c r="L19" s="7">
        <v>2</v>
      </c>
      <c r="M19" s="7">
        <v>1</v>
      </c>
      <c r="N19" s="7" t="s">
        <v>92</v>
      </c>
      <c r="O19" s="7" t="s">
        <v>92</v>
      </c>
      <c r="P19" s="7" t="s">
        <v>81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217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144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219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220</v>
      </c>
      <c r="H20" s="7" t="s">
        <v>221</v>
      </c>
      <c r="I20" s="7" t="s">
        <v>77</v>
      </c>
      <c r="J20" s="7" t="s">
        <v>2</v>
      </c>
      <c r="K20" s="7" t="s">
        <v>222</v>
      </c>
      <c r="L20" s="7">
        <v>1</v>
      </c>
      <c r="M20" s="7">
        <v>1</v>
      </c>
      <c r="N20" s="7" t="s">
        <v>92</v>
      </c>
      <c r="O20" s="7" t="s">
        <v>92</v>
      </c>
      <c r="P20" s="7" t="s">
        <v>81</v>
      </c>
      <c r="Q20" s="7"/>
      <c r="R20" s="11" t="s">
        <v>223</v>
      </c>
      <c r="S20" s="13" t="s">
        <v>19</v>
      </c>
      <c r="T20" s="7"/>
      <c r="U20" s="11" t="s">
        <v>19</v>
      </c>
      <c r="V20" s="11" t="s">
        <v>223</v>
      </c>
      <c r="W20" s="13" t="s">
        <v>224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209</v>
      </c>
      <c r="AD20" t="s">
        <v>6</v>
      </c>
      <c r="AE20" t="s">
        <v>225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226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227</v>
      </c>
      <c r="H21" s="7" t="s">
        <v>228</v>
      </c>
      <c r="I21" s="7" t="s">
        <v>77</v>
      </c>
      <c r="J21" s="7" t="s">
        <v>2</v>
      </c>
      <c r="K21" s="7" t="s">
        <v>229</v>
      </c>
      <c r="L21" s="7">
        <v>1</v>
      </c>
      <c r="M21" s="7">
        <v>2</v>
      </c>
      <c r="N21" s="7" t="s">
        <v>230</v>
      </c>
      <c r="O21" s="7" t="s">
        <v>91</v>
      </c>
      <c r="P21" s="7" t="s">
        <v>81</v>
      </c>
      <c r="Q21" s="7"/>
      <c r="R21" s="11" t="s">
        <v>231</v>
      </c>
      <c r="S21" s="13" t="s">
        <v>19</v>
      </c>
      <c r="T21" s="7"/>
      <c r="U21" s="11" t="s">
        <v>19</v>
      </c>
      <c r="V21" s="11" t="s">
        <v>231</v>
      </c>
      <c r="W21" s="13" t="s">
        <v>125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234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235</v>
      </c>
      <c r="H22" s="7" t="s">
        <v>236</v>
      </c>
      <c r="I22" s="7" t="s">
        <v>77</v>
      </c>
      <c r="J22" s="7" t="s">
        <v>2</v>
      </c>
      <c r="K22" s="7" t="s">
        <v>237</v>
      </c>
      <c r="L22" s="7">
        <v>1</v>
      </c>
      <c r="M22" s="7">
        <v>3</v>
      </c>
      <c r="N22" s="7" t="s">
        <v>238</v>
      </c>
      <c r="O22" s="7" t="s">
        <v>80</v>
      </c>
      <c r="P22" s="7" t="s">
        <v>81</v>
      </c>
      <c r="Q22" s="7"/>
      <c r="R22" s="11" t="s">
        <v>239</v>
      </c>
      <c r="S22" s="13" t="s">
        <v>19</v>
      </c>
      <c r="T22" s="7"/>
      <c r="U22" s="11" t="s">
        <v>19</v>
      </c>
      <c r="V22" s="11" t="s">
        <v>239</v>
      </c>
      <c r="W22" s="13" t="s">
        <v>240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241</v>
      </c>
      <c r="AD22" t="s">
        <v>6</v>
      </c>
      <c r="AE22" t="s">
        <v>233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242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243</v>
      </c>
      <c r="H23" s="7" t="s">
        <v>244</v>
      </c>
      <c r="I23" s="7" t="s">
        <v>77</v>
      </c>
      <c r="J23" s="7" t="s">
        <v>2</v>
      </c>
      <c r="K23" s="7" t="s">
        <v>245</v>
      </c>
      <c r="L23" s="7">
        <v>1</v>
      </c>
      <c r="M23" s="7">
        <v>1</v>
      </c>
      <c r="N23" s="7" t="s">
        <v>92</v>
      </c>
      <c r="O23" s="7" t="s">
        <v>92</v>
      </c>
      <c r="P23" s="7" t="s">
        <v>81</v>
      </c>
      <c r="Q23" s="7"/>
      <c r="R23" s="11" t="s">
        <v>246</v>
      </c>
      <c r="S23" s="13" t="s">
        <v>19</v>
      </c>
      <c r="T23" s="7"/>
      <c r="U23" s="11" t="s">
        <v>19</v>
      </c>
      <c r="V23" s="11" t="s">
        <v>246</v>
      </c>
      <c r="W23" s="13" t="s">
        <v>247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250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251</v>
      </c>
      <c r="H24" s="7" t="s">
        <v>252</v>
      </c>
      <c r="I24" s="7" t="s">
        <v>77</v>
      </c>
      <c r="J24" s="7" t="s">
        <v>2</v>
      </c>
      <c r="K24" s="7" t="s">
        <v>253</v>
      </c>
      <c r="L24" s="7">
        <v>1</v>
      </c>
      <c r="M24" s="7">
        <v>1</v>
      </c>
      <c r="N24" s="7" t="s">
        <v>79</v>
      </c>
      <c r="O24" s="7" t="s">
        <v>92</v>
      </c>
      <c r="P24" s="7" t="s">
        <v>81</v>
      </c>
      <c r="Q24" s="7"/>
      <c r="R24" s="11" t="s">
        <v>254</v>
      </c>
      <c r="S24" s="13" t="s">
        <v>19</v>
      </c>
      <c r="T24" s="7"/>
      <c r="U24" s="11" t="s">
        <v>19</v>
      </c>
      <c r="V24" s="11" t="s">
        <v>254</v>
      </c>
      <c r="W24" s="13" t="s">
        <v>255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258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259</v>
      </c>
      <c r="H25" s="7" t="s">
        <v>260</v>
      </c>
      <c r="I25" s="7" t="s">
        <v>77</v>
      </c>
      <c r="J25" s="7" t="s">
        <v>2</v>
      </c>
      <c r="K25" s="7" t="s">
        <v>261</v>
      </c>
      <c r="L25" s="7">
        <v>1</v>
      </c>
      <c r="M25" s="7">
        <v>1</v>
      </c>
      <c r="N25" s="7" t="s">
        <v>92</v>
      </c>
      <c r="O25" s="7" t="s">
        <v>92</v>
      </c>
      <c r="P25" s="7" t="s">
        <v>81</v>
      </c>
      <c r="Q25" s="7"/>
      <c r="R25" s="11" t="s">
        <v>262</v>
      </c>
      <c r="S25" s="13" t="s">
        <v>19</v>
      </c>
      <c r="T25" s="7"/>
      <c r="U25" s="11" t="s">
        <v>19</v>
      </c>
      <c r="V25" s="11" t="s">
        <v>262</v>
      </c>
      <c r="W25" s="13" t="s">
        <v>263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266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267</v>
      </c>
      <c r="H26" s="7" t="s">
        <v>268</v>
      </c>
      <c r="I26" s="7" t="s">
        <v>77</v>
      </c>
      <c r="J26" s="7" t="s">
        <v>2</v>
      </c>
      <c r="K26" s="7" t="s">
        <v>269</v>
      </c>
      <c r="L26" s="7">
        <v>1</v>
      </c>
      <c r="M26" s="7">
        <v>1</v>
      </c>
      <c r="N26" s="7" t="s">
        <v>92</v>
      </c>
      <c r="O26" s="7" t="s">
        <v>92</v>
      </c>
      <c r="P26" s="7" t="s">
        <v>81</v>
      </c>
      <c r="Q26" s="7"/>
      <c r="R26" s="11" t="s">
        <v>270</v>
      </c>
      <c r="S26" s="13" t="s">
        <v>19</v>
      </c>
      <c r="T26" s="7"/>
      <c r="U26" s="11" t="s">
        <v>19</v>
      </c>
      <c r="V26" s="11" t="s">
        <v>270</v>
      </c>
      <c r="W26" s="13" t="s">
        <v>271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272</v>
      </c>
      <c r="AD26" t="s">
        <v>6</v>
      </c>
      <c r="AE26" t="s">
        <v>273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274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275</v>
      </c>
      <c r="H27" s="7" t="s">
        <v>276</v>
      </c>
      <c r="I27" s="7" t="s">
        <v>77</v>
      </c>
      <c r="J27" s="7" t="s">
        <v>2</v>
      </c>
      <c r="K27" s="7" t="s">
        <v>277</v>
      </c>
      <c r="L27" s="7">
        <v>1</v>
      </c>
      <c r="M27" s="7">
        <v>1</v>
      </c>
      <c r="N27" s="7" t="s">
        <v>92</v>
      </c>
      <c r="O27" s="7" t="s">
        <v>92</v>
      </c>
      <c r="P27" s="7" t="s">
        <v>81</v>
      </c>
      <c r="Q27" s="7"/>
      <c r="R27" s="11" t="s">
        <v>278</v>
      </c>
      <c r="S27" s="13" t="s">
        <v>19</v>
      </c>
      <c r="T27" s="7"/>
      <c r="U27" s="11" t="s">
        <v>19</v>
      </c>
      <c r="V27" s="11" t="s">
        <v>278</v>
      </c>
      <c r="W27" s="13" t="s">
        <v>126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255</v>
      </c>
      <c r="AD27" t="s">
        <v>6</v>
      </c>
      <c r="AE27" t="s">
        <v>279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280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281</v>
      </c>
      <c r="H28" s="7" t="s">
        <v>282</v>
      </c>
      <c r="I28" s="7" t="s">
        <v>77</v>
      </c>
      <c r="J28" s="7" t="s">
        <v>2</v>
      </c>
      <c r="K28" s="7" t="s">
        <v>283</v>
      </c>
      <c r="L28" s="7">
        <v>1</v>
      </c>
      <c r="M28" s="7">
        <v>1</v>
      </c>
      <c r="N28" s="7" t="s">
        <v>92</v>
      </c>
      <c r="O28" s="7" t="s">
        <v>92</v>
      </c>
      <c r="P28" s="7" t="s">
        <v>81</v>
      </c>
      <c r="Q28" s="7"/>
      <c r="R28" s="11" t="s">
        <v>284</v>
      </c>
      <c r="S28" s="13" t="s">
        <v>19</v>
      </c>
      <c r="T28" s="7"/>
      <c r="U28" s="11" t="s">
        <v>19</v>
      </c>
      <c r="V28" s="11" t="s">
        <v>284</v>
      </c>
      <c r="W28" s="13" t="s">
        <v>285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286</v>
      </c>
      <c r="AD28" t="s">
        <v>6</v>
      </c>
      <c r="AE28" t="s">
        <v>233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287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288</v>
      </c>
      <c r="H29" s="7" t="s">
        <v>289</v>
      </c>
      <c r="I29" s="7" t="s">
        <v>77</v>
      </c>
      <c r="J29" s="7" t="s">
        <v>2</v>
      </c>
      <c r="K29" s="7" t="s">
        <v>290</v>
      </c>
      <c r="L29" s="7">
        <v>1</v>
      </c>
      <c r="M29" s="7">
        <v>1</v>
      </c>
      <c r="N29" s="7" t="s">
        <v>92</v>
      </c>
      <c r="O29" s="7" t="s">
        <v>92</v>
      </c>
      <c r="P29" s="7" t="s">
        <v>81</v>
      </c>
      <c r="Q29" s="7"/>
      <c r="R29" s="11" t="s">
        <v>291</v>
      </c>
      <c r="S29" s="13" t="s">
        <v>19</v>
      </c>
      <c r="T29" s="7"/>
      <c r="U29" s="11" t="s">
        <v>19</v>
      </c>
      <c r="V29" s="11" t="s">
        <v>291</v>
      </c>
      <c r="W29" s="13" t="s">
        <v>292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295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296</v>
      </c>
      <c r="H30" s="7" t="s">
        <v>297</v>
      </c>
      <c r="I30" s="7" t="s">
        <v>77</v>
      </c>
      <c r="J30" s="7" t="s">
        <v>2</v>
      </c>
      <c r="K30" s="7" t="s">
        <v>298</v>
      </c>
      <c r="L30" s="7">
        <v>1</v>
      </c>
      <c r="M30" s="7">
        <v>1</v>
      </c>
      <c r="N30" s="7" t="s">
        <v>91</v>
      </c>
      <c r="O30" s="7" t="s">
        <v>92</v>
      </c>
      <c r="P30" s="7" t="s">
        <v>81</v>
      </c>
      <c r="Q30" s="7"/>
      <c r="R30" s="11" t="s">
        <v>299</v>
      </c>
      <c r="S30" s="13" t="s">
        <v>19</v>
      </c>
      <c r="T30" s="7"/>
      <c r="U30" s="11" t="s">
        <v>19</v>
      </c>
      <c r="V30" s="11" t="s">
        <v>299</v>
      </c>
      <c r="W30" s="13" t="s">
        <v>300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303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304</v>
      </c>
      <c r="H31" s="7" t="s">
        <v>305</v>
      </c>
      <c r="I31" s="7" t="s">
        <v>77</v>
      </c>
      <c r="J31" s="7" t="s">
        <v>2</v>
      </c>
      <c r="K31" s="7" t="s">
        <v>306</v>
      </c>
      <c r="L31" s="7">
        <v>1</v>
      </c>
      <c r="M31" s="7">
        <v>1</v>
      </c>
      <c r="N31" s="7" t="s">
        <v>92</v>
      </c>
      <c r="O31" s="7" t="s">
        <v>92</v>
      </c>
      <c r="P31" s="7" t="s">
        <v>81</v>
      </c>
      <c r="Q31" s="7"/>
      <c r="R31" s="11" t="s">
        <v>307</v>
      </c>
      <c r="S31" s="13" t="s">
        <v>19</v>
      </c>
      <c r="T31" s="7"/>
      <c r="U31" s="11" t="s">
        <v>19</v>
      </c>
      <c r="V31" s="11" t="s">
        <v>307</v>
      </c>
      <c r="W31" s="13" t="s">
        <v>308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309</v>
      </c>
      <c r="AD31" t="s">
        <v>6</v>
      </c>
      <c r="AE31" t="s">
        <v>310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311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312</v>
      </c>
      <c r="H32" s="7" t="s">
        <v>313</v>
      </c>
      <c r="I32" s="7" t="s">
        <v>77</v>
      </c>
      <c r="J32" s="7" t="s">
        <v>2</v>
      </c>
      <c r="K32" s="7" t="s">
        <v>314</v>
      </c>
      <c r="L32" s="7">
        <v>1</v>
      </c>
      <c r="M32" s="7">
        <v>1</v>
      </c>
      <c r="N32" s="7" t="s">
        <v>92</v>
      </c>
      <c r="O32" s="7" t="s">
        <v>92</v>
      </c>
      <c r="P32" s="7" t="s">
        <v>81</v>
      </c>
      <c r="Q32" s="7"/>
      <c r="R32" s="11" t="s">
        <v>301</v>
      </c>
      <c r="S32" s="13" t="s">
        <v>19</v>
      </c>
      <c r="T32" s="7"/>
      <c r="U32" s="11" t="s">
        <v>19</v>
      </c>
      <c r="V32" s="11" t="s">
        <v>301</v>
      </c>
      <c r="W32" s="13" t="s">
        <v>315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316</v>
      </c>
      <c r="AD32" t="s">
        <v>6</v>
      </c>
      <c r="AE32" t="s">
        <v>317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318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319</v>
      </c>
      <c r="H33" s="7" t="s">
        <v>320</v>
      </c>
      <c r="I33" s="7" t="s">
        <v>77</v>
      </c>
      <c r="J33" s="7" t="s">
        <v>2</v>
      </c>
      <c r="K33" s="7" t="s">
        <v>321</v>
      </c>
      <c r="L33" s="7">
        <v>1</v>
      </c>
      <c r="M33" s="7">
        <v>1</v>
      </c>
      <c r="N33" s="7" t="s">
        <v>92</v>
      </c>
      <c r="O33" s="7" t="s">
        <v>92</v>
      </c>
      <c r="P33" s="7" t="s">
        <v>81</v>
      </c>
      <c r="Q33" s="7"/>
      <c r="R33" s="11" t="s">
        <v>322</v>
      </c>
      <c r="S33" s="13" t="s">
        <v>19</v>
      </c>
      <c r="T33" s="7"/>
      <c r="U33" s="11" t="s">
        <v>19</v>
      </c>
      <c r="V33" s="11" t="s">
        <v>322</v>
      </c>
      <c r="W33" s="13" t="s">
        <v>323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110</v>
      </c>
      <c r="AD33" t="s">
        <v>6</v>
      </c>
      <c r="AE33" t="s">
        <v>317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324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325</v>
      </c>
      <c r="H34" s="7" t="s">
        <v>326</v>
      </c>
      <c r="I34" s="7" t="s">
        <v>77</v>
      </c>
      <c r="J34" s="7" t="s">
        <v>2</v>
      </c>
      <c r="K34" s="7" t="s">
        <v>327</v>
      </c>
      <c r="L34" s="7">
        <v>1</v>
      </c>
      <c r="M34" s="7">
        <v>1</v>
      </c>
      <c r="N34" s="7" t="s">
        <v>92</v>
      </c>
      <c r="O34" s="7" t="s">
        <v>92</v>
      </c>
      <c r="P34" s="7" t="s">
        <v>81</v>
      </c>
      <c r="Q34" s="7"/>
      <c r="R34" s="11" t="s">
        <v>272</v>
      </c>
      <c r="S34" s="13" t="s">
        <v>19</v>
      </c>
      <c r="T34" s="7"/>
      <c r="U34" s="11" t="s">
        <v>19</v>
      </c>
      <c r="V34" s="11" t="s">
        <v>272</v>
      </c>
      <c r="W34" s="13" t="s">
        <v>156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299</v>
      </c>
      <c r="AD34" t="s">
        <v>6</v>
      </c>
      <c r="AE34" t="s">
        <v>328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329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330</v>
      </c>
      <c r="H35" s="7" t="s">
        <v>331</v>
      </c>
      <c r="I35" s="7" t="s">
        <v>77</v>
      </c>
      <c r="J35" s="7" t="s">
        <v>2</v>
      </c>
      <c r="K35" s="7" t="s">
        <v>332</v>
      </c>
      <c r="L35" s="7">
        <v>1</v>
      </c>
      <c r="M35" s="7">
        <v>1</v>
      </c>
      <c r="N35" s="7" t="s">
        <v>92</v>
      </c>
      <c r="O35" s="7" t="s">
        <v>92</v>
      </c>
      <c r="P35" s="7" t="s">
        <v>81</v>
      </c>
      <c r="Q35" s="7"/>
      <c r="R35" s="11" t="s">
        <v>333</v>
      </c>
      <c r="S35" s="13" t="s">
        <v>19</v>
      </c>
      <c r="T35" s="7"/>
      <c r="U35" s="11" t="s">
        <v>19</v>
      </c>
      <c r="V35" s="11" t="s">
        <v>333</v>
      </c>
      <c r="W35" s="13" t="s">
        <v>202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334</v>
      </c>
      <c r="AD35" t="s">
        <v>6</v>
      </c>
      <c r="AE35" t="s">
        <v>335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336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337</v>
      </c>
      <c r="H36" s="7" t="s">
        <v>338</v>
      </c>
      <c r="I36" s="7" t="s">
        <v>77</v>
      </c>
      <c r="J36" s="7" t="s">
        <v>2</v>
      </c>
      <c r="K36" s="7" t="s">
        <v>339</v>
      </c>
      <c r="L36" s="7">
        <v>1</v>
      </c>
      <c r="M36" s="7">
        <v>1</v>
      </c>
      <c r="N36" s="7" t="s">
        <v>92</v>
      </c>
      <c r="O36" s="7" t="s">
        <v>92</v>
      </c>
      <c r="P36" s="7" t="s">
        <v>81</v>
      </c>
      <c r="Q36" s="7"/>
      <c r="R36" s="11" t="s">
        <v>340</v>
      </c>
      <c r="S36" s="13" t="s">
        <v>19</v>
      </c>
      <c r="T36" s="7"/>
      <c r="U36" s="11" t="s">
        <v>19</v>
      </c>
      <c r="V36" s="11" t="s">
        <v>340</v>
      </c>
      <c r="W36" s="13" t="s">
        <v>341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344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345</v>
      </c>
      <c r="H37" s="7" t="s">
        <v>346</v>
      </c>
      <c r="I37" s="7" t="s">
        <v>77</v>
      </c>
      <c r="J37" s="7" t="s">
        <v>2</v>
      </c>
      <c r="K37" s="7" t="s">
        <v>347</v>
      </c>
      <c r="L37" s="7">
        <v>1</v>
      </c>
      <c r="M37" s="7">
        <v>1</v>
      </c>
      <c r="N37" s="7" t="s">
        <v>92</v>
      </c>
      <c r="O37" s="7" t="s">
        <v>92</v>
      </c>
      <c r="P37" s="7" t="s">
        <v>81</v>
      </c>
      <c r="Q37" s="7"/>
      <c r="R37" s="11" t="s">
        <v>348</v>
      </c>
      <c r="S37" s="13" t="s">
        <v>19</v>
      </c>
      <c r="T37" s="7"/>
      <c r="U37" s="11" t="s">
        <v>19</v>
      </c>
      <c r="V37" s="11" t="s">
        <v>348</v>
      </c>
      <c r="W37" s="13" t="s">
        <v>341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351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352</v>
      </c>
      <c r="H38" s="7" t="s">
        <v>353</v>
      </c>
      <c r="I38" s="7" t="s">
        <v>77</v>
      </c>
      <c r="J38" s="7" t="s">
        <v>2</v>
      </c>
      <c r="K38" s="7" t="s">
        <v>354</v>
      </c>
      <c r="L38" s="7">
        <v>1</v>
      </c>
      <c r="M38" s="7">
        <v>1</v>
      </c>
      <c r="N38" s="7" t="s">
        <v>92</v>
      </c>
      <c r="O38" s="7" t="s">
        <v>92</v>
      </c>
      <c r="P38" s="7" t="s">
        <v>81</v>
      </c>
      <c r="Q38" s="7"/>
      <c r="R38" s="11" t="s">
        <v>340</v>
      </c>
      <c r="S38" s="13" t="s">
        <v>19</v>
      </c>
      <c r="T38" s="7"/>
      <c r="U38" s="11" t="s">
        <v>19</v>
      </c>
      <c r="V38" s="11" t="s">
        <v>340</v>
      </c>
      <c r="W38" s="13" t="s">
        <v>341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342</v>
      </c>
      <c r="AD38" t="s">
        <v>6</v>
      </c>
      <c r="AE38" t="s">
        <v>355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356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357</v>
      </c>
      <c r="H39" s="7" t="s">
        <v>358</v>
      </c>
      <c r="I39" s="7" t="s">
        <v>77</v>
      </c>
      <c r="J39" s="7" t="s">
        <v>2</v>
      </c>
      <c r="K39" s="7" t="s">
        <v>359</v>
      </c>
      <c r="L39" s="7">
        <v>1</v>
      </c>
      <c r="M39" s="7">
        <v>1</v>
      </c>
      <c r="N39" s="7" t="s">
        <v>92</v>
      </c>
      <c r="O39" s="7" t="s">
        <v>92</v>
      </c>
      <c r="P39" s="7" t="s">
        <v>81</v>
      </c>
      <c r="Q39" s="7"/>
      <c r="R39" s="11" t="s">
        <v>262</v>
      </c>
      <c r="S39" s="13" t="s">
        <v>19</v>
      </c>
      <c r="T39" s="7"/>
      <c r="U39" s="11" t="s">
        <v>19</v>
      </c>
      <c r="V39" s="11" t="s">
        <v>262</v>
      </c>
      <c r="W39" s="13" t="s">
        <v>263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264</v>
      </c>
      <c r="AD39" t="s">
        <v>6</v>
      </c>
      <c r="AE39" t="s">
        <v>360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361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362</v>
      </c>
      <c r="H40" s="7" t="s">
        <v>363</v>
      </c>
      <c r="I40" s="7" t="s">
        <v>77</v>
      </c>
      <c r="J40" s="7" t="s">
        <v>2</v>
      </c>
      <c r="K40" s="7" t="s">
        <v>364</v>
      </c>
      <c r="L40" s="7">
        <v>1</v>
      </c>
      <c r="M40" s="7">
        <v>1</v>
      </c>
      <c r="N40" s="7" t="s">
        <v>92</v>
      </c>
      <c r="O40" s="7" t="s">
        <v>92</v>
      </c>
      <c r="P40" s="7" t="s">
        <v>81</v>
      </c>
      <c r="Q40" s="7"/>
      <c r="R40" s="11" t="s">
        <v>365</v>
      </c>
      <c r="S40" s="13" t="s">
        <v>19</v>
      </c>
      <c r="T40" s="7"/>
      <c r="U40" s="11" t="s">
        <v>19</v>
      </c>
      <c r="V40" s="11" t="s">
        <v>365</v>
      </c>
      <c r="W40" s="13" t="s">
        <v>366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367</v>
      </c>
      <c r="AD40" t="s">
        <v>6</v>
      </c>
      <c r="AE40" t="s">
        <v>368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369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370</v>
      </c>
      <c r="H41" s="7" t="s">
        <v>371</v>
      </c>
      <c r="I41" s="7" t="s">
        <v>77</v>
      </c>
      <c r="J41" s="7" t="s">
        <v>2</v>
      </c>
      <c r="K41" s="7" t="s">
        <v>372</v>
      </c>
      <c r="L41" s="7">
        <v>1</v>
      </c>
      <c r="M41" s="7">
        <v>1</v>
      </c>
      <c r="N41" s="7" t="s">
        <v>92</v>
      </c>
      <c r="O41" s="7" t="s">
        <v>92</v>
      </c>
      <c r="P41" s="7" t="s">
        <v>81</v>
      </c>
      <c r="Q41" s="7"/>
      <c r="R41" s="11" t="s">
        <v>373</v>
      </c>
      <c r="S41" s="13" t="s">
        <v>19</v>
      </c>
      <c r="T41" s="7"/>
      <c r="U41" s="11" t="s">
        <v>19</v>
      </c>
      <c r="V41" s="11" t="s">
        <v>373</v>
      </c>
      <c r="W41" s="13" t="s">
        <v>247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374</v>
      </c>
      <c r="AD41" t="s">
        <v>6</v>
      </c>
      <c r="AE41" t="s">
        <v>375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376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377</v>
      </c>
      <c r="H42" s="7" t="s">
        <v>378</v>
      </c>
      <c r="I42" s="7" t="s">
        <v>77</v>
      </c>
      <c r="J42" s="7" t="s">
        <v>2</v>
      </c>
      <c r="K42" s="7" t="s">
        <v>379</v>
      </c>
      <c r="L42" s="7">
        <v>1</v>
      </c>
      <c r="M42" s="7">
        <v>1</v>
      </c>
      <c r="N42" s="7" t="s">
        <v>380</v>
      </c>
      <c r="O42" s="7" t="s">
        <v>92</v>
      </c>
      <c r="P42" s="7" t="s">
        <v>81</v>
      </c>
      <c r="Q42" s="7"/>
      <c r="R42" s="11" t="s">
        <v>381</v>
      </c>
      <c r="S42" s="13" t="s">
        <v>19</v>
      </c>
      <c r="T42" s="7"/>
      <c r="U42" s="11" t="s">
        <v>19</v>
      </c>
      <c r="V42" s="11" t="s">
        <v>381</v>
      </c>
      <c r="W42" s="13" t="s">
        <v>382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383</v>
      </c>
      <c r="AD42" t="s">
        <v>6</v>
      </c>
      <c r="AE42" t="s">
        <v>384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385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386</v>
      </c>
      <c r="H43" s="7" t="s">
        <v>387</v>
      </c>
      <c r="I43" s="7" t="s">
        <v>77</v>
      </c>
      <c r="J43" s="7" t="s">
        <v>2</v>
      </c>
      <c r="K43" s="7" t="s">
        <v>388</v>
      </c>
      <c r="L43" s="7">
        <v>1</v>
      </c>
      <c r="M43" s="7">
        <v>2</v>
      </c>
      <c r="N43" s="7" t="s">
        <v>80</v>
      </c>
      <c r="O43" s="7" t="s">
        <v>91</v>
      </c>
      <c r="P43" s="7" t="s">
        <v>81</v>
      </c>
      <c r="Q43" s="7"/>
      <c r="R43" s="11" t="s">
        <v>389</v>
      </c>
      <c r="S43" s="13" t="s">
        <v>19</v>
      </c>
      <c r="T43" s="7"/>
      <c r="U43" s="11" t="s">
        <v>19</v>
      </c>
      <c r="V43" s="11" t="s">
        <v>389</v>
      </c>
      <c r="W43" s="13" t="s">
        <v>142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390</v>
      </c>
      <c r="AD43" t="s">
        <v>6</v>
      </c>
      <c r="AE43" t="s">
        <v>391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392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393</v>
      </c>
      <c r="H44" s="7" t="s">
        <v>394</v>
      </c>
      <c r="I44" s="7" t="s">
        <v>77</v>
      </c>
      <c r="J44" s="7" t="s">
        <v>2</v>
      </c>
      <c r="K44" s="7" t="s">
        <v>395</v>
      </c>
      <c r="L44" s="7">
        <v>1</v>
      </c>
      <c r="M44" s="7">
        <v>1</v>
      </c>
      <c r="N44" s="7" t="s">
        <v>91</v>
      </c>
      <c r="O44" s="7" t="s">
        <v>92</v>
      </c>
      <c r="P44" s="7" t="s">
        <v>81</v>
      </c>
      <c r="Q44" s="7"/>
      <c r="R44" s="11" t="s">
        <v>396</v>
      </c>
      <c r="S44" s="13" t="s">
        <v>19</v>
      </c>
      <c r="T44" s="7"/>
      <c r="U44" s="11" t="s">
        <v>19</v>
      </c>
      <c r="V44" s="11" t="s">
        <v>396</v>
      </c>
      <c r="W44" s="13" t="s">
        <v>397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398</v>
      </c>
      <c r="AD44" t="s">
        <v>6</v>
      </c>
      <c r="AE44" t="s">
        <v>399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400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401</v>
      </c>
      <c r="H45" s="7" t="s">
        <v>402</v>
      </c>
      <c r="I45" s="7" t="s">
        <v>77</v>
      </c>
      <c r="J45" s="7" t="s">
        <v>2</v>
      </c>
      <c r="K45" s="7" t="s">
        <v>403</v>
      </c>
      <c r="L45" s="7">
        <v>1</v>
      </c>
      <c r="M45" s="7">
        <v>1</v>
      </c>
      <c r="N45" s="7" t="s">
        <v>92</v>
      </c>
      <c r="O45" s="7" t="s">
        <v>92</v>
      </c>
      <c r="P45" s="7" t="s">
        <v>81</v>
      </c>
      <c r="Q45" s="7"/>
      <c r="R45" s="11" t="s">
        <v>404</v>
      </c>
      <c r="S45" s="13" t="s">
        <v>19</v>
      </c>
      <c r="T45" s="7"/>
      <c r="U45" s="11" t="s">
        <v>19</v>
      </c>
      <c r="V45" s="11" t="s">
        <v>404</v>
      </c>
      <c r="W45" s="13" t="s">
        <v>156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405</v>
      </c>
      <c r="AD45" t="s">
        <v>6</v>
      </c>
      <c r="AE45" t="s">
        <v>406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407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408</v>
      </c>
      <c r="H46" s="7" t="s">
        <v>409</v>
      </c>
      <c r="I46" s="7" t="s">
        <v>77</v>
      </c>
      <c r="J46" s="7" t="s">
        <v>2</v>
      </c>
      <c r="K46" s="7" t="s">
        <v>410</v>
      </c>
      <c r="L46" s="7">
        <v>1</v>
      </c>
      <c r="M46" s="7">
        <v>1</v>
      </c>
      <c r="N46" s="7" t="s">
        <v>80</v>
      </c>
      <c r="O46" s="7" t="s">
        <v>92</v>
      </c>
      <c r="P46" s="7" t="s">
        <v>81</v>
      </c>
      <c r="Q46" s="7"/>
      <c r="R46" s="11" t="s">
        <v>411</v>
      </c>
      <c r="S46" s="13" t="s">
        <v>19</v>
      </c>
      <c r="T46" s="7"/>
      <c r="U46" s="11" t="s">
        <v>19</v>
      </c>
      <c r="V46" s="11" t="s">
        <v>411</v>
      </c>
      <c r="W46" s="13" t="s">
        <v>412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413</v>
      </c>
      <c r="AD46" t="s">
        <v>6</v>
      </c>
      <c r="AE46" t="s">
        <v>414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415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416</v>
      </c>
      <c r="H47" s="7" t="s">
        <v>417</v>
      </c>
      <c r="I47" s="7" t="s">
        <v>77</v>
      </c>
      <c r="J47" s="7" t="s">
        <v>2</v>
      </c>
      <c r="K47" s="7" t="s">
        <v>418</v>
      </c>
      <c r="L47" s="7">
        <v>1</v>
      </c>
      <c r="M47" s="7">
        <v>1</v>
      </c>
      <c r="N47" s="7" t="s">
        <v>92</v>
      </c>
      <c r="O47" s="7" t="s">
        <v>92</v>
      </c>
      <c r="P47" s="7" t="s">
        <v>81</v>
      </c>
      <c r="Q47" s="7"/>
      <c r="R47" s="11" t="s">
        <v>419</v>
      </c>
      <c r="S47" s="13" t="s">
        <v>19</v>
      </c>
      <c r="T47" s="7"/>
      <c r="U47" s="11" t="s">
        <v>19</v>
      </c>
      <c r="V47" s="11" t="s">
        <v>419</v>
      </c>
      <c r="W47" s="13" t="s">
        <v>420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421</v>
      </c>
      <c r="AD47" t="s">
        <v>6</v>
      </c>
      <c r="AE47" t="s">
        <v>422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423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424</v>
      </c>
      <c r="H48" s="7" t="s">
        <v>425</v>
      </c>
      <c r="I48" s="7" t="s">
        <v>77</v>
      </c>
      <c r="J48" s="7" t="s">
        <v>2</v>
      </c>
      <c r="K48" s="7" t="s">
        <v>426</v>
      </c>
      <c r="L48" s="7">
        <v>1</v>
      </c>
      <c r="M48" s="7">
        <v>1</v>
      </c>
      <c r="N48" s="7" t="s">
        <v>92</v>
      </c>
      <c r="O48" s="7" t="s">
        <v>92</v>
      </c>
      <c r="P48" s="7" t="s">
        <v>81</v>
      </c>
      <c r="Q48" s="7"/>
      <c r="R48" s="11" t="s">
        <v>248</v>
      </c>
      <c r="S48" s="13" t="s">
        <v>19</v>
      </c>
      <c r="T48" s="7"/>
      <c r="U48" s="11" t="s">
        <v>19</v>
      </c>
      <c r="V48" s="11" t="s">
        <v>248</v>
      </c>
      <c r="W48" s="13" t="s">
        <v>308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427</v>
      </c>
      <c r="AD48" t="s">
        <v>6</v>
      </c>
      <c r="AE48" t="s">
        <v>428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429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430</v>
      </c>
      <c r="H49" s="7" t="s">
        <v>431</v>
      </c>
      <c r="I49" s="7" t="s">
        <v>77</v>
      </c>
      <c r="J49" s="7" t="s">
        <v>2</v>
      </c>
      <c r="K49" s="7" t="s">
        <v>432</v>
      </c>
      <c r="L49" s="7">
        <v>1</v>
      </c>
      <c r="M49" s="7">
        <v>1</v>
      </c>
      <c r="N49" s="7" t="s">
        <v>92</v>
      </c>
      <c r="O49" s="7" t="s">
        <v>92</v>
      </c>
      <c r="P49" s="7" t="s">
        <v>81</v>
      </c>
      <c r="Q49" s="7"/>
      <c r="R49" s="11" t="s">
        <v>404</v>
      </c>
      <c r="S49" s="13" t="s">
        <v>19</v>
      </c>
      <c r="T49" s="7"/>
      <c r="U49" s="11" t="s">
        <v>19</v>
      </c>
      <c r="V49" s="11" t="s">
        <v>404</v>
      </c>
      <c r="W49" s="13" t="s">
        <v>156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405</v>
      </c>
      <c r="AD49" t="s">
        <v>6</v>
      </c>
      <c r="AE49" t="s">
        <v>433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434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435</v>
      </c>
      <c r="H50" s="7" t="s">
        <v>436</v>
      </c>
      <c r="I50" s="7" t="s">
        <v>77</v>
      </c>
      <c r="J50" s="7" t="s">
        <v>2</v>
      </c>
      <c r="K50" s="7" t="s">
        <v>437</v>
      </c>
      <c r="L50" s="7">
        <v>1</v>
      </c>
      <c r="M50" s="7">
        <v>1</v>
      </c>
      <c r="N50" s="7" t="s">
        <v>92</v>
      </c>
      <c r="O50" s="7" t="s">
        <v>92</v>
      </c>
      <c r="P50" s="7" t="s">
        <v>81</v>
      </c>
      <c r="Q50" s="7"/>
      <c r="R50" s="11" t="s">
        <v>438</v>
      </c>
      <c r="S50" s="13" t="s">
        <v>19</v>
      </c>
      <c r="T50" s="7"/>
      <c r="U50" s="11" t="s">
        <v>19</v>
      </c>
      <c r="V50" s="11" t="s">
        <v>438</v>
      </c>
      <c r="W50" s="13" t="s">
        <v>292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439</v>
      </c>
      <c r="AD50" t="s">
        <v>6</v>
      </c>
      <c r="AE50" t="s">
        <v>440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441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442</v>
      </c>
      <c r="H51" s="7" t="s">
        <v>443</v>
      </c>
      <c r="I51" s="7" t="s">
        <v>77</v>
      </c>
      <c r="J51" s="7" t="s">
        <v>2</v>
      </c>
      <c r="K51" s="7" t="s">
        <v>444</v>
      </c>
      <c r="L51" s="7">
        <v>1</v>
      </c>
      <c r="M51" s="7">
        <v>1</v>
      </c>
      <c r="N51" s="7" t="s">
        <v>92</v>
      </c>
      <c r="O51" s="7" t="s">
        <v>92</v>
      </c>
      <c r="P51" s="7" t="s">
        <v>81</v>
      </c>
      <c r="Q51" s="7"/>
      <c r="R51" s="11" t="s">
        <v>445</v>
      </c>
      <c r="S51" s="13" t="s">
        <v>19</v>
      </c>
      <c r="T51" s="7"/>
      <c r="U51" s="11" t="s">
        <v>19</v>
      </c>
      <c r="V51" s="11" t="s">
        <v>445</v>
      </c>
      <c r="W51" s="13" t="s">
        <v>126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446</v>
      </c>
      <c r="AD51" t="s">
        <v>6</v>
      </c>
      <c r="AE51" t="s">
        <v>211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447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448</v>
      </c>
      <c r="H52" s="7" t="s">
        <v>449</v>
      </c>
      <c r="I52" s="7" t="s">
        <v>77</v>
      </c>
      <c r="J52" s="7" t="s">
        <v>2</v>
      </c>
      <c r="K52" s="7" t="s">
        <v>450</v>
      </c>
      <c r="L52" s="7">
        <v>1</v>
      </c>
      <c r="M52" s="7">
        <v>2</v>
      </c>
      <c r="N52" s="7" t="s">
        <v>91</v>
      </c>
      <c r="O52" s="7" t="s">
        <v>91</v>
      </c>
      <c r="P52" s="7" t="s">
        <v>81</v>
      </c>
      <c r="Q52" s="7"/>
      <c r="R52" s="11" t="s">
        <v>451</v>
      </c>
      <c r="S52" s="13" t="s">
        <v>19</v>
      </c>
      <c r="T52" s="7"/>
      <c r="U52" s="11" t="s">
        <v>19</v>
      </c>
      <c r="V52" s="11" t="s">
        <v>451</v>
      </c>
      <c r="W52" s="13" t="s">
        <v>452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453</v>
      </c>
      <c r="AD52" t="s">
        <v>6</v>
      </c>
      <c r="AE52" t="s">
        <v>104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454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455</v>
      </c>
      <c r="H53" s="7" t="s">
        <v>456</v>
      </c>
      <c r="I53" s="7" t="s">
        <v>77</v>
      </c>
      <c r="J53" s="7" t="s">
        <v>2</v>
      </c>
      <c r="K53" s="7" t="s">
        <v>457</v>
      </c>
      <c r="L53" s="7">
        <v>1</v>
      </c>
      <c r="M53" s="7">
        <v>1</v>
      </c>
      <c r="N53" s="7" t="s">
        <v>92</v>
      </c>
      <c r="O53" s="7" t="s">
        <v>92</v>
      </c>
      <c r="P53" s="7" t="s">
        <v>81</v>
      </c>
      <c r="Q53" s="7"/>
      <c r="R53" s="11" t="s">
        <v>348</v>
      </c>
      <c r="S53" s="13" t="s">
        <v>19</v>
      </c>
      <c r="T53" s="7"/>
      <c r="U53" s="11" t="s">
        <v>19</v>
      </c>
      <c r="V53" s="11" t="s">
        <v>348</v>
      </c>
      <c r="W53" s="13" t="s">
        <v>341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349</v>
      </c>
      <c r="AD53" t="s">
        <v>6</v>
      </c>
      <c r="AE53" t="s">
        <v>458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459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460</v>
      </c>
      <c r="H54" s="7" t="s">
        <v>461</v>
      </c>
      <c r="I54" s="7" t="s">
        <v>77</v>
      </c>
      <c r="J54" s="7" t="s">
        <v>2</v>
      </c>
      <c r="K54" s="7" t="s">
        <v>462</v>
      </c>
      <c r="L54" s="7">
        <v>1</v>
      </c>
      <c r="M54" s="7">
        <v>1</v>
      </c>
      <c r="N54" s="7" t="s">
        <v>91</v>
      </c>
      <c r="O54" s="7" t="s">
        <v>92</v>
      </c>
      <c r="P54" s="7" t="s">
        <v>81</v>
      </c>
      <c r="Q54" s="7"/>
      <c r="R54" s="11" t="s">
        <v>463</v>
      </c>
      <c r="S54" s="13" t="s">
        <v>19</v>
      </c>
      <c r="T54" s="7"/>
      <c r="U54" s="11" t="s">
        <v>19</v>
      </c>
      <c r="V54" s="11" t="s">
        <v>463</v>
      </c>
      <c r="W54" s="13" t="s">
        <v>300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464</v>
      </c>
      <c r="AD54" t="s">
        <v>6</v>
      </c>
      <c r="AE54" t="s">
        <v>465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466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467</v>
      </c>
      <c r="H55" s="7" t="s">
        <v>468</v>
      </c>
      <c r="I55" s="7" t="s">
        <v>77</v>
      </c>
      <c r="J55" s="7" t="s">
        <v>2</v>
      </c>
      <c r="K55" s="7" t="s">
        <v>469</v>
      </c>
      <c r="L55" s="7">
        <v>1</v>
      </c>
      <c r="M55" s="7">
        <v>1</v>
      </c>
      <c r="N55" s="7" t="s">
        <v>92</v>
      </c>
      <c r="O55" s="7" t="s">
        <v>92</v>
      </c>
      <c r="P55" s="7" t="s">
        <v>81</v>
      </c>
      <c r="Q55" s="7"/>
      <c r="R55" s="11" t="s">
        <v>223</v>
      </c>
      <c r="S55" s="13" t="s">
        <v>19</v>
      </c>
      <c r="T55" s="7"/>
      <c r="U55" s="11" t="s">
        <v>19</v>
      </c>
      <c r="V55" s="11" t="s">
        <v>223</v>
      </c>
      <c r="W55" s="13" t="s">
        <v>19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223</v>
      </c>
      <c r="AD55" t="s">
        <v>6</v>
      </c>
      <c r="AE55" t="s">
        <v>470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471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213</v>
      </c>
      <c r="H56" s="7" t="s">
        <v>214</v>
      </c>
      <c r="I56" s="7" t="s">
        <v>77</v>
      </c>
      <c r="J56" s="7" t="s">
        <v>2</v>
      </c>
      <c r="K56" s="7" t="s">
        <v>472</v>
      </c>
      <c r="L56" s="7">
        <v>2</v>
      </c>
      <c r="M56" s="7">
        <v>1</v>
      </c>
      <c r="N56" s="7" t="s">
        <v>92</v>
      </c>
      <c r="O56" s="7" t="s">
        <v>92</v>
      </c>
      <c r="P56" s="7" t="s">
        <v>81</v>
      </c>
      <c r="Q56" s="7"/>
      <c r="R56" s="11" t="s">
        <v>216</v>
      </c>
      <c r="S56" s="13" t="s">
        <v>19</v>
      </c>
      <c r="T56" s="7"/>
      <c r="U56" s="11" t="s">
        <v>19</v>
      </c>
      <c r="V56" s="11" t="s">
        <v>216</v>
      </c>
      <c r="W56" s="13" t="s">
        <v>217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218</v>
      </c>
      <c r="AD56" t="s">
        <v>6</v>
      </c>
      <c r="AE56" t="s">
        <v>144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473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474</v>
      </c>
      <c r="H57" s="7" t="s">
        <v>475</v>
      </c>
      <c r="I57" s="7" t="s">
        <v>77</v>
      </c>
      <c r="J57" s="7" t="s">
        <v>2</v>
      </c>
      <c r="K57" s="7" t="s">
        <v>476</v>
      </c>
      <c r="L57" s="7">
        <v>1</v>
      </c>
      <c r="M57" s="7">
        <v>1</v>
      </c>
      <c r="N57" s="7" t="s">
        <v>92</v>
      </c>
      <c r="O57" s="7" t="s">
        <v>92</v>
      </c>
      <c r="P57" s="7" t="s">
        <v>81</v>
      </c>
      <c r="Q57" s="7"/>
      <c r="R57" s="11" t="s">
        <v>477</v>
      </c>
      <c r="S57" s="13" t="s">
        <v>19</v>
      </c>
      <c r="T57" s="7"/>
      <c r="U57" s="11" t="s">
        <v>19</v>
      </c>
      <c r="V57" s="11" t="s">
        <v>477</v>
      </c>
      <c r="W57" s="13" t="s">
        <v>247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478</v>
      </c>
      <c r="AD57" t="s">
        <v>6</v>
      </c>
      <c r="AE57" t="s">
        <v>479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480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481</v>
      </c>
      <c r="H58" s="7" t="s">
        <v>482</v>
      </c>
      <c r="I58" s="7" t="s">
        <v>77</v>
      </c>
      <c r="J58" s="7" t="s">
        <v>2</v>
      </c>
      <c r="K58" s="7" t="s">
        <v>483</v>
      </c>
      <c r="L58" s="7">
        <v>1</v>
      </c>
      <c r="M58" s="7">
        <v>1</v>
      </c>
      <c r="N58" s="7" t="s">
        <v>92</v>
      </c>
      <c r="O58" s="7" t="s">
        <v>92</v>
      </c>
      <c r="P58" s="7" t="s">
        <v>81</v>
      </c>
      <c r="Q58" s="7"/>
      <c r="R58" s="11" t="s">
        <v>484</v>
      </c>
      <c r="S58" s="13" t="s">
        <v>19</v>
      </c>
      <c r="T58" s="7"/>
      <c r="U58" s="11" t="s">
        <v>19</v>
      </c>
      <c r="V58" s="11" t="s">
        <v>484</v>
      </c>
      <c r="W58" s="13" t="s">
        <v>247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485</v>
      </c>
      <c r="AD58" t="s">
        <v>6</v>
      </c>
      <c r="AE58" t="s">
        <v>486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487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488</v>
      </c>
      <c r="H59" s="7" t="s">
        <v>489</v>
      </c>
      <c r="I59" s="7" t="s">
        <v>77</v>
      </c>
      <c r="J59" s="7" t="s">
        <v>2</v>
      </c>
      <c r="K59" s="7" t="s">
        <v>490</v>
      </c>
      <c r="L59" s="7">
        <v>1</v>
      </c>
      <c r="M59" s="7">
        <v>1</v>
      </c>
      <c r="N59" s="7" t="s">
        <v>80</v>
      </c>
      <c r="O59" s="7" t="s">
        <v>92</v>
      </c>
      <c r="P59" s="7" t="s">
        <v>81</v>
      </c>
      <c r="Q59" s="7"/>
      <c r="R59" s="11" t="s">
        <v>491</v>
      </c>
      <c r="S59" s="13" t="s">
        <v>19</v>
      </c>
      <c r="T59" s="7"/>
      <c r="U59" s="11" t="s">
        <v>19</v>
      </c>
      <c r="V59" s="11" t="s">
        <v>491</v>
      </c>
      <c r="W59" s="13" t="s">
        <v>247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494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495</v>
      </c>
      <c r="H60" s="7" t="s">
        <v>496</v>
      </c>
      <c r="I60" s="7" t="s">
        <v>77</v>
      </c>
      <c r="J60" s="7" t="s">
        <v>2</v>
      </c>
      <c r="K60" s="7" t="s">
        <v>497</v>
      </c>
      <c r="L60" s="7">
        <v>1</v>
      </c>
      <c r="M60" s="7">
        <v>2</v>
      </c>
      <c r="N60" s="7" t="s">
        <v>91</v>
      </c>
      <c r="O60" s="7" t="s">
        <v>91</v>
      </c>
      <c r="P60" s="7" t="s">
        <v>81</v>
      </c>
      <c r="Q60" s="7"/>
      <c r="R60" s="11" t="s">
        <v>498</v>
      </c>
      <c r="S60" s="13" t="s">
        <v>19</v>
      </c>
      <c r="T60" s="7"/>
      <c r="U60" s="11" t="s">
        <v>19</v>
      </c>
      <c r="V60" s="11" t="s">
        <v>498</v>
      </c>
      <c r="W60" s="13" t="s">
        <v>499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500</v>
      </c>
      <c r="AD60" t="s">
        <v>6</v>
      </c>
      <c r="AE60" t="s">
        <v>501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502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503</v>
      </c>
      <c r="H61" s="7" t="s">
        <v>504</v>
      </c>
      <c r="I61" s="7" t="s">
        <v>77</v>
      </c>
      <c r="J61" s="7" t="s">
        <v>2</v>
      </c>
      <c r="K61" s="7" t="s">
        <v>505</v>
      </c>
      <c r="L61" s="7">
        <v>1</v>
      </c>
      <c r="M61" s="7">
        <v>1</v>
      </c>
      <c r="N61" s="7" t="s">
        <v>92</v>
      </c>
      <c r="O61" s="7" t="s">
        <v>92</v>
      </c>
      <c r="P61" s="7" t="s">
        <v>81</v>
      </c>
      <c r="Q61" s="7"/>
      <c r="R61" s="11" t="s">
        <v>301</v>
      </c>
      <c r="S61" s="13" t="s">
        <v>19</v>
      </c>
      <c r="T61" s="7"/>
      <c r="U61" s="11" t="s">
        <v>19</v>
      </c>
      <c r="V61" s="11" t="s">
        <v>301</v>
      </c>
      <c r="W61" s="13" t="s">
        <v>315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316</v>
      </c>
      <c r="AD61" t="s">
        <v>6</v>
      </c>
      <c r="AE61" t="s">
        <v>506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507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503</v>
      </c>
      <c r="H62" s="7" t="s">
        <v>504</v>
      </c>
      <c r="I62" s="7" t="s">
        <v>77</v>
      </c>
      <c r="J62" s="7" t="s">
        <v>2</v>
      </c>
      <c r="K62" s="7" t="s">
        <v>508</v>
      </c>
      <c r="L62" s="7">
        <v>1</v>
      </c>
      <c r="M62" s="7">
        <v>1</v>
      </c>
      <c r="N62" s="7" t="s">
        <v>92</v>
      </c>
      <c r="O62" s="7" t="s">
        <v>92</v>
      </c>
      <c r="P62" s="7" t="s">
        <v>81</v>
      </c>
      <c r="Q62" s="7"/>
      <c r="R62" s="11" t="s">
        <v>301</v>
      </c>
      <c r="S62" s="13" t="s">
        <v>19</v>
      </c>
      <c r="T62" s="7"/>
      <c r="U62" s="11" t="s">
        <v>19</v>
      </c>
      <c r="V62" s="11" t="s">
        <v>301</v>
      </c>
      <c r="W62" s="13" t="s">
        <v>315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316</v>
      </c>
      <c r="AD62" t="s">
        <v>6</v>
      </c>
      <c r="AE62" t="s">
        <v>509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510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511</v>
      </c>
      <c r="H63" s="7" t="s">
        <v>512</v>
      </c>
      <c r="I63" s="7" t="s">
        <v>77</v>
      </c>
      <c r="J63" s="7" t="s">
        <v>2</v>
      </c>
      <c r="K63" s="7" t="s">
        <v>513</v>
      </c>
      <c r="L63" s="7">
        <v>1</v>
      </c>
      <c r="M63" s="7">
        <v>1</v>
      </c>
      <c r="N63" s="7" t="s">
        <v>92</v>
      </c>
      <c r="O63" s="7" t="s">
        <v>92</v>
      </c>
      <c r="P63" s="7" t="s">
        <v>81</v>
      </c>
      <c r="Q63" s="7"/>
      <c r="R63" s="11" t="s">
        <v>514</v>
      </c>
      <c r="S63" s="13" t="s">
        <v>19</v>
      </c>
      <c r="T63" s="7"/>
      <c r="U63" s="11" t="s">
        <v>19</v>
      </c>
      <c r="V63" s="11" t="s">
        <v>514</v>
      </c>
      <c r="W63" s="13" t="s">
        <v>308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515</v>
      </c>
      <c r="AD63" t="s">
        <v>6</v>
      </c>
      <c r="AE63" t="s">
        <v>516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517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518</v>
      </c>
      <c r="H64" s="7" t="s">
        <v>519</v>
      </c>
      <c r="I64" s="7" t="s">
        <v>77</v>
      </c>
      <c r="J64" s="7" t="s">
        <v>2</v>
      </c>
      <c r="K64" s="7" t="s">
        <v>520</v>
      </c>
      <c r="L64" s="7">
        <v>1</v>
      </c>
      <c r="M64" s="7">
        <v>1</v>
      </c>
      <c r="N64" s="7" t="s">
        <v>92</v>
      </c>
      <c r="O64" s="7" t="s">
        <v>92</v>
      </c>
      <c r="P64" s="7" t="s">
        <v>81</v>
      </c>
      <c r="Q64" s="7"/>
      <c r="R64" s="11" t="s">
        <v>521</v>
      </c>
      <c r="S64" s="13" t="s">
        <v>19</v>
      </c>
      <c r="T64" s="7"/>
      <c r="U64" s="11" t="s">
        <v>19</v>
      </c>
      <c r="V64" s="11" t="s">
        <v>521</v>
      </c>
      <c r="W64" s="13" t="s">
        <v>522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523</v>
      </c>
      <c r="AD64" t="s">
        <v>6</v>
      </c>
      <c r="AE64" t="s">
        <v>149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524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525</v>
      </c>
      <c r="H65" s="7" t="s">
        <v>526</v>
      </c>
      <c r="I65" s="7" t="s">
        <v>77</v>
      </c>
      <c r="J65" s="7" t="s">
        <v>2</v>
      </c>
      <c r="K65" s="7" t="s">
        <v>527</v>
      </c>
      <c r="L65" s="7">
        <v>2</v>
      </c>
      <c r="M65" s="7">
        <v>1</v>
      </c>
      <c r="N65" s="7" t="s">
        <v>92</v>
      </c>
      <c r="O65" s="7" t="s">
        <v>92</v>
      </c>
      <c r="P65" s="7" t="s">
        <v>81</v>
      </c>
      <c r="Q65" s="7"/>
      <c r="R65" s="11" t="s">
        <v>528</v>
      </c>
      <c r="S65" s="13" t="s">
        <v>19</v>
      </c>
      <c r="T65" s="7"/>
      <c r="U65" s="11" t="s">
        <v>19</v>
      </c>
      <c r="V65" s="11" t="s">
        <v>528</v>
      </c>
      <c r="W65" s="13" t="s">
        <v>452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529</v>
      </c>
      <c r="AD65" t="s">
        <v>6</v>
      </c>
      <c r="AE65" t="s">
        <v>530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531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532</v>
      </c>
      <c r="H66" s="7" t="s">
        <v>533</v>
      </c>
      <c r="I66" s="7" t="s">
        <v>77</v>
      </c>
      <c r="J66" s="7" t="s">
        <v>2</v>
      </c>
      <c r="K66" s="7" t="s">
        <v>534</v>
      </c>
      <c r="L66" s="7">
        <v>1</v>
      </c>
      <c r="M66" s="7">
        <v>1</v>
      </c>
      <c r="N66" s="7" t="s">
        <v>380</v>
      </c>
      <c r="O66" s="7" t="s">
        <v>92</v>
      </c>
      <c r="P66" s="7" t="s">
        <v>81</v>
      </c>
      <c r="Q66" s="7"/>
      <c r="R66" s="11" t="s">
        <v>535</v>
      </c>
      <c r="S66" s="13" t="s">
        <v>19</v>
      </c>
      <c r="T66" s="7"/>
      <c r="U66" s="11" t="s">
        <v>19</v>
      </c>
      <c r="V66" s="11" t="s">
        <v>535</v>
      </c>
      <c r="W66" s="13" t="s">
        <v>536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537</v>
      </c>
      <c r="AD66" t="s">
        <v>6</v>
      </c>
      <c r="AE66" t="s">
        <v>538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539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540</v>
      </c>
      <c r="H67" s="7" t="s">
        <v>541</v>
      </c>
      <c r="I67" s="7" t="s">
        <v>77</v>
      </c>
      <c r="J67" s="7" t="s">
        <v>2</v>
      </c>
      <c r="K67" s="7" t="s">
        <v>542</v>
      </c>
      <c r="L67" s="7">
        <v>1</v>
      </c>
      <c r="M67" s="7">
        <v>2</v>
      </c>
      <c r="N67" s="7" t="s">
        <v>91</v>
      </c>
      <c r="O67" s="7" t="s">
        <v>91</v>
      </c>
      <c r="P67" s="7" t="s">
        <v>81</v>
      </c>
      <c r="Q67" s="7"/>
      <c r="R67" s="11" t="s">
        <v>543</v>
      </c>
      <c r="S67" s="13" t="s">
        <v>19</v>
      </c>
      <c r="T67" s="7"/>
      <c r="U67" s="11" t="s">
        <v>19</v>
      </c>
      <c r="V67" s="11" t="s">
        <v>543</v>
      </c>
      <c r="W67" s="13" t="s">
        <v>544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477</v>
      </c>
      <c r="AD67" t="s">
        <v>6</v>
      </c>
      <c r="AE67" t="s">
        <v>144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545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546</v>
      </c>
      <c r="H68" s="7" t="s">
        <v>547</v>
      </c>
      <c r="I68" s="7" t="s">
        <v>77</v>
      </c>
      <c r="J68" s="7" t="s">
        <v>2</v>
      </c>
      <c r="K68" s="7" t="s">
        <v>548</v>
      </c>
      <c r="L68" s="7">
        <v>2</v>
      </c>
      <c r="M68" s="7">
        <v>2</v>
      </c>
      <c r="N68" s="7" t="s">
        <v>80</v>
      </c>
      <c r="O68" s="7" t="s">
        <v>91</v>
      </c>
      <c r="P68" s="7" t="s">
        <v>81</v>
      </c>
      <c r="Q68" s="7"/>
      <c r="R68" s="11" t="s">
        <v>549</v>
      </c>
      <c r="S68" s="13" t="s">
        <v>19</v>
      </c>
      <c r="T68" s="7"/>
      <c r="U68" s="11" t="s">
        <v>19</v>
      </c>
      <c r="V68" s="11" t="s">
        <v>549</v>
      </c>
      <c r="W68" s="13" t="s">
        <v>550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551</v>
      </c>
      <c r="AD68" t="s">
        <v>6</v>
      </c>
      <c r="AE68" t="s">
        <v>552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553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554</v>
      </c>
      <c r="H69" s="7" t="s">
        <v>555</v>
      </c>
      <c r="I69" s="7" t="s">
        <v>77</v>
      </c>
      <c r="J69" s="7" t="s">
        <v>2</v>
      </c>
      <c r="K69" s="7" t="s">
        <v>556</v>
      </c>
      <c r="L69" s="7">
        <v>1</v>
      </c>
      <c r="M69" s="7">
        <v>1</v>
      </c>
      <c r="N69" s="7" t="s">
        <v>91</v>
      </c>
      <c r="O69" s="7" t="s">
        <v>92</v>
      </c>
      <c r="P69" s="7" t="s">
        <v>81</v>
      </c>
      <c r="Q69" s="7"/>
      <c r="R69" s="11" t="s">
        <v>491</v>
      </c>
      <c r="S69" s="13" t="s">
        <v>19</v>
      </c>
      <c r="T69" s="7"/>
      <c r="U69" s="11" t="s">
        <v>19</v>
      </c>
      <c r="V69" s="11" t="s">
        <v>491</v>
      </c>
      <c r="W69" s="13" t="s">
        <v>247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492</v>
      </c>
      <c r="AD69" t="s">
        <v>6</v>
      </c>
      <c r="AE69" t="s">
        <v>557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558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559</v>
      </c>
      <c r="H70" s="7" t="s">
        <v>560</v>
      </c>
      <c r="I70" s="7" t="s">
        <v>77</v>
      </c>
      <c r="J70" s="7" t="s">
        <v>2</v>
      </c>
      <c r="K70" s="7" t="s">
        <v>561</v>
      </c>
      <c r="L70" s="7">
        <v>1</v>
      </c>
      <c r="M70" s="7">
        <v>1</v>
      </c>
      <c r="N70" s="7" t="s">
        <v>92</v>
      </c>
      <c r="O70" s="7" t="s">
        <v>92</v>
      </c>
      <c r="P70" s="7" t="s">
        <v>81</v>
      </c>
      <c r="Q70" s="7"/>
      <c r="R70" s="11" t="s">
        <v>562</v>
      </c>
      <c r="S70" s="13" t="s">
        <v>19</v>
      </c>
      <c r="T70" s="7"/>
      <c r="U70" s="11" t="s">
        <v>19</v>
      </c>
      <c r="V70" s="11" t="s">
        <v>562</v>
      </c>
      <c r="W70" s="13" t="s">
        <v>271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563</v>
      </c>
      <c r="AD70" t="s">
        <v>6</v>
      </c>
      <c r="AE70" t="s">
        <v>144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564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559</v>
      </c>
      <c r="H71" s="7" t="s">
        <v>560</v>
      </c>
      <c r="I71" s="7" t="s">
        <v>77</v>
      </c>
      <c r="J71" s="7" t="s">
        <v>2</v>
      </c>
      <c r="K71" s="7" t="s">
        <v>565</v>
      </c>
      <c r="L71" s="7">
        <v>1</v>
      </c>
      <c r="M71" s="7">
        <v>1</v>
      </c>
      <c r="N71" s="7" t="s">
        <v>92</v>
      </c>
      <c r="O71" s="7" t="s">
        <v>92</v>
      </c>
      <c r="P71" s="7" t="s">
        <v>81</v>
      </c>
      <c r="Q71" s="7"/>
      <c r="R71" s="11" t="s">
        <v>562</v>
      </c>
      <c r="S71" s="13" t="s">
        <v>19</v>
      </c>
      <c r="T71" s="7"/>
      <c r="U71" s="11" t="s">
        <v>19</v>
      </c>
      <c r="V71" s="11" t="s">
        <v>562</v>
      </c>
      <c r="W71" s="13" t="s">
        <v>271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563</v>
      </c>
      <c r="AD71" t="s">
        <v>6</v>
      </c>
      <c r="AE71" t="s">
        <v>144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566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567</v>
      </c>
      <c r="H72" s="7" t="s">
        <v>568</v>
      </c>
      <c r="I72" s="7" t="s">
        <v>77</v>
      </c>
      <c r="J72" s="7" t="s">
        <v>2</v>
      </c>
      <c r="K72" s="7" t="s">
        <v>569</v>
      </c>
      <c r="L72" s="7">
        <v>1</v>
      </c>
      <c r="M72" s="7">
        <v>1</v>
      </c>
      <c r="N72" s="7" t="s">
        <v>92</v>
      </c>
      <c r="O72" s="7" t="s">
        <v>92</v>
      </c>
      <c r="P72" s="7" t="s">
        <v>81</v>
      </c>
      <c r="Q72" s="7"/>
      <c r="R72" s="11" t="s">
        <v>373</v>
      </c>
      <c r="S72" s="13" t="s">
        <v>19</v>
      </c>
      <c r="T72" s="7"/>
      <c r="U72" s="11" t="s">
        <v>19</v>
      </c>
      <c r="V72" s="11" t="s">
        <v>373</v>
      </c>
      <c r="W72" s="13" t="s">
        <v>247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374</v>
      </c>
      <c r="AD72" t="s">
        <v>6</v>
      </c>
      <c r="AE72" t="s">
        <v>570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571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572</v>
      </c>
      <c r="H73" s="7" t="s">
        <v>573</v>
      </c>
      <c r="I73" s="7" t="s">
        <v>77</v>
      </c>
      <c r="J73" s="7" t="s">
        <v>2</v>
      </c>
      <c r="K73" s="7" t="s">
        <v>574</v>
      </c>
      <c r="L73" s="7">
        <v>1</v>
      </c>
      <c r="M73" s="7">
        <v>1</v>
      </c>
      <c r="N73" s="7" t="s">
        <v>92</v>
      </c>
      <c r="O73" s="7" t="s">
        <v>92</v>
      </c>
      <c r="P73" s="7" t="s">
        <v>81</v>
      </c>
      <c r="Q73" s="7"/>
      <c r="R73" s="11" t="s">
        <v>575</v>
      </c>
      <c r="S73" s="13" t="s">
        <v>19</v>
      </c>
      <c r="T73" s="7"/>
      <c r="U73" s="11" t="s">
        <v>19</v>
      </c>
      <c r="V73" s="11" t="s">
        <v>575</v>
      </c>
      <c r="W73" s="13" t="s">
        <v>315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576</v>
      </c>
      <c r="AD73" t="s">
        <v>6</v>
      </c>
      <c r="AE73" t="s">
        <v>144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577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578</v>
      </c>
      <c r="H74" s="7" t="s">
        <v>579</v>
      </c>
      <c r="I74" s="7" t="s">
        <v>77</v>
      </c>
      <c r="J74" s="7" t="s">
        <v>2</v>
      </c>
      <c r="K74" s="7" t="s">
        <v>580</v>
      </c>
      <c r="L74" s="7">
        <v>1</v>
      </c>
      <c r="M74" s="7">
        <v>1</v>
      </c>
      <c r="N74" s="7" t="s">
        <v>92</v>
      </c>
      <c r="O74" s="7" t="s">
        <v>92</v>
      </c>
      <c r="P74" s="7" t="s">
        <v>81</v>
      </c>
      <c r="Q74" s="7"/>
      <c r="R74" s="11" t="s">
        <v>515</v>
      </c>
      <c r="S74" s="13" t="s">
        <v>19</v>
      </c>
      <c r="T74" s="7"/>
      <c r="U74" s="11" t="s">
        <v>19</v>
      </c>
      <c r="V74" s="11" t="s">
        <v>515</v>
      </c>
      <c r="W74" s="13" t="s">
        <v>366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172</v>
      </c>
      <c r="AD74" t="s">
        <v>6</v>
      </c>
      <c r="AE74" t="s">
        <v>581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582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583</v>
      </c>
      <c r="H75" s="7" t="s">
        <v>584</v>
      </c>
      <c r="I75" s="7" t="s">
        <v>77</v>
      </c>
      <c r="J75" s="7" t="s">
        <v>2</v>
      </c>
      <c r="K75" s="7" t="s">
        <v>585</v>
      </c>
      <c r="L75" s="7">
        <v>1</v>
      </c>
      <c r="M75" s="7">
        <v>1</v>
      </c>
      <c r="N75" s="7" t="s">
        <v>92</v>
      </c>
      <c r="O75" s="7" t="s">
        <v>92</v>
      </c>
      <c r="P75" s="7" t="s">
        <v>81</v>
      </c>
      <c r="Q75" s="7"/>
      <c r="R75" s="11" t="s">
        <v>264</v>
      </c>
      <c r="S75" s="13" t="s">
        <v>19</v>
      </c>
      <c r="T75" s="7"/>
      <c r="U75" s="11" t="s">
        <v>19</v>
      </c>
      <c r="V75" s="11" t="s">
        <v>264</v>
      </c>
      <c r="W75" s="13" t="s">
        <v>315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586</v>
      </c>
      <c r="AD75" t="s">
        <v>6</v>
      </c>
      <c r="AE75" t="s">
        <v>587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588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589</v>
      </c>
      <c r="H76" s="7" t="s">
        <v>590</v>
      </c>
      <c r="I76" s="7" t="s">
        <v>77</v>
      </c>
      <c r="J76" s="7" t="s">
        <v>2</v>
      </c>
      <c r="K76" s="7" t="s">
        <v>591</v>
      </c>
      <c r="L76" s="7">
        <v>1</v>
      </c>
      <c r="M76" s="7">
        <v>1</v>
      </c>
      <c r="N76" s="7" t="s">
        <v>92</v>
      </c>
      <c r="O76" s="7" t="s">
        <v>92</v>
      </c>
      <c r="P76" s="7" t="s">
        <v>81</v>
      </c>
      <c r="Q76" s="7"/>
      <c r="R76" s="11" t="s">
        <v>464</v>
      </c>
      <c r="S76" s="13" t="s">
        <v>19</v>
      </c>
      <c r="T76" s="7"/>
      <c r="U76" s="11" t="s">
        <v>19</v>
      </c>
      <c r="V76" s="11" t="s">
        <v>464</v>
      </c>
      <c r="W76" s="13" t="s">
        <v>315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592</v>
      </c>
      <c r="AD76" t="s">
        <v>6</v>
      </c>
      <c r="AE76" t="s">
        <v>144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593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594</v>
      </c>
      <c r="H77" s="7" t="s">
        <v>595</v>
      </c>
      <c r="I77" s="7" t="s">
        <v>77</v>
      </c>
      <c r="J77" s="7" t="s">
        <v>2</v>
      </c>
      <c r="K77" s="7" t="s">
        <v>596</v>
      </c>
      <c r="L77" s="7">
        <v>1</v>
      </c>
      <c r="M77" s="7">
        <v>1</v>
      </c>
      <c r="N77" s="7" t="s">
        <v>92</v>
      </c>
      <c r="O77" s="7" t="s">
        <v>92</v>
      </c>
      <c r="P77" s="7" t="s">
        <v>81</v>
      </c>
      <c r="Q77" s="7"/>
      <c r="R77" s="11" t="s">
        <v>597</v>
      </c>
      <c r="S77" s="13" t="s">
        <v>19</v>
      </c>
      <c r="T77" s="7"/>
      <c r="U77" s="11" t="s">
        <v>19</v>
      </c>
      <c r="V77" s="11" t="s">
        <v>597</v>
      </c>
      <c r="W77" s="13" t="s">
        <v>598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373</v>
      </c>
      <c r="AD77" t="s">
        <v>6</v>
      </c>
      <c r="AE77" t="s">
        <v>211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599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600</v>
      </c>
      <c r="H78" s="7" t="s">
        <v>601</v>
      </c>
      <c r="I78" s="7" t="s">
        <v>77</v>
      </c>
      <c r="J78" s="7" t="s">
        <v>2</v>
      </c>
      <c r="K78" s="7" t="s">
        <v>602</v>
      </c>
      <c r="L78" s="7">
        <v>1</v>
      </c>
      <c r="M78" s="7">
        <v>1</v>
      </c>
      <c r="N78" s="7" t="s">
        <v>92</v>
      </c>
      <c r="O78" s="7" t="s">
        <v>92</v>
      </c>
      <c r="P78" s="7" t="s">
        <v>81</v>
      </c>
      <c r="Q78" s="7"/>
      <c r="R78" s="11" t="s">
        <v>278</v>
      </c>
      <c r="S78" s="13" t="s">
        <v>19</v>
      </c>
      <c r="T78" s="7"/>
      <c r="U78" s="11" t="s">
        <v>19</v>
      </c>
      <c r="V78" s="11" t="s">
        <v>278</v>
      </c>
      <c r="W78" s="13" t="s">
        <v>126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255</v>
      </c>
      <c r="AD78" t="s">
        <v>6</v>
      </c>
      <c r="AE78" t="s">
        <v>603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604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605</v>
      </c>
      <c r="H79" s="7" t="s">
        <v>606</v>
      </c>
      <c r="I79" s="7" t="s">
        <v>77</v>
      </c>
      <c r="J79" s="7" t="s">
        <v>2</v>
      </c>
      <c r="K79" s="7" t="s">
        <v>607</v>
      </c>
      <c r="L79" s="7">
        <v>1</v>
      </c>
      <c r="M79" s="7">
        <v>1</v>
      </c>
      <c r="N79" s="7" t="s">
        <v>92</v>
      </c>
      <c r="O79" s="7" t="s">
        <v>92</v>
      </c>
      <c r="P79" s="7" t="s">
        <v>81</v>
      </c>
      <c r="Q79" s="7"/>
      <c r="R79" s="11" t="s">
        <v>575</v>
      </c>
      <c r="S79" s="13" t="s">
        <v>19</v>
      </c>
      <c r="T79" s="7"/>
      <c r="U79" s="11" t="s">
        <v>19</v>
      </c>
      <c r="V79" s="11" t="s">
        <v>575</v>
      </c>
      <c r="W79" s="13" t="s">
        <v>315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576</v>
      </c>
      <c r="AD79" t="s">
        <v>6</v>
      </c>
      <c r="AE79" t="s">
        <v>608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609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540</v>
      </c>
      <c r="H80" s="7" t="s">
        <v>541</v>
      </c>
      <c r="I80" s="7" t="s">
        <v>77</v>
      </c>
      <c r="J80" s="7" t="s">
        <v>2</v>
      </c>
      <c r="K80" s="7" t="s">
        <v>610</v>
      </c>
      <c r="L80" s="7">
        <v>1</v>
      </c>
      <c r="M80" s="7">
        <v>1</v>
      </c>
      <c r="N80" s="7" t="s">
        <v>92</v>
      </c>
      <c r="O80" s="7" t="s">
        <v>92</v>
      </c>
      <c r="P80" s="7" t="s">
        <v>81</v>
      </c>
      <c r="Q80" s="7"/>
      <c r="R80" s="11" t="s">
        <v>278</v>
      </c>
      <c r="S80" s="13" t="s">
        <v>19</v>
      </c>
      <c r="T80" s="7"/>
      <c r="U80" s="11" t="s">
        <v>19</v>
      </c>
      <c r="V80" s="11" t="s">
        <v>278</v>
      </c>
      <c r="W80" s="13" t="s">
        <v>126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255</v>
      </c>
      <c r="AD80" t="s">
        <v>6</v>
      </c>
      <c r="AE80" t="s">
        <v>144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611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92</v>
      </c>
      <c r="O81" s="7" t="s">
        <v>92</v>
      </c>
      <c r="P81" s="7" t="s">
        <v>81</v>
      </c>
      <c r="Q81" s="7"/>
      <c r="R81" s="11" t="s">
        <v>615</v>
      </c>
      <c r="S81" s="13" t="s">
        <v>19</v>
      </c>
      <c r="T81" s="7"/>
      <c r="U81" s="11" t="s">
        <v>19</v>
      </c>
      <c r="V81" s="11" t="s">
        <v>615</v>
      </c>
      <c r="W81" s="13" t="s">
        <v>616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617</v>
      </c>
      <c r="AD81" t="s">
        <v>6</v>
      </c>
      <c r="AE81" t="s">
        <v>618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619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620</v>
      </c>
      <c r="H82" s="7" t="s">
        <v>621</v>
      </c>
      <c r="I82" s="7" t="s">
        <v>77</v>
      </c>
      <c r="J82" s="7" t="s">
        <v>2</v>
      </c>
      <c r="K82" s="7" t="s">
        <v>622</v>
      </c>
      <c r="L82" s="7">
        <v>1</v>
      </c>
      <c r="M82" s="7">
        <v>4</v>
      </c>
      <c r="N82" s="7" t="s">
        <v>79</v>
      </c>
      <c r="O82" s="7" t="s">
        <v>154</v>
      </c>
      <c r="P82" s="7" t="s">
        <v>81</v>
      </c>
      <c r="Q82" s="7"/>
      <c r="R82" s="11" t="s">
        <v>453</v>
      </c>
      <c r="S82" s="13" t="s">
        <v>19</v>
      </c>
      <c r="T82" s="7"/>
      <c r="U82" s="11" t="s">
        <v>19</v>
      </c>
      <c r="V82" s="11" t="s">
        <v>453</v>
      </c>
      <c r="W82" s="13" t="s">
        <v>623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624</v>
      </c>
      <c r="AD82" t="s">
        <v>6</v>
      </c>
      <c r="AE82" t="s">
        <v>265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625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626</v>
      </c>
      <c r="H83" s="7" t="s">
        <v>627</v>
      </c>
      <c r="I83" s="7" t="s">
        <v>77</v>
      </c>
      <c r="J83" s="7" t="s">
        <v>2</v>
      </c>
      <c r="K83" s="7" t="s">
        <v>628</v>
      </c>
      <c r="L83" s="7">
        <v>1</v>
      </c>
      <c r="M83" s="7">
        <v>2</v>
      </c>
      <c r="N83" s="7" t="s">
        <v>80</v>
      </c>
      <c r="O83" s="7" t="s">
        <v>91</v>
      </c>
      <c r="P83" s="7" t="s">
        <v>81</v>
      </c>
      <c r="Q83" s="7"/>
      <c r="R83" s="11" t="s">
        <v>629</v>
      </c>
      <c r="S83" s="13" t="s">
        <v>19</v>
      </c>
      <c r="T83" s="7"/>
      <c r="U83" s="11" t="s">
        <v>19</v>
      </c>
      <c r="V83" s="11" t="s">
        <v>629</v>
      </c>
      <c r="W83" s="13" t="s">
        <v>544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562</v>
      </c>
      <c r="AD83" t="s">
        <v>6</v>
      </c>
      <c r="AE83" t="s">
        <v>144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630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631</v>
      </c>
      <c r="H84" s="7" t="s">
        <v>632</v>
      </c>
      <c r="I84" s="7" t="s">
        <v>77</v>
      </c>
      <c r="J84" s="7" t="s">
        <v>2</v>
      </c>
      <c r="K84" s="7" t="s">
        <v>633</v>
      </c>
      <c r="L84" s="7">
        <v>1</v>
      </c>
      <c r="M84" s="7">
        <v>1</v>
      </c>
      <c r="N84" s="7" t="s">
        <v>92</v>
      </c>
      <c r="O84" s="7" t="s">
        <v>92</v>
      </c>
      <c r="P84" s="7" t="s">
        <v>81</v>
      </c>
      <c r="Q84" s="7"/>
      <c r="R84" s="11" t="s">
        <v>309</v>
      </c>
      <c r="S84" s="13" t="s">
        <v>19</v>
      </c>
      <c r="T84" s="7"/>
      <c r="U84" s="11" t="s">
        <v>19</v>
      </c>
      <c r="V84" s="11" t="s">
        <v>309</v>
      </c>
      <c r="W84" s="13" t="s">
        <v>366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634</v>
      </c>
      <c r="AD84" t="s">
        <v>6</v>
      </c>
      <c r="AE84" t="s">
        <v>635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636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637</v>
      </c>
      <c r="H85" s="7" t="s">
        <v>638</v>
      </c>
      <c r="I85" s="7" t="s">
        <v>77</v>
      </c>
      <c r="J85" s="7" t="s">
        <v>2</v>
      </c>
      <c r="K85" s="7" t="s">
        <v>639</v>
      </c>
      <c r="L85" s="7">
        <v>1</v>
      </c>
      <c r="M85" s="7">
        <v>1</v>
      </c>
      <c r="N85" s="7" t="s">
        <v>92</v>
      </c>
      <c r="O85" s="7" t="s">
        <v>92</v>
      </c>
      <c r="P85" s="7" t="s">
        <v>81</v>
      </c>
      <c r="Q85" s="7"/>
      <c r="R85" s="11" t="s">
        <v>438</v>
      </c>
      <c r="S85" s="13" t="s">
        <v>19</v>
      </c>
      <c r="T85" s="7"/>
      <c r="U85" s="11" t="s">
        <v>19</v>
      </c>
      <c r="V85" s="11" t="s">
        <v>438</v>
      </c>
      <c r="W85" s="13" t="s">
        <v>292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439</v>
      </c>
      <c r="AD85" t="s">
        <v>6</v>
      </c>
      <c r="AE85" t="s">
        <v>640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641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642</v>
      </c>
      <c r="H86" s="7" t="s">
        <v>643</v>
      </c>
      <c r="I86" s="7" t="s">
        <v>77</v>
      </c>
      <c r="J86" s="7" t="s">
        <v>2</v>
      </c>
      <c r="K86" s="7" t="s">
        <v>644</v>
      </c>
      <c r="L86" s="7">
        <v>1</v>
      </c>
      <c r="M86" s="7">
        <v>1</v>
      </c>
      <c r="N86" s="7" t="s">
        <v>92</v>
      </c>
      <c r="O86" s="7" t="s">
        <v>92</v>
      </c>
      <c r="P86" s="7" t="s">
        <v>81</v>
      </c>
      <c r="Q86" s="7"/>
      <c r="R86" s="11" t="s">
        <v>645</v>
      </c>
      <c r="S86" s="13" t="s">
        <v>19</v>
      </c>
      <c r="T86" s="7"/>
      <c r="U86" s="11" t="s">
        <v>19</v>
      </c>
      <c r="V86" s="11" t="s">
        <v>645</v>
      </c>
      <c r="W86" s="13" t="s">
        <v>349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646</v>
      </c>
      <c r="AD86" t="s">
        <v>6</v>
      </c>
      <c r="AE86" t="s">
        <v>647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648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649</v>
      </c>
      <c r="H87" s="7" t="s">
        <v>650</v>
      </c>
      <c r="I87" s="7" t="s">
        <v>77</v>
      </c>
      <c r="J87" s="7" t="s">
        <v>2</v>
      </c>
      <c r="K87" s="7" t="s">
        <v>651</v>
      </c>
      <c r="L87" s="7">
        <v>1</v>
      </c>
      <c r="M87" s="7">
        <v>1</v>
      </c>
      <c r="N87" s="7" t="s">
        <v>92</v>
      </c>
      <c r="O87" s="7" t="s">
        <v>92</v>
      </c>
      <c r="P87" s="7" t="s">
        <v>81</v>
      </c>
      <c r="Q87" s="7"/>
      <c r="R87" s="11" t="s">
        <v>374</v>
      </c>
      <c r="S87" s="13" t="s">
        <v>19</v>
      </c>
      <c r="T87" s="7"/>
      <c r="U87" s="11" t="s">
        <v>19</v>
      </c>
      <c r="V87" s="11" t="s">
        <v>374</v>
      </c>
      <c r="W87" s="13" t="s">
        <v>308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125</v>
      </c>
      <c r="AD87" t="s">
        <v>6</v>
      </c>
      <c r="AE87" t="s">
        <v>652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653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654</v>
      </c>
      <c r="H88" s="7" t="s">
        <v>655</v>
      </c>
      <c r="I88" s="7" t="s">
        <v>77</v>
      </c>
      <c r="J88" s="7" t="s">
        <v>2</v>
      </c>
      <c r="K88" s="7" t="s">
        <v>656</v>
      </c>
      <c r="L88" s="7">
        <v>1</v>
      </c>
      <c r="M88" s="7">
        <v>1</v>
      </c>
      <c r="N88" s="7" t="s">
        <v>92</v>
      </c>
      <c r="O88" s="7" t="s">
        <v>92</v>
      </c>
      <c r="P88" s="7" t="s">
        <v>81</v>
      </c>
      <c r="Q88" s="7"/>
      <c r="R88" s="11" t="s">
        <v>657</v>
      </c>
      <c r="S88" s="13" t="s">
        <v>19</v>
      </c>
      <c r="T88" s="7"/>
      <c r="U88" s="11" t="s">
        <v>19</v>
      </c>
      <c r="V88" s="11" t="s">
        <v>657</v>
      </c>
      <c r="W88" s="13" t="s">
        <v>126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615</v>
      </c>
      <c r="AD88" t="s">
        <v>6</v>
      </c>
      <c r="AE88" t="s">
        <v>368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658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659</v>
      </c>
      <c r="H89" s="7" t="s">
        <v>660</v>
      </c>
      <c r="I89" s="7" t="s">
        <v>77</v>
      </c>
      <c r="J89" s="7" t="s">
        <v>2</v>
      </c>
      <c r="K89" s="7" t="s">
        <v>661</v>
      </c>
      <c r="L89" s="7">
        <v>1</v>
      </c>
      <c r="M89" s="7">
        <v>1</v>
      </c>
      <c r="N89" s="7" t="s">
        <v>92</v>
      </c>
      <c r="O89" s="7" t="s">
        <v>92</v>
      </c>
      <c r="P89" s="7" t="s">
        <v>81</v>
      </c>
      <c r="Q89" s="7"/>
      <c r="R89" s="11" t="s">
        <v>662</v>
      </c>
      <c r="S89" s="13" t="s">
        <v>19</v>
      </c>
      <c r="T89" s="7"/>
      <c r="U89" s="11" t="s">
        <v>19</v>
      </c>
      <c r="V89" s="11" t="s">
        <v>662</v>
      </c>
      <c r="W89" s="13" t="s">
        <v>263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663</v>
      </c>
      <c r="AD89" t="s">
        <v>6</v>
      </c>
      <c r="AE89" t="s">
        <v>664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665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666</v>
      </c>
      <c r="H90" s="7" t="s">
        <v>667</v>
      </c>
      <c r="I90" s="7" t="s">
        <v>77</v>
      </c>
      <c r="J90" s="7" t="s">
        <v>2</v>
      </c>
      <c r="K90" s="7" t="s">
        <v>668</v>
      </c>
      <c r="L90" s="7">
        <v>1</v>
      </c>
      <c r="M90" s="7">
        <v>1</v>
      </c>
      <c r="N90" s="7" t="s">
        <v>92</v>
      </c>
      <c r="O90" s="7" t="s">
        <v>92</v>
      </c>
      <c r="P90" s="7" t="s">
        <v>81</v>
      </c>
      <c r="Q90" s="7"/>
      <c r="R90" s="11" t="s">
        <v>634</v>
      </c>
      <c r="S90" s="13" t="s">
        <v>19</v>
      </c>
      <c r="T90" s="7"/>
      <c r="U90" s="11" t="s">
        <v>19</v>
      </c>
      <c r="V90" s="11" t="s">
        <v>634</v>
      </c>
      <c r="W90" s="13" t="s">
        <v>669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670</v>
      </c>
      <c r="AD90" t="s">
        <v>6</v>
      </c>
      <c r="AE90" t="s">
        <v>486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671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672</v>
      </c>
      <c r="H91" s="7" t="s">
        <v>673</v>
      </c>
      <c r="I91" s="7" t="s">
        <v>77</v>
      </c>
      <c r="J91" s="7" t="s">
        <v>2</v>
      </c>
      <c r="K91" s="7" t="s">
        <v>674</v>
      </c>
      <c r="L91" s="7">
        <v>1</v>
      </c>
      <c r="M91" s="7">
        <v>1</v>
      </c>
      <c r="N91" s="7" t="s">
        <v>92</v>
      </c>
      <c r="O91" s="7" t="s">
        <v>92</v>
      </c>
      <c r="P91" s="7" t="s">
        <v>81</v>
      </c>
      <c r="Q91" s="7"/>
      <c r="R91" s="11" t="s">
        <v>550</v>
      </c>
      <c r="S91" s="13" t="s">
        <v>19</v>
      </c>
      <c r="T91" s="7"/>
      <c r="U91" s="11" t="s">
        <v>19</v>
      </c>
      <c r="V91" s="11" t="s">
        <v>550</v>
      </c>
      <c r="W91" s="13" t="s">
        <v>247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675</v>
      </c>
      <c r="AD91" t="s">
        <v>6</v>
      </c>
      <c r="AE91" t="s">
        <v>676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677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678</v>
      </c>
      <c r="H92" s="7" t="s">
        <v>679</v>
      </c>
      <c r="I92" s="7" t="s">
        <v>77</v>
      </c>
      <c r="J92" s="7" t="s">
        <v>2</v>
      </c>
      <c r="K92" s="7" t="s">
        <v>680</v>
      </c>
      <c r="L92" s="7">
        <v>1</v>
      </c>
      <c r="M92" s="7">
        <v>2</v>
      </c>
      <c r="N92" s="7" t="s">
        <v>80</v>
      </c>
      <c r="O92" s="7" t="s">
        <v>91</v>
      </c>
      <c r="P92" s="7" t="s">
        <v>81</v>
      </c>
      <c r="Q92" s="7"/>
      <c r="R92" s="11" t="s">
        <v>681</v>
      </c>
      <c r="S92" s="13" t="s">
        <v>19</v>
      </c>
      <c r="T92" s="7"/>
      <c r="U92" s="11" t="s">
        <v>19</v>
      </c>
      <c r="V92" s="11" t="s">
        <v>681</v>
      </c>
      <c r="W92" s="13" t="s">
        <v>194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682</v>
      </c>
      <c r="AD92" t="s">
        <v>6</v>
      </c>
      <c r="AE92" t="s">
        <v>683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684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685</v>
      </c>
      <c r="H93" s="7" t="s">
        <v>686</v>
      </c>
      <c r="I93" s="7" t="s">
        <v>77</v>
      </c>
      <c r="J93" s="7" t="s">
        <v>2</v>
      </c>
      <c r="K93" s="7" t="s">
        <v>687</v>
      </c>
      <c r="L93" s="7">
        <v>1</v>
      </c>
      <c r="M93" s="7">
        <v>2</v>
      </c>
      <c r="N93" s="7" t="s">
        <v>79</v>
      </c>
      <c r="O93" s="7" t="s">
        <v>91</v>
      </c>
      <c r="P93" s="7" t="s">
        <v>81</v>
      </c>
      <c r="Q93" s="7"/>
      <c r="R93" s="11" t="s">
        <v>688</v>
      </c>
      <c r="S93" s="13" t="s">
        <v>19</v>
      </c>
      <c r="T93" s="7"/>
      <c r="U93" s="11" t="s">
        <v>19</v>
      </c>
      <c r="V93" s="11" t="s">
        <v>688</v>
      </c>
      <c r="W93" s="13" t="s">
        <v>689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690</v>
      </c>
      <c r="AD93" t="s">
        <v>6</v>
      </c>
      <c r="AE93" t="s">
        <v>691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692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693</v>
      </c>
      <c r="H94" s="7" t="s">
        <v>694</v>
      </c>
      <c r="I94" s="7" t="s">
        <v>77</v>
      </c>
      <c r="J94" s="7" t="s">
        <v>2</v>
      </c>
      <c r="K94" s="7" t="s">
        <v>695</v>
      </c>
      <c r="L94" s="7">
        <v>1</v>
      </c>
      <c r="M94" s="7">
        <v>3</v>
      </c>
      <c r="N94" s="7" t="s">
        <v>80</v>
      </c>
      <c r="O94" s="7" t="s">
        <v>80</v>
      </c>
      <c r="P94" s="7" t="s">
        <v>81</v>
      </c>
      <c r="Q94" s="7"/>
      <c r="R94" s="11" t="s">
        <v>696</v>
      </c>
      <c r="S94" s="13" t="s">
        <v>19</v>
      </c>
      <c r="T94" s="7"/>
      <c r="U94" s="11" t="s">
        <v>19</v>
      </c>
      <c r="V94" s="11" t="s">
        <v>696</v>
      </c>
      <c r="W94" s="13" t="s">
        <v>142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697</v>
      </c>
      <c r="AD94" t="s">
        <v>6</v>
      </c>
      <c r="AE94" t="s">
        <v>698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699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700</v>
      </c>
      <c r="H95" s="7" t="s">
        <v>701</v>
      </c>
      <c r="I95" s="7" t="s">
        <v>77</v>
      </c>
      <c r="J95" s="7" t="s">
        <v>2</v>
      </c>
      <c r="K95" s="7" t="s">
        <v>702</v>
      </c>
      <c r="L95" s="7">
        <v>1</v>
      </c>
      <c r="M95" s="7">
        <v>1</v>
      </c>
      <c r="N95" s="7" t="s">
        <v>91</v>
      </c>
      <c r="O95" s="7" t="s">
        <v>92</v>
      </c>
      <c r="P95" s="7" t="s">
        <v>81</v>
      </c>
      <c r="Q95" s="7"/>
      <c r="R95" s="11" t="s">
        <v>703</v>
      </c>
      <c r="S95" s="13" t="s">
        <v>19</v>
      </c>
      <c r="T95" s="7"/>
      <c r="U95" s="11" t="s">
        <v>19</v>
      </c>
      <c r="V95" s="11" t="s">
        <v>703</v>
      </c>
      <c r="W95" s="13" t="s">
        <v>704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705</v>
      </c>
      <c r="AD95" t="s">
        <v>6</v>
      </c>
      <c r="AE95" t="s">
        <v>706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707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708</v>
      </c>
      <c r="H96" s="7" t="s">
        <v>709</v>
      </c>
      <c r="I96" s="7" t="s">
        <v>77</v>
      </c>
      <c r="J96" s="7" t="s">
        <v>2</v>
      </c>
      <c r="K96" s="7" t="s">
        <v>710</v>
      </c>
      <c r="L96" s="7">
        <v>1</v>
      </c>
      <c r="M96" s="7">
        <v>2</v>
      </c>
      <c r="N96" s="7" t="s">
        <v>91</v>
      </c>
      <c r="O96" s="7" t="s">
        <v>91</v>
      </c>
      <c r="P96" s="7" t="s">
        <v>81</v>
      </c>
      <c r="Q96" s="7"/>
      <c r="R96" s="11" t="s">
        <v>711</v>
      </c>
      <c r="S96" s="13" t="s">
        <v>19</v>
      </c>
      <c r="T96" s="7"/>
      <c r="U96" s="11" t="s">
        <v>19</v>
      </c>
      <c r="V96" s="11" t="s">
        <v>711</v>
      </c>
      <c r="W96" s="13" t="s">
        <v>623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712</v>
      </c>
      <c r="AD96" t="s">
        <v>6</v>
      </c>
      <c r="AE96" t="s">
        <v>406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713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460</v>
      </c>
      <c r="H97" s="7" t="s">
        <v>461</v>
      </c>
      <c r="I97" s="7" t="s">
        <v>77</v>
      </c>
      <c r="J97" s="7" t="s">
        <v>2</v>
      </c>
      <c r="K97" s="7" t="s">
        <v>714</v>
      </c>
      <c r="L97" s="7">
        <v>1</v>
      </c>
      <c r="M97" s="7">
        <v>1</v>
      </c>
      <c r="N97" s="7" t="s">
        <v>91</v>
      </c>
      <c r="O97" s="7" t="s">
        <v>92</v>
      </c>
      <c r="P97" s="7" t="s">
        <v>81</v>
      </c>
      <c r="Q97" s="7"/>
      <c r="R97" s="11" t="s">
        <v>463</v>
      </c>
      <c r="S97" s="13" t="s">
        <v>19</v>
      </c>
      <c r="T97" s="7"/>
      <c r="U97" s="11" t="s">
        <v>19</v>
      </c>
      <c r="V97" s="11" t="s">
        <v>463</v>
      </c>
      <c r="W97" s="13" t="s">
        <v>300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464</v>
      </c>
      <c r="AD97" t="s">
        <v>6</v>
      </c>
      <c r="AE97" t="s">
        <v>465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715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716</v>
      </c>
      <c r="H98" s="7" t="s">
        <v>717</v>
      </c>
      <c r="I98" s="7" t="s">
        <v>77</v>
      </c>
      <c r="J98" s="7" t="s">
        <v>2</v>
      </c>
      <c r="K98" s="7" t="s">
        <v>718</v>
      </c>
      <c r="L98" s="7">
        <v>2</v>
      </c>
      <c r="M98" s="7">
        <v>1</v>
      </c>
      <c r="N98" s="7" t="s">
        <v>91</v>
      </c>
      <c r="O98" s="7" t="s">
        <v>92</v>
      </c>
      <c r="P98" s="7" t="s">
        <v>81</v>
      </c>
      <c r="Q98" s="7"/>
      <c r="R98" s="11" t="s">
        <v>719</v>
      </c>
      <c r="S98" s="13" t="s">
        <v>19</v>
      </c>
      <c r="T98" s="7"/>
      <c r="U98" s="11" t="s">
        <v>19</v>
      </c>
      <c r="V98" s="11" t="s">
        <v>719</v>
      </c>
      <c r="W98" s="13" t="s">
        <v>164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720</v>
      </c>
      <c r="AD98" t="s">
        <v>6</v>
      </c>
      <c r="AE98" t="s">
        <v>149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721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722</v>
      </c>
      <c r="H99" s="7" t="s">
        <v>723</v>
      </c>
      <c r="I99" s="7" t="s">
        <v>77</v>
      </c>
      <c r="J99" s="7" t="s">
        <v>2</v>
      </c>
      <c r="K99" s="7" t="s">
        <v>724</v>
      </c>
      <c r="L99" s="7">
        <v>1</v>
      </c>
      <c r="M99" s="7">
        <v>1</v>
      </c>
      <c r="N99" s="7" t="s">
        <v>92</v>
      </c>
      <c r="O99" s="7" t="s">
        <v>92</v>
      </c>
      <c r="P99" s="7" t="s">
        <v>81</v>
      </c>
      <c r="Q99" s="7"/>
      <c r="R99" s="11" t="s">
        <v>725</v>
      </c>
      <c r="S99" s="13" t="s">
        <v>19</v>
      </c>
      <c r="T99" s="7"/>
      <c r="U99" s="11" t="s">
        <v>19</v>
      </c>
      <c r="V99" s="11" t="s">
        <v>725</v>
      </c>
      <c r="W99" s="13" t="s">
        <v>726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727</v>
      </c>
      <c r="AD99" t="s">
        <v>6</v>
      </c>
      <c r="AE99" t="s">
        <v>728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729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730</v>
      </c>
      <c r="H100" s="7" t="s">
        <v>731</v>
      </c>
      <c r="I100" s="7" t="s">
        <v>77</v>
      </c>
      <c r="J100" s="7" t="s">
        <v>2</v>
      </c>
      <c r="K100" s="7" t="s">
        <v>732</v>
      </c>
      <c r="L100" s="7">
        <v>1</v>
      </c>
      <c r="M100" s="7">
        <v>1</v>
      </c>
      <c r="N100" s="7" t="s">
        <v>91</v>
      </c>
      <c r="O100" s="7" t="s">
        <v>92</v>
      </c>
      <c r="P100" s="7" t="s">
        <v>81</v>
      </c>
      <c r="Q100" s="7"/>
      <c r="R100" s="11" t="s">
        <v>733</v>
      </c>
      <c r="S100" s="13" t="s">
        <v>19</v>
      </c>
      <c r="T100" s="7"/>
      <c r="U100" s="11" t="s">
        <v>19</v>
      </c>
      <c r="V100" s="11" t="s">
        <v>733</v>
      </c>
      <c r="W100" s="13" t="s">
        <v>537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734</v>
      </c>
      <c r="AD100" t="s">
        <v>6</v>
      </c>
      <c r="AE100" t="s">
        <v>735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736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737</v>
      </c>
      <c r="H101" s="7" t="s">
        <v>738</v>
      </c>
      <c r="I101" s="7" t="s">
        <v>77</v>
      </c>
      <c r="J101" s="7" t="s">
        <v>2</v>
      </c>
      <c r="K101" s="7" t="s">
        <v>739</v>
      </c>
      <c r="L101" s="7">
        <v>1</v>
      </c>
      <c r="M101" s="7">
        <v>1</v>
      </c>
      <c r="N101" s="7" t="s">
        <v>92</v>
      </c>
      <c r="O101" s="7" t="s">
        <v>92</v>
      </c>
      <c r="P101" s="7" t="s">
        <v>81</v>
      </c>
      <c r="Q101" s="7"/>
      <c r="R101" s="11" t="s">
        <v>291</v>
      </c>
      <c r="S101" s="13" t="s">
        <v>19</v>
      </c>
      <c r="T101" s="7"/>
      <c r="U101" s="11" t="s">
        <v>19</v>
      </c>
      <c r="V101" s="11" t="s">
        <v>291</v>
      </c>
      <c r="W101" s="13" t="s">
        <v>292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293</v>
      </c>
      <c r="AD101" t="s">
        <v>6</v>
      </c>
      <c r="AE101" t="s">
        <v>740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741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98</v>
      </c>
      <c r="H102" s="7" t="s">
        <v>99</v>
      </c>
      <c r="I102" s="7" t="s">
        <v>77</v>
      </c>
      <c r="J102" s="7" t="s">
        <v>2</v>
      </c>
      <c r="K102" s="7" t="s">
        <v>742</v>
      </c>
      <c r="L102" s="7">
        <v>1</v>
      </c>
      <c r="M102" s="7">
        <v>1</v>
      </c>
      <c r="N102" s="7" t="s">
        <v>91</v>
      </c>
      <c r="O102" s="7" t="s">
        <v>92</v>
      </c>
      <c r="P102" s="7" t="s">
        <v>81</v>
      </c>
      <c r="Q102" s="7"/>
      <c r="R102" s="11" t="s">
        <v>586</v>
      </c>
      <c r="S102" s="13" t="s">
        <v>19</v>
      </c>
      <c r="T102" s="7"/>
      <c r="U102" s="11" t="s">
        <v>19</v>
      </c>
      <c r="V102" s="11" t="s">
        <v>586</v>
      </c>
      <c r="W102" s="13" t="s">
        <v>616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743</v>
      </c>
      <c r="AD102" t="s">
        <v>6</v>
      </c>
      <c r="AE102" t="s">
        <v>104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744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745</v>
      </c>
      <c r="H103" s="7" t="s">
        <v>746</v>
      </c>
      <c r="I103" s="7" t="s">
        <v>77</v>
      </c>
      <c r="J103" s="7" t="s">
        <v>2</v>
      </c>
      <c r="K103" s="7" t="s">
        <v>747</v>
      </c>
      <c r="L103" s="7">
        <v>1</v>
      </c>
      <c r="M103" s="7">
        <v>1</v>
      </c>
      <c r="N103" s="7" t="s">
        <v>91</v>
      </c>
      <c r="O103" s="7" t="s">
        <v>92</v>
      </c>
      <c r="P103" s="7" t="s">
        <v>81</v>
      </c>
      <c r="Q103" s="7"/>
      <c r="R103" s="11" t="s">
        <v>179</v>
      </c>
      <c r="S103" s="13" t="s">
        <v>19</v>
      </c>
      <c r="T103" s="7"/>
      <c r="U103" s="11" t="s">
        <v>19</v>
      </c>
      <c r="V103" s="11" t="s">
        <v>179</v>
      </c>
      <c r="W103" s="13" t="s">
        <v>748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427</v>
      </c>
      <c r="AD103" t="s">
        <v>6</v>
      </c>
      <c r="AE103" t="s">
        <v>265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749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750</v>
      </c>
      <c r="H104" s="7" t="s">
        <v>751</v>
      </c>
      <c r="I104" s="7" t="s">
        <v>77</v>
      </c>
      <c r="J104" s="7" t="s">
        <v>2</v>
      </c>
      <c r="K104" s="7" t="s">
        <v>752</v>
      </c>
      <c r="L104" s="7">
        <v>1</v>
      </c>
      <c r="M104" s="7">
        <v>1</v>
      </c>
      <c r="N104" s="7" t="s">
        <v>92</v>
      </c>
      <c r="O104" s="7" t="s">
        <v>92</v>
      </c>
      <c r="P104" s="7" t="s">
        <v>81</v>
      </c>
      <c r="Q104" s="7"/>
      <c r="R104" s="11" t="s">
        <v>515</v>
      </c>
      <c r="S104" s="13" t="s">
        <v>19</v>
      </c>
      <c r="T104" s="7"/>
      <c r="U104" s="11" t="s">
        <v>19</v>
      </c>
      <c r="V104" s="11" t="s">
        <v>515</v>
      </c>
      <c r="W104" s="13" t="s">
        <v>366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172</v>
      </c>
      <c r="AD104" t="s">
        <v>6</v>
      </c>
      <c r="AE104" t="s">
        <v>552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753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754</v>
      </c>
      <c r="H105" s="7" t="s">
        <v>755</v>
      </c>
      <c r="I105" s="7" t="s">
        <v>77</v>
      </c>
      <c r="J105" s="7" t="s">
        <v>2</v>
      </c>
      <c r="K105" s="7" t="s">
        <v>756</v>
      </c>
      <c r="L105" s="7">
        <v>1</v>
      </c>
      <c r="M105" s="7">
        <v>1</v>
      </c>
      <c r="N105" s="7" t="s">
        <v>92</v>
      </c>
      <c r="O105" s="7" t="s">
        <v>92</v>
      </c>
      <c r="P105" s="7" t="s">
        <v>81</v>
      </c>
      <c r="Q105" s="7"/>
      <c r="R105" s="11" t="s">
        <v>278</v>
      </c>
      <c r="S105" s="13" t="s">
        <v>19</v>
      </c>
      <c r="T105" s="7"/>
      <c r="U105" s="11" t="s">
        <v>19</v>
      </c>
      <c r="V105" s="11" t="s">
        <v>278</v>
      </c>
      <c r="W105" s="13" t="s">
        <v>126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255</v>
      </c>
      <c r="AD105" t="s">
        <v>6</v>
      </c>
      <c r="AE105" t="s">
        <v>757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758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759</v>
      </c>
      <c r="H106" s="7" t="s">
        <v>760</v>
      </c>
      <c r="I106" s="7" t="s">
        <v>77</v>
      </c>
      <c r="J106" s="7" t="s">
        <v>2</v>
      </c>
      <c r="K106" s="7" t="s">
        <v>761</v>
      </c>
      <c r="L106" s="7">
        <v>1</v>
      </c>
      <c r="M106" s="7">
        <v>1</v>
      </c>
      <c r="N106" s="7" t="s">
        <v>92</v>
      </c>
      <c r="O106" s="7" t="s">
        <v>92</v>
      </c>
      <c r="P106" s="7" t="s">
        <v>81</v>
      </c>
      <c r="Q106" s="7"/>
      <c r="R106" s="11" t="s">
        <v>762</v>
      </c>
      <c r="S106" s="13" t="s">
        <v>19</v>
      </c>
      <c r="T106" s="7"/>
      <c r="U106" s="11" t="s">
        <v>19</v>
      </c>
      <c r="V106" s="11" t="s">
        <v>762</v>
      </c>
      <c r="W106" s="13" t="s">
        <v>300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514</v>
      </c>
      <c r="AD106" t="s">
        <v>6</v>
      </c>
      <c r="AE106" t="s">
        <v>763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764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765</v>
      </c>
      <c r="H107" s="7" t="s">
        <v>766</v>
      </c>
      <c r="I107" s="7" t="s">
        <v>77</v>
      </c>
      <c r="J107" s="7" t="s">
        <v>2</v>
      </c>
      <c r="K107" s="7" t="s">
        <v>767</v>
      </c>
      <c r="L107" s="7">
        <v>1</v>
      </c>
      <c r="M107" s="7">
        <v>1</v>
      </c>
      <c r="N107" s="7" t="s">
        <v>92</v>
      </c>
      <c r="O107" s="7" t="s">
        <v>92</v>
      </c>
      <c r="P107" s="7" t="s">
        <v>81</v>
      </c>
      <c r="Q107" s="7"/>
      <c r="R107" s="11" t="s">
        <v>278</v>
      </c>
      <c r="S107" s="13" t="s">
        <v>19</v>
      </c>
      <c r="T107" s="7"/>
      <c r="U107" s="11" t="s">
        <v>19</v>
      </c>
      <c r="V107" s="11" t="s">
        <v>278</v>
      </c>
      <c r="W107" s="13" t="s">
        <v>126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255</v>
      </c>
      <c r="AD107" t="s">
        <v>6</v>
      </c>
      <c r="AE107" t="s">
        <v>608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768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769</v>
      </c>
      <c r="H108" s="7" t="s">
        <v>770</v>
      </c>
      <c r="I108" s="7" t="s">
        <v>77</v>
      </c>
      <c r="J108" s="7" t="s">
        <v>2</v>
      </c>
      <c r="K108" s="7" t="s">
        <v>771</v>
      </c>
      <c r="L108" s="7">
        <v>1</v>
      </c>
      <c r="M108" s="7">
        <v>1</v>
      </c>
      <c r="N108" s="7" t="s">
        <v>92</v>
      </c>
      <c r="O108" s="7" t="s">
        <v>92</v>
      </c>
      <c r="P108" s="7" t="s">
        <v>81</v>
      </c>
      <c r="Q108" s="7"/>
      <c r="R108" s="11" t="s">
        <v>179</v>
      </c>
      <c r="S108" s="13" t="s">
        <v>19</v>
      </c>
      <c r="T108" s="7"/>
      <c r="U108" s="11" t="s">
        <v>19</v>
      </c>
      <c r="V108" s="11" t="s">
        <v>179</v>
      </c>
      <c r="W108" s="13" t="s">
        <v>126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180</v>
      </c>
      <c r="AD108" t="s">
        <v>6</v>
      </c>
      <c r="AE108" t="s">
        <v>772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773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774</v>
      </c>
      <c r="H109" s="7" t="s">
        <v>775</v>
      </c>
      <c r="I109" s="7" t="s">
        <v>77</v>
      </c>
      <c r="J109" s="7" t="s">
        <v>2</v>
      </c>
      <c r="K109" s="7" t="s">
        <v>776</v>
      </c>
      <c r="L109" s="7">
        <v>1</v>
      </c>
      <c r="M109" s="7">
        <v>1</v>
      </c>
      <c r="N109" s="7" t="s">
        <v>92</v>
      </c>
      <c r="O109" s="7" t="s">
        <v>92</v>
      </c>
      <c r="P109" s="7" t="s">
        <v>81</v>
      </c>
      <c r="Q109" s="7"/>
      <c r="R109" s="11" t="s">
        <v>777</v>
      </c>
      <c r="S109" s="13" t="s">
        <v>19</v>
      </c>
      <c r="T109" s="7"/>
      <c r="U109" s="11" t="s">
        <v>19</v>
      </c>
      <c r="V109" s="11" t="s">
        <v>777</v>
      </c>
      <c r="W109" s="13" t="s">
        <v>156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778</v>
      </c>
      <c r="AD109" t="s">
        <v>6</v>
      </c>
      <c r="AE109" t="s">
        <v>779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780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781</v>
      </c>
      <c r="H110" s="7" t="s">
        <v>782</v>
      </c>
      <c r="I110" s="7" t="s">
        <v>77</v>
      </c>
      <c r="J110" s="7" t="s">
        <v>2</v>
      </c>
      <c r="K110" s="7" t="s">
        <v>783</v>
      </c>
      <c r="L110" s="7">
        <v>1</v>
      </c>
      <c r="M110" s="7">
        <v>1</v>
      </c>
      <c r="N110" s="7" t="s">
        <v>92</v>
      </c>
      <c r="O110" s="7" t="s">
        <v>92</v>
      </c>
      <c r="P110" s="7" t="s">
        <v>81</v>
      </c>
      <c r="Q110" s="7"/>
      <c r="R110" s="11" t="s">
        <v>784</v>
      </c>
      <c r="S110" s="13" t="s">
        <v>19</v>
      </c>
      <c r="T110" s="7"/>
      <c r="U110" s="11" t="s">
        <v>19</v>
      </c>
      <c r="V110" s="11" t="s">
        <v>784</v>
      </c>
      <c r="W110" s="13" t="s">
        <v>247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307</v>
      </c>
      <c r="AD110" t="s">
        <v>6</v>
      </c>
      <c r="AE110" t="s">
        <v>104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785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786</v>
      </c>
      <c r="H111" s="7" t="s">
        <v>787</v>
      </c>
      <c r="I111" s="7" t="s">
        <v>77</v>
      </c>
      <c r="J111" s="7" t="s">
        <v>2</v>
      </c>
      <c r="K111" s="7" t="s">
        <v>788</v>
      </c>
      <c r="L111" s="7">
        <v>1</v>
      </c>
      <c r="M111" s="7">
        <v>1</v>
      </c>
      <c r="N111" s="7" t="s">
        <v>92</v>
      </c>
      <c r="O111" s="7" t="s">
        <v>92</v>
      </c>
      <c r="P111" s="7" t="s">
        <v>81</v>
      </c>
      <c r="Q111" s="7"/>
      <c r="R111" s="11" t="s">
        <v>789</v>
      </c>
      <c r="S111" s="13" t="s">
        <v>19</v>
      </c>
      <c r="T111" s="7"/>
      <c r="U111" s="11" t="s">
        <v>19</v>
      </c>
      <c r="V111" s="11" t="s">
        <v>789</v>
      </c>
      <c r="W111" s="13" t="s">
        <v>790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791</v>
      </c>
      <c r="AD111" t="s">
        <v>6</v>
      </c>
      <c r="AE111" t="s">
        <v>792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793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130</v>
      </c>
      <c r="H112" s="7" t="s">
        <v>131</v>
      </c>
      <c r="I112" s="7" t="s">
        <v>77</v>
      </c>
      <c r="J112" s="7" t="s">
        <v>2</v>
      </c>
      <c r="K112" s="7" t="s">
        <v>794</v>
      </c>
      <c r="L112" s="7">
        <v>1</v>
      </c>
      <c r="M112" s="7">
        <v>1</v>
      </c>
      <c r="N112" s="7" t="s">
        <v>92</v>
      </c>
      <c r="O112" s="7" t="s">
        <v>92</v>
      </c>
      <c r="P112" s="7" t="s">
        <v>81</v>
      </c>
      <c r="Q112" s="7"/>
      <c r="R112" s="11" t="s">
        <v>133</v>
      </c>
      <c r="S112" s="13" t="s">
        <v>19</v>
      </c>
      <c r="T112" s="7"/>
      <c r="U112" s="11" t="s">
        <v>19</v>
      </c>
      <c r="V112" s="11" t="s">
        <v>133</v>
      </c>
      <c r="W112" s="13" t="s">
        <v>134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135</v>
      </c>
      <c r="AD112" t="s">
        <v>6</v>
      </c>
      <c r="AE112" t="s">
        <v>136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795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98</v>
      </c>
      <c r="H113" s="7" t="s">
        <v>99</v>
      </c>
      <c r="I113" s="7" t="s">
        <v>77</v>
      </c>
      <c r="J113" s="7" t="s">
        <v>2</v>
      </c>
      <c r="K113" s="7" t="s">
        <v>796</v>
      </c>
      <c r="L113" s="7">
        <v>1</v>
      </c>
      <c r="M113" s="7">
        <v>1</v>
      </c>
      <c r="N113" s="7" t="s">
        <v>92</v>
      </c>
      <c r="O113" s="7" t="s">
        <v>92</v>
      </c>
      <c r="P113" s="7" t="s">
        <v>81</v>
      </c>
      <c r="Q113" s="7"/>
      <c r="R113" s="11" t="s">
        <v>586</v>
      </c>
      <c r="S113" s="13" t="s">
        <v>19</v>
      </c>
      <c r="T113" s="7"/>
      <c r="U113" s="11" t="s">
        <v>19</v>
      </c>
      <c r="V113" s="11" t="s">
        <v>586</v>
      </c>
      <c r="W113" s="13" t="s">
        <v>616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743</v>
      </c>
      <c r="AD113" t="s">
        <v>6</v>
      </c>
      <c r="AE113" t="s">
        <v>104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797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798</v>
      </c>
      <c r="H114" s="7" t="s">
        <v>799</v>
      </c>
      <c r="I114" s="7" t="s">
        <v>77</v>
      </c>
      <c r="J114" s="7" t="s">
        <v>2</v>
      </c>
      <c r="K114" s="7" t="s">
        <v>800</v>
      </c>
      <c r="L114" s="7">
        <v>1</v>
      </c>
      <c r="M114" s="7">
        <v>1</v>
      </c>
      <c r="N114" s="7" t="s">
        <v>92</v>
      </c>
      <c r="O114" s="7" t="s">
        <v>92</v>
      </c>
      <c r="P114" s="7" t="s">
        <v>81</v>
      </c>
      <c r="Q114" s="7"/>
      <c r="R114" s="11" t="s">
        <v>278</v>
      </c>
      <c r="S114" s="13" t="s">
        <v>19</v>
      </c>
      <c r="T114" s="7"/>
      <c r="U114" s="11" t="s">
        <v>19</v>
      </c>
      <c r="V114" s="11" t="s">
        <v>278</v>
      </c>
      <c r="W114" s="13" t="s">
        <v>126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255</v>
      </c>
      <c r="AD114" t="s">
        <v>6</v>
      </c>
      <c r="AE114" t="s">
        <v>801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802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750</v>
      </c>
      <c r="H115" s="7" t="s">
        <v>751</v>
      </c>
      <c r="I115" s="7" t="s">
        <v>77</v>
      </c>
      <c r="J115" s="7" t="s">
        <v>2</v>
      </c>
      <c r="K115" s="7" t="s">
        <v>803</v>
      </c>
      <c r="L115" s="7">
        <v>1</v>
      </c>
      <c r="M115" s="7">
        <v>1</v>
      </c>
      <c r="N115" s="7" t="s">
        <v>92</v>
      </c>
      <c r="O115" s="7" t="s">
        <v>92</v>
      </c>
      <c r="P115" s="7" t="s">
        <v>81</v>
      </c>
      <c r="Q115" s="7"/>
      <c r="R115" s="11" t="s">
        <v>515</v>
      </c>
      <c r="S115" s="13" t="s">
        <v>19</v>
      </c>
      <c r="T115" s="7"/>
      <c r="U115" s="11" t="s">
        <v>19</v>
      </c>
      <c r="V115" s="11" t="s">
        <v>515</v>
      </c>
      <c r="W115" s="13" t="s">
        <v>366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172</v>
      </c>
      <c r="AD115" t="s">
        <v>6</v>
      </c>
      <c r="AE115" t="s">
        <v>552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804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805</v>
      </c>
      <c r="H116" s="7" t="s">
        <v>806</v>
      </c>
      <c r="I116" s="7" t="s">
        <v>77</v>
      </c>
      <c r="J116" s="7" t="s">
        <v>2</v>
      </c>
      <c r="K116" s="7" t="s">
        <v>807</v>
      </c>
      <c r="L116" s="7">
        <v>1</v>
      </c>
      <c r="M116" s="7">
        <v>1</v>
      </c>
      <c r="N116" s="7" t="s">
        <v>92</v>
      </c>
      <c r="O116" s="7" t="s">
        <v>92</v>
      </c>
      <c r="P116" s="7" t="s">
        <v>81</v>
      </c>
      <c r="Q116" s="7"/>
      <c r="R116" s="11" t="s">
        <v>188</v>
      </c>
      <c r="S116" s="13" t="s">
        <v>19</v>
      </c>
      <c r="T116" s="7"/>
      <c r="U116" s="11" t="s">
        <v>19</v>
      </c>
      <c r="V116" s="11" t="s">
        <v>188</v>
      </c>
      <c r="W116" s="13" t="s">
        <v>790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396</v>
      </c>
      <c r="AD116" t="s">
        <v>6</v>
      </c>
      <c r="AE116" t="s">
        <v>486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808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809</v>
      </c>
      <c r="H117" s="7" t="s">
        <v>810</v>
      </c>
      <c r="I117" s="7" t="s">
        <v>77</v>
      </c>
      <c r="J117" s="7" t="s">
        <v>2</v>
      </c>
      <c r="K117" s="7" t="s">
        <v>811</v>
      </c>
      <c r="L117" s="7">
        <v>3</v>
      </c>
      <c r="M117" s="7">
        <v>1</v>
      </c>
      <c r="N117" s="7" t="s">
        <v>92</v>
      </c>
      <c r="O117" s="7" t="s">
        <v>92</v>
      </c>
      <c r="P117" s="7" t="s">
        <v>81</v>
      </c>
      <c r="Q117" s="7"/>
      <c r="R117" s="11" t="s">
        <v>812</v>
      </c>
      <c r="S117" s="13" t="s">
        <v>19</v>
      </c>
      <c r="T117" s="7"/>
      <c r="U117" s="11" t="s">
        <v>19</v>
      </c>
      <c r="V117" s="11" t="s">
        <v>812</v>
      </c>
      <c r="W117" s="13" t="s">
        <v>142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813</v>
      </c>
      <c r="AD117" t="s">
        <v>6</v>
      </c>
      <c r="AE117" t="s">
        <v>814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815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816</v>
      </c>
      <c r="H118" s="7" t="s">
        <v>817</v>
      </c>
      <c r="I118" s="7" t="s">
        <v>77</v>
      </c>
      <c r="J118" s="7" t="s">
        <v>2</v>
      </c>
      <c r="K118" s="7" t="s">
        <v>818</v>
      </c>
      <c r="L118" s="7">
        <v>1</v>
      </c>
      <c r="M118" s="7">
        <v>1</v>
      </c>
      <c r="N118" s="7" t="s">
        <v>92</v>
      </c>
      <c r="O118" s="7" t="s">
        <v>92</v>
      </c>
      <c r="P118" s="7" t="s">
        <v>81</v>
      </c>
      <c r="Q118" s="7"/>
      <c r="R118" s="11" t="s">
        <v>819</v>
      </c>
      <c r="S118" s="13" t="s">
        <v>19</v>
      </c>
      <c r="T118" s="7"/>
      <c r="U118" s="11" t="s">
        <v>19</v>
      </c>
      <c r="V118" s="11" t="s">
        <v>819</v>
      </c>
      <c r="W118" s="13" t="s">
        <v>669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348</v>
      </c>
      <c r="AD118" t="s">
        <v>6</v>
      </c>
      <c r="AE118" t="s">
        <v>820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821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822</v>
      </c>
      <c r="H119" s="7" t="s">
        <v>823</v>
      </c>
      <c r="I119" s="7" t="s">
        <v>77</v>
      </c>
      <c r="J119" s="7" t="s">
        <v>2</v>
      </c>
      <c r="K119" s="7" t="s">
        <v>824</v>
      </c>
      <c r="L119" s="7">
        <v>1</v>
      </c>
      <c r="M119" s="7">
        <v>1</v>
      </c>
      <c r="N119" s="7" t="s">
        <v>92</v>
      </c>
      <c r="O119" s="7" t="s">
        <v>92</v>
      </c>
      <c r="P119" s="7" t="s">
        <v>81</v>
      </c>
      <c r="Q119" s="7"/>
      <c r="R119" s="11" t="s">
        <v>825</v>
      </c>
      <c r="S119" s="13" t="s">
        <v>19</v>
      </c>
      <c r="T119" s="7"/>
      <c r="U119" s="11" t="s">
        <v>19</v>
      </c>
      <c r="V119" s="11" t="s">
        <v>825</v>
      </c>
      <c r="W119" s="13" t="s">
        <v>726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484</v>
      </c>
      <c r="AD119" t="s">
        <v>6</v>
      </c>
      <c r="AE119" t="s">
        <v>233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826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98</v>
      </c>
      <c r="H120" s="7" t="s">
        <v>99</v>
      </c>
      <c r="I120" s="7" t="s">
        <v>77</v>
      </c>
      <c r="J120" s="7" t="s">
        <v>2</v>
      </c>
      <c r="K120" s="7" t="s">
        <v>827</v>
      </c>
      <c r="L120" s="7">
        <v>1</v>
      </c>
      <c r="M120" s="7">
        <v>1</v>
      </c>
      <c r="N120" s="7" t="s">
        <v>92</v>
      </c>
      <c r="O120" s="7" t="s">
        <v>92</v>
      </c>
      <c r="P120" s="7" t="s">
        <v>81</v>
      </c>
      <c r="Q120" s="7"/>
      <c r="R120" s="11" t="s">
        <v>188</v>
      </c>
      <c r="S120" s="13" t="s">
        <v>19</v>
      </c>
      <c r="T120" s="7"/>
      <c r="U120" s="11" t="s">
        <v>19</v>
      </c>
      <c r="V120" s="11" t="s">
        <v>188</v>
      </c>
      <c r="W120" s="13" t="s">
        <v>790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396</v>
      </c>
      <c r="AD120" t="s">
        <v>6</v>
      </c>
      <c r="AE120" t="s">
        <v>104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828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829</v>
      </c>
      <c r="H121" s="7" t="s">
        <v>830</v>
      </c>
      <c r="I121" s="7" t="s">
        <v>77</v>
      </c>
      <c r="J121" s="7" t="s">
        <v>2</v>
      </c>
      <c r="K121" s="7" t="s">
        <v>831</v>
      </c>
      <c r="L121" s="7">
        <v>1</v>
      </c>
      <c r="M121" s="7">
        <v>1</v>
      </c>
      <c r="N121" s="7" t="s">
        <v>92</v>
      </c>
      <c r="O121" s="7" t="s">
        <v>92</v>
      </c>
      <c r="P121" s="7" t="s">
        <v>81</v>
      </c>
      <c r="Q121" s="7"/>
      <c r="R121" s="11" t="s">
        <v>832</v>
      </c>
      <c r="S121" s="13" t="s">
        <v>19</v>
      </c>
      <c r="T121" s="7"/>
      <c r="U121" s="11" t="s">
        <v>19</v>
      </c>
      <c r="V121" s="11" t="s">
        <v>832</v>
      </c>
      <c r="W121" s="13" t="s">
        <v>499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270</v>
      </c>
      <c r="AD121" t="s">
        <v>6</v>
      </c>
      <c r="AE121" t="s">
        <v>833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834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835</v>
      </c>
      <c r="H122" s="7" t="s">
        <v>836</v>
      </c>
      <c r="I122" s="7" t="s">
        <v>77</v>
      </c>
      <c r="J122" s="7" t="s">
        <v>2</v>
      </c>
      <c r="K122" s="7" t="s">
        <v>837</v>
      </c>
      <c r="L122" s="7">
        <v>1</v>
      </c>
      <c r="M122" s="7">
        <v>1</v>
      </c>
      <c r="N122" s="7" t="s">
        <v>92</v>
      </c>
      <c r="O122" s="7" t="s">
        <v>92</v>
      </c>
      <c r="P122" s="7" t="s">
        <v>81</v>
      </c>
      <c r="Q122" s="7"/>
      <c r="R122" s="11" t="s">
        <v>838</v>
      </c>
      <c r="S122" s="13" t="s">
        <v>19</v>
      </c>
      <c r="T122" s="7"/>
      <c r="U122" s="11" t="s">
        <v>19</v>
      </c>
      <c r="V122" s="11" t="s">
        <v>838</v>
      </c>
      <c r="W122" s="13" t="s">
        <v>398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839</v>
      </c>
      <c r="AD122" t="s">
        <v>6</v>
      </c>
      <c r="AE122" t="s">
        <v>840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841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842</v>
      </c>
      <c r="H123" s="7" t="s">
        <v>843</v>
      </c>
      <c r="I123" s="7" t="s">
        <v>77</v>
      </c>
      <c r="J123" s="7" t="s">
        <v>2</v>
      </c>
      <c r="K123" s="7" t="s">
        <v>844</v>
      </c>
      <c r="L123" s="7">
        <v>1</v>
      </c>
      <c r="M123" s="7">
        <v>1</v>
      </c>
      <c r="N123" s="7" t="s">
        <v>92</v>
      </c>
      <c r="O123" s="7" t="s">
        <v>92</v>
      </c>
      <c r="P123" s="7" t="s">
        <v>81</v>
      </c>
      <c r="Q123" s="7"/>
      <c r="R123" s="11" t="s">
        <v>845</v>
      </c>
      <c r="S123" s="13" t="s">
        <v>19</v>
      </c>
      <c r="T123" s="7"/>
      <c r="U123" s="11" t="s">
        <v>19</v>
      </c>
      <c r="V123" s="11" t="s">
        <v>845</v>
      </c>
      <c r="W123" s="13" t="s">
        <v>846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847</v>
      </c>
      <c r="AD123" t="s">
        <v>6</v>
      </c>
      <c r="AE123" t="s">
        <v>470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848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849</v>
      </c>
      <c r="H124" s="7" t="s">
        <v>850</v>
      </c>
      <c r="I124" s="7" t="s">
        <v>77</v>
      </c>
      <c r="J124" s="7" t="s">
        <v>2</v>
      </c>
      <c r="K124" s="7" t="s">
        <v>851</v>
      </c>
      <c r="L124" s="7">
        <v>1</v>
      </c>
      <c r="M124" s="7">
        <v>1</v>
      </c>
      <c r="N124" s="7" t="s">
        <v>92</v>
      </c>
      <c r="O124" s="7" t="s">
        <v>92</v>
      </c>
      <c r="P124" s="7" t="s">
        <v>81</v>
      </c>
      <c r="Q124" s="7"/>
      <c r="R124" s="11" t="s">
        <v>852</v>
      </c>
      <c r="S124" s="13" t="s">
        <v>19</v>
      </c>
      <c r="T124" s="7"/>
      <c r="U124" s="11" t="s">
        <v>19</v>
      </c>
      <c r="V124" s="11" t="s">
        <v>852</v>
      </c>
      <c r="W124" s="13" t="s">
        <v>726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784</v>
      </c>
      <c r="AD124" t="s">
        <v>6</v>
      </c>
      <c r="AE124" t="s">
        <v>265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853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854</v>
      </c>
      <c r="H125" s="7" t="s">
        <v>855</v>
      </c>
      <c r="I125" s="7" t="s">
        <v>77</v>
      </c>
      <c r="J125" s="7" t="s">
        <v>2</v>
      </c>
      <c r="K125" s="7" t="s">
        <v>856</v>
      </c>
      <c r="L125" s="7">
        <v>3</v>
      </c>
      <c r="M125" s="7">
        <v>1</v>
      </c>
      <c r="N125" s="7" t="s">
        <v>92</v>
      </c>
      <c r="O125" s="7" t="s">
        <v>92</v>
      </c>
      <c r="P125" s="7" t="s">
        <v>81</v>
      </c>
      <c r="Q125" s="7"/>
      <c r="R125" s="11" t="s">
        <v>857</v>
      </c>
      <c r="S125" s="13" t="s">
        <v>19</v>
      </c>
      <c r="T125" s="7"/>
      <c r="U125" s="11" t="s">
        <v>19</v>
      </c>
      <c r="V125" s="11" t="s">
        <v>857</v>
      </c>
      <c r="W125" s="13" t="s">
        <v>349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858</v>
      </c>
      <c r="AD125" t="s">
        <v>6</v>
      </c>
      <c r="AE125" t="s">
        <v>859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860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861</v>
      </c>
      <c r="H126" s="7" t="s">
        <v>862</v>
      </c>
      <c r="I126" s="7" t="s">
        <v>77</v>
      </c>
      <c r="J126" s="7" t="s">
        <v>2</v>
      </c>
      <c r="K126" s="7" t="s">
        <v>863</v>
      </c>
      <c r="L126" s="7">
        <v>1</v>
      </c>
      <c r="M126" s="7">
        <v>2</v>
      </c>
      <c r="N126" s="7" t="s">
        <v>79</v>
      </c>
      <c r="O126" s="7" t="s">
        <v>91</v>
      </c>
      <c r="P126" s="7" t="s">
        <v>81</v>
      </c>
      <c r="Q126" s="7"/>
      <c r="R126" s="11" t="s">
        <v>864</v>
      </c>
      <c r="S126" s="13" t="s">
        <v>19</v>
      </c>
      <c r="T126" s="7"/>
      <c r="U126" s="11" t="s">
        <v>19</v>
      </c>
      <c r="V126" s="11" t="s">
        <v>864</v>
      </c>
      <c r="W126" s="13" t="s">
        <v>865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866</v>
      </c>
      <c r="AD126" t="s">
        <v>6</v>
      </c>
      <c r="AE126" t="s">
        <v>867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868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869</v>
      </c>
      <c r="H127" s="7" t="s">
        <v>870</v>
      </c>
      <c r="I127" s="7" t="s">
        <v>77</v>
      </c>
      <c r="J127" s="7" t="s">
        <v>2</v>
      </c>
      <c r="K127" s="7" t="s">
        <v>871</v>
      </c>
      <c r="L127" s="7">
        <v>1</v>
      </c>
      <c r="M127" s="7">
        <v>2</v>
      </c>
      <c r="N127" s="7" t="s">
        <v>80</v>
      </c>
      <c r="O127" s="7" t="s">
        <v>91</v>
      </c>
      <c r="P127" s="7" t="s">
        <v>81</v>
      </c>
      <c r="Q127" s="7"/>
      <c r="R127" s="11" t="s">
        <v>872</v>
      </c>
      <c r="S127" s="13" t="s">
        <v>19</v>
      </c>
      <c r="T127" s="7"/>
      <c r="U127" s="11" t="s">
        <v>19</v>
      </c>
      <c r="V127" s="11" t="s">
        <v>872</v>
      </c>
      <c r="W127" s="13" t="s">
        <v>397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873</v>
      </c>
      <c r="AD127" t="s">
        <v>6</v>
      </c>
      <c r="AE127" t="s">
        <v>874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875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754</v>
      </c>
      <c r="H128" s="7" t="s">
        <v>755</v>
      </c>
      <c r="I128" s="7" t="s">
        <v>77</v>
      </c>
      <c r="J128" s="7" t="s">
        <v>2</v>
      </c>
      <c r="K128" s="7" t="s">
        <v>876</v>
      </c>
      <c r="L128" s="7">
        <v>1</v>
      </c>
      <c r="M128" s="7">
        <v>3</v>
      </c>
      <c r="N128" s="7" t="s">
        <v>80</v>
      </c>
      <c r="O128" s="7" t="s">
        <v>80</v>
      </c>
      <c r="P128" s="7" t="s">
        <v>81</v>
      </c>
      <c r="Q128" s="7"/>
      <c r="R128" s="11" t="s">
        <v>877</v>
      </c>
      <c r="S128" s="13" t="s">
        <v>19</v>
      </c>
      <c r="T128" s="7"/>
      <c r="U128" s="11" t="s">
        <v>19</v>
      </c>
      <c r="V128" s="11" t="s">
        <v>877</v>
      </c>
      <c r="W128" s="13" t="s">
        <v>147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878</v>
      </c>
      <c r="AD128" t="s">
        <v>6</v>
      </c>
      <c r="AE128" t="s">
        <v>757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879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880</v>
      </c>
      <c r="H129" s="7" t="s">
        <v>881</v>
      </c>
      <c r="I129" s="7" t="s">
        <v>77</v>
      </c>
      <c r="J129" s="7" t="s">
        <v>2</v>
      </c>
      <c r="K129" s="7" t="s">
        <v>882</v>
      </c>
      <c r="L129" s="7">
        <v>1</v>
      </c>
      <c r="M129" s="7">
        <v>1</v>
      </c>
      <c r="N129" s="7" t="s">
        <v>91</v>
      </c>
      <c r="O129" s="7" t="s">
        <v>92</v>
      </c>
      <c r="P129" s="7" t="s">
        <v>81</v>
      </c>
      <c r="Q129" s="7"/>
      <c r="R129" s="11" t="s">
        <v>307</v>
      </c>
      <c r="S129" s="13" t="s">
        <v>19</v>
      </c>
      <c r="T129" s="7"/>
      <c r="U129" s="11" t="s">
        <v>19</v>
      </c>
      <c r="V129" s="11" t="s">
        <v>307</v>
      </c>
      <c r="W129" s="13" t="s">
        <v>308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309</v>
      </c>
      <c r="AD129" t="s">
        <v>6</v>
      </c>
      <c r="AE129" t="s">
        <v>486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883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884</v>
      </c>
      <c r="H130" s="7" t="s">
        <v>885</v>
      </c>
      <c r="I130" s="7" t="s">
        <v>77</v>
      </c>
      <c r="J130" s="7" t="s">
        <v>2</v>
      </c>
      <c r="K130" s="7" t="s">
        <v>886</v>
      </c>
      <c r="L130" s="7">
        <v>1</v>
      </c>
      <c r="M130" s="7">
        <v>1</v>
      </c>
      <c r="N130" s="7" t="s">
        <v>92</v>
      </c>
      <c r="O130" s="7" t="s">
        <v>92</v>
      </c>
      <c r="P130" s="7" t="s">
        <v>81</v>
      </c>
      <c r="Q130" s="7"/>
      <c r="R130" s="11" t="s">
        <v>291</v>
      </c>
      <c r="S130" s="13" t="s">
        <v>19</v>
      </c>
      <c r="T130" s="7"/>
      <c r="U130" s="11" t="s">
        <v>19</v>
      </c>
      <c r="V130" s="11" t="s">
        <v>291</v>
      </c>
      <c r="W130" s="13" t="s">
        <v>292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293</v>
      </c>
      <c r="AD130" t="s">
        <v>6</v>
      </c>
      <c r="AE130" t="s">
        <v>144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887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888</v>
      </c>
      <c r="H131" s="7" t="s">
        <v>889</v>
      </c>
      <c r="I131" s="7" t="s">
        <v>77</v>
      </c>
      <c r="J131" s="7" t="s">
        <v>2</v>
      </c>
      <c r="K131" s="7" t="s">
        <v>890</v>
      </c>
      <c r="L131" s="7">
        <v>2</v>
      </c>
      <c r="M131" s="7">
        <v>1</v>
      </c>
      <c r="N131" s="7" t="s">
        <v>92</v>
      </c>
      <c r="O131" s="7" t="s">
        <v>92</v>
      </c>
      <c r="P131" s="7" t="s">
        <v>81</v>
      </c>
      <c r="Q131" s="7"/>
      <c r="R131" s="11" t="s">
        <v>891</v>
      </c>
      <c r="S131" s="13" t="s">
        <v>19</v>
      </c>
      <c r="T131" s="7"/>
      <c r="U131" s="11" t="s">
        <v>19</v>
      </c>
      <c r="V131" s="11" t="s">
        <v>891</v>
      </c>
      <c r="W131" s="13" t="s">
        <v>892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893</v>
      </c>
      <c r="AD131" t="s">
        <v>6</v>
      </c>
      <c r="AE131" t="s">
        <v>144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894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895</v>
      </c>
      <c r="H132" s="7" t="s">
        <v>896</v>
      </c>
      <c r="I132" s="7" t="s">
        <v>77</v>
      </c>
      <c r="J132" s="7" t="s">
        <v>2</v>
      </c>
      <c r="K132" s="7" t="s">
        <v>897</v>
      </c>
      <c r="L132" s="7">
        <v>1</v>
      </c>
      <c r="M132" s="7">
        <v>1</v>
      </c>
      <c r="N132" s="7" t="s">
        <v>92</v>
      </c>
      <c r="O132" s="7" t="s">
        <v>92</v>
      </c>
      <c r="P132" s="7" t="s">
        <v>81</v>
      </c>
      <c r="Q132" s="7"/>
      <c r="R132" s="11" t="s">
        <v>898</v>
      </c>
      <c r="S132" s="13" t="s">
        <v>19</v>
      </c>
      <c r="T132" s="7"/>
      <c r="U132" s="11" t="s">
        <v>19</v>
      </c>
      <c r="V132" s="11" t="s">
        <v>898</v>
      </c>
      <c r="W132" s="13" t="s">
        <v>126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83</v>
      </c>
      <c r="AD132" t="s">
        <v>6</v>
      </c>
      <c r="AE132" t="s">
        <v>899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900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901</v>
      </c>
      <c r="H133" s="7" t="s">
        <v>902</v>
      </c>
      <c r="I133" s="7" t="s">
        <v>77</v>
      </c>
      <c r="J133" s="7" t="s">
        <v>2</v>
      </c>
      <c r="K133" s="7" t="s">
        <v>903</v>
      </c>
      <c r="L133" s="7">
        <v>1</v>
      </c>
      <c r="M133" s="7">
        <v>1</v>
      </c>
      <c r="N133" s="7" t="s">
        <v>92</v>
      </c>
      <c r="O133" s="7" t="s">
        <v>92</v>
      </c>
      <c r="P133" s="7" t="s">
        <v>81</v>
      </c>
      <c r="Q133" s="7"/>
      <c r="R133" s="11" t="s">
        <v>223</v>
      </c>
      <c r="S133" s="13" t="s">
        <v>19</v>
      </c>
      <c r="T133" s="7"/>
      <c r="U133" s="11" t="s">
        <v>19</v>
      </c>
      <c r="V133" s="11" t="s">
        <v>223</v>
      </c>
      <c r="W133" s="13" t="s">
        <v>224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209</v>
      </c>
      <c r="AD133" t="s">
        <v>6</v>
      </c>
      <c r="AE133" t="s">
        <v>904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905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906</v>
      </c>
      <c r="H134" s="7" t="s">
        <v>907</v>
      </c>
      <c r="I134" s="7" t="s">
        <v>77</v>
      </c>
      <c r="J134" s="7" t="s">
        <v>2</v>
      </c>
      <c r="K134" s="7" t="s">
        <v>908</v>
      </c>
      <c r="L134" s="7">
        <v>1</v>
      </c>
      <c r="M134" s="7">
        <v>1</v>
      </c>
      <c r="N134" s="7" t="s">
        <v>92</v>
      </c>
      <c r="O134" s="7" t="s">
        <v>92</v>
      </c>
      <c r="P134" s="7" t="s">
        <v>81</v>
      </c>
      <c r="Q134" s="7"/>
      <c r="R134" s="11" t="s">
        <v>909</v>
      </c>
      <c r="S134" s="13" t="s">
        <v>19</v>
      </c>
      <c r="T134" s="7"/>
      <c r="U134" s="11" t="s">
        <v>19</v>
      </c>
      <c r="V134" s="11" t="s">
        <v>909</v>
      </c>
      <c r="W134" s="13" t="s">
        <v>910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141</v>
      </c>
      <c r="AD134" t="s">
        <v>6</v>
      </c>
      <c r="AE134" t="s">
        <v>911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912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913</v>
      </c>
      <c r="H135" s="7" t="s">
        <v>914</v>
      </c>
      <c r="I135" s="7" t="s">
        <v>77</v>
      </c>
      <c r="J135" s="7" t="s">
        <v>2</v>
      </c>
      <c r="K135" s="7" t="s">
        <v>915</v>
      </c>
      <c r="L135" s="7">
        <v>1</v>
      </c>
      <c r="M135" s="7">
        <v>1</v>
      </c>
      <c r="N135" s="7" t="s">
        <v>92</v>
      </c>
      <c r="O135" s="7" t="s">
        <v>92</v>
      </c>
      <c r="P135" s="7" t="s">
        <v>81</v>
      </c>
      <c r="Q135" s="7"/>
      <c r="R135" s="11" t="s">
        <v>916</v>
      </c>
      <c r="S135" s="13" t="s">
        <v>19</v>
      </c>
      <c r="T135" s="7"/>
      <c r="U135" s="11" t="s">
        <v>19</v>
      </c>
      <c r="V135" s="11" t="s">
        <v>916</v>
      </c>
      <c r="W135" s="13" t="s">
        <v>187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727</v>
      </c>
      <c r="AD135" t="s">
        <v>6</v>
      </c>
      <c r="AE135" t="s">
        <v>917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918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919</v>
      </c>
      <c r="H136" s="7" t="s">
        <v>920</v>
      </c>
      <c r="I136" s="7" t="s">
        <v>77</v>
      </c>
      <c r="J136" s="7" t="s">
        <v>2</v>
      </c>
      <c r="K136" s="7" t="s">
        <v>921</v>
      </c>
      <c r="L136" s="7">
        <v>1</v>
      </c>
      <c r="M136" s="7">
        <v>1</v>
      </c>
      <c r="N136" s="7" t="s">
        <v>91</v>
      </c>
      <c r="O136" s="7" t="s">
        <v>92</v>
      </c>
      <c r="P136" s="7" t="s">
        <v>81</v>
      </c>
      <c r="Q136" s="7"/>
      <c r="R136" s="11" t="s">
        <v>778</v>
      </c>
      <c r="S136" s="13" t="s">
        <v>19</v>
      </c>
      <c r="T136" s="7"/>
      <c r="U136" s="11" t="s">
        <v>19</v>
      </c>
      <c r="V136" s="11" t="s">
        <v>778</v>
      </c>
      <c r="W136" s="13" t="s">
        <v>300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420</v>
      </c>
      <c r="AD136" t="s">
        <v>6</v>
      </c>
      <c r="AE136" t="s">
        <v>136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922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923</v>
      </c>
      <c r="H137" s="7" t="s">
        <v>924</v>
      </c>
      <c r="I137" s="7" t="s">
        <v>77</v>
      </c>
      <c r="J137" s="7" t="s">
        <v>2</v>
      </c>
      <c r="K137" s="7" t="s">
        <v>925</v>
      </c>
      <c r="L137" s="7">
        <v>1</v>
      </c>
      <c r="M137" s="7">
        <v>1</v>
      </c>
      <c r="N137" s="7" t="s">
        <v>92</v>
      </c>
      <c r="O137" s="7" t="s">
        <v>92</v>
      </c>
      <c r="P137" s="7" t="s">
        <v>81</v>
      </c>
      <c r="Q137" s="7"/>
      <c r="R137" s="11" t="s">
        <v>463</v>
      </c>
      <c r="S137" s="13" t="s">
        <v>19</v>
      </c>
      <c r="T137" s="7"/>
      <c r="U137" s="11" t="s">
        <v>19</v>
      </c>
      <c r="V137" s="11" t="s">
        <v>463</v>
      </c>
      <c r="W137" s="13" t="s">
        <v>300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464</v>
      </c>
      <c r="AD137" t="s">
        <v>6</v>
      </c>
      <c r="AE137" t="s">
        <v>926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927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928</v>
      </c>
      <c r="H138" s="7" t="s">
        <v>929</v>
      </c>
      <c r="I138" s="7" t="s">
        <v>77</v>
      </c>
      <c r="J138" s="7" t="s">
        <v>2</v>
      </c>
      <c r="K138" s="7" t="s">
        <v>930</v>
      </c>
      <c r="L138" s="7">
        <v>1</v>
      </c>
      <c r="M138" s="7">
        <v>1</v>
      </c>
      <c r="N138" s="7" t="s">
        <v>92</v>
      </c>
      <c r="O138" s="7" t="s">
        <v>92</v>
      </c>
      <c r="P138" s="7" t="s">
        <v>81</v>
      </c>
      <c r="Q138" s="7"/>
      <c r="R138" s="11" t="s">
        <v>248</v>
      </c>
      <c r="S138" s="13" t="s">
        <v>19</v>
      </c>
      <c r="T138" s="7"/>
      <c r="U138" s="11" t="s">
        <v>19</v>
      </c>
      <c r="V138" s="11" t="s">
        <v>248</v>
      </c>
      <c r="W138" s="13" t="s">
        <v>308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427</v>
      </c>
      <c r="AD138" t="s">
        <v>6</v>
      </c>
      <c r="AE138" t="s">
        <v>931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932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933</v>
      </c>
      <c r="H139" s="7" t="s">
        <v>934</v>
      </c>
      <c r="I139" s="7" t="s">
        <v>77</v>
      </c>
      <c r="J139" s="7" t="s">
        <v>2</v>
      </c>
      <c r="K139" s="7" t="s">
        <v>935</v>
      </c>
      <c r="L139" s="7">
        <v>2</v>
      </c>
      <c r="M139" s="7">
        <v>1</v>
      </c>
      <c r="N139" s="7" t="s">
        <v>92</v>
      </c>
      <c r="O139" s="7" t="s">
        <v>92</v>
      </c>
      <c r="P139" s="7" t="s">
        <v>81</v>
      </c>
      <c r="Q139" s="7"/>
      <c r="R139" s="11" t="s">
        <v>543</v>
      </c>
      <c r="S139" s="13" t="s">
        <v>19</v>
      </c>
      <c r="T139" s="7"/>
      <c r="U139" s="11" t="s">
        <v>19</v>
      </c>
      <c r="V139" s="11" t="s">
        <v>543</v>
      </c>
      <c r="W139" s="13" t="s">
        <v>544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477</v>
      </c>
      <c r="AD139" t="s">
        <v>6</v>
      </c>
      <c r="AE139" t="s">
        <v>936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937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357</v>
      </c>
      <c r="H140" s="7" t="s">
        <v>358</v>
      </c>
      <c r="I140" s="7" t="s">
        <v>77</v>
      </c>
      <c r="J140" s="7" t="s">
        <v>2</v>
      </c>
      <c r="K140" s="7" t="s">
        <v>938</v>
      </c>
      <c r="L140" s="7">
        <v>1</v>
      </c>
      <c r="M140" s="7">
        <v>1</v>
      </c>
      <c r="N140" s="7" t="s">
        <v>92</v>
      </c>
      <c r="O140" s="7" t="s">
        <v>92</v>
      </c>
      <c r="P140" s="7" t="s">
        <v>81</v>
      </c>
      <c r="Q140" s="7"/>
      <c r="R140" s="11" t="s">
        <v>262</v>
      </c>
      <c r="S140" s="13" t="s">
        <v>19</v>
      </c>
      <c r="T140" s="7"/>
      <c r="U140" s="11" t="s">
        <v>19</v>
      </c>
      <c r="V140" s="11" t="s">
        <v>262</v>
      </c>
      <c r="W140" s="13" t="s">
        <v>263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264</v>
      </c>
      <c r="AD140" t="s">
        <v>6</v>
      </c>
      <c r="AE140" t="s">
        <v>360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939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940</v>
      </c>
      <c r="H141" s="7" t="s">
        <v>941</v>
      </c>
      <c r="I141" s="7" t="s">
        <v>77</v>
      </c>
      <c r="J141" s="7" t="s">
        <v>2</v>
      </c>
      <c r="K141" s="7" t="s">
        <v>942</v>
      </c>
      <c r="L141" s="7">
        <v>1</v>
      </c>
      <c r="M141" s="7">
        <v>1</v>
      </c>
      <c r="N141" s="7" t="s">
        <v>92</v>
      </c>
      <c r="O141" s="7" t="s">
        <v>92</v>
      </c>
      <c r="P141" s="7" t="s">
        <v>81</v>
      </c>
      <c r="Q141" s="7"/>
      <c r="R141" s="11" t="s">
        <v>943</v>
      </c>
      <c r="S141" s="13" t="s">
        <v>19</v>
      </c>
      <c r="T141" s="7"/>
      <c r="U141" s="11" t="s">
        <v>19</v>
      </c>
      <c r="V141" s="11" t="s">
        <v>943</v>
      </c>
      <c r="W141" s="13" t="s">
        <v>944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945</v>
      </c>
      <c r="AD141" t="s">
        <v>6</v>
      </c>
      <c r="AE141" t="s">
        <v>946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947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678</v>
      </c>
      <c r="H142" s="7" t="s">
        <v>679</v>
      </c>
      <c r="I142" s="7" t="s">
        <v>77</v>
      </c>
      <c r="J142" s="7" t="s">
        <v>2</v>
      </c>
      <c r="K142" s="7" t="s">
        <v>948</v>
      </c>
      <c r="L142" s="7">
        <v>1</v>
      </c>
      <c r="M142" s="7">
        <v>1</v>
      </c>
      <c r="N142" s="7" t="s">
        <v>92</v>
      </c>
      <c r="O142" s="7" t="s">
        <v>92</v>
      </c>
      <c r="P142" s="7" t="s">
        <v>81</v>
      </c>
      <c r="Q142" s="7"/>
      <c r="R142" s="11" t="s">
        <v>484</v>
      </c>
      <c r="S142" s="13" t="s">
        <v>19</v>
      </c>
      <c r="T142" s="7"/>
      <c r="U142" s="11" t="s">
        <v>19</v>
      </c>
      <c r="V142" s="11" t="s">
        <v>484</v>
      </c>
      <c r="W142" s="13" t="s">
        <v>247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485</v>
      </c>
      <c r="AD142" t="s">
        <v>6</v>
      </c>
      <c r="AE142" t="s">
        <v>144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949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950</v>
      </c>
      <c r="H143" s="7" t="s">
        <v>951</v>
      </c>
      <c r="I143" s="7" t="s">
        <v>77</v>
      </c>
      <c r="J143" s="7" t="s">
        <v>2</v>
      </c>
      <c r="K143" s="7" t="s">
        <v>952</v>
      </c>
      <c r="L143" s="7">
        <v>1</v>
      </c>
      <c r="M143" s="7">
        <v>1</v>
      </c>
      <c r="N143" s="7" t="s">
        <v>92</v>
      </c>
      <c r="O143" s="7" t="s">
        <v>92</v>
      </c>
      <c r="P143" s="7" t="s">
        <v>81</v>
      </c>
      <c r="Q143" s="7"/>
      <c r="R143" s="11" t="s">
        <v>873</v>
      </c>
      <c r="S143" s="13" t="s">
        <v>19</v>
      </c>
      <c r="T143" s="7"/>
      <c r="U143" s="11" t="s">
        <v>19</v>
      </c>
      <c r="V143" s="11" t="s">
        <v>873</v>
      </c>
      <c r="W143" s="13" t="s">
        <v>953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954</v>
      </c>
      <c r="AD143" t="s">
        <v>6</v>
      </c>
      <c r="AE143" t="s">
        <v>608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955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956</v>
      </c>
      <c r="H144" s="7" t="s">
        <v>957</v>
      </c>
      <c r="I144" s="7" t="s">
        <v>77</v>
      </c>
      <c r="J144" s="7" t="s">
        <v>2</v>
      </c>
      <c r="K144" s="7" t="s">
        <v>958</v>
      </c>
      <c r="L144" s="7">
        <v>1</v>
      </c>
      <c r="M144" s="7">
        <v>1</v>
      </c>
      <c r="N144" s="7" t="s">
        <v>92</v>
      </c>
      <c r="O144" s="7" t="s">
        <v>92</v>
      </c>
      <c r="P144" s="7" t="s">
        <v>81</v>
      </c>
      <c r="Q144" s="7"/>
      <c r="R144" s="11" t="s">
        <v>959</v>
      </c>
      <c r="S144" s="13" t="s">
        <v>19</v>
      </c>
      <c r="T144" s="7"/>
      <c r="U144" s="11" t="s">
        <v>19</v>
      </c>
      <c r="V144" s="11" t="s">
        <v>959</v>
      </c>
      <c r="W144" s="13" t="s">
        <v>960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961</v>
      </c>
      <c r="AD144" t="s">
        <v>6</v>
      </c>
      <c r="AE144" t="s">
        <v>962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963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964</v>
      </c>
      <c r="H145" s="7" t="s">
        <v>965</v>
      </c>
      <c r="I145" s="7" t="s">
        <v>77</v>
      </c>
      <c r="J145" s="7" t="s">
        <v>2</v>
      </c>
      <c r="K145" s="7" t="s">
        <v>966</v>
      </c>
      <c r="L145" s="7">
        <v>1</v>
      </c>
      <c r="M145" s="7">
        <v>1</v>
      </c>
      <c r="N145" s="7" t="s">
        <v>92</v>
      </c>
      <c r="O145" s="7" t="s">
        <v>92</v>
      </c>
      <c r="P145" s="7" t="s">
        <v>81</v>
      </c>
      <c r="Q145" s="7"/>
      <c r="R145" s="11" t="s">
        <v>445</v>
      </c>
      <c r="S145" s="13" t="s">
        <v>19</v>
      </c>
      <c r="T145" s="7"/>
      <c r="U145" s="11" t="s">
        <v>19</v>
      </c>
      <c r="V145" s="11" t="s">
        <v>445</v>
      </c>
      <c r="W145" s="13" t="s">
        <v>126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446</v>
      </c>
      <c r="AD145" t="s">
        <v>6</v>
      </c>
      <c r="AE145" t="s">
        <v>144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967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968</v>
      </c>
      <c r="H146" s="7" t="s">
        <v>969</v>
      </c>
      <c r="I146" s="7" t="s">
        <v>77</v>
      </c>
      <c r="J146" s="7" t="s">
        <v>2</v>
      </c>
      <c r="K146" s="7" t="s">
        <v>970</v>
      </c>
      <c r="L146" s="7">
        <v>1</v>
      </c>
      <c r="M146" s="7">
        <v>1</v>
      </c>
      <c r="N146" s="7" t="s">
        <v>92</v>
      </c>
      <c r="O146" s="7" t="s">
        <v>92</v>
      </c>
      <c r="P146" s="7" t="s">
        <v>81</v>
      </c>
      <c r="Q146" s="7"/>
      <c r="R146" s="11" t="s">
        <v>971</v>
      </c>
      <c r="S146" s="13" t="s">
        <v>19</v>
      </c>
      <c r="T146" s="7"/>
      <c r="U146" s="11" t="s">
        <v>19</v>
      </c>
      <c r="V146" s="11" t="s">
        <v>971</v>
      </c>
      <c r="W146" s="13" t="s">
        <v>944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682</v>
      </c>
      <c r="AD146" t="s">
        <v>6</v>
      </c>
      <c r="AE146" t="s">
        <v>962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972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973</v>
      </c>
      <c r="H147" s="7" t="s">
        <v>974</v>
      </c>
      <c r="I147" s="7" t="s">
        <v>77</v>
      </c>
      <c r="J147" s="7" t="s">
        <v>2</v>
      </c>
      <c r="K147" s="7" t="s">
        <v>975</v>
      </c>
      <c r="L147" s="7">
        <v>1</v>
      </c>
      <c r="M147" s="7">
        <v>1</v>
      </c>
      <c r="N147" s="7" t="s">
        <v>91</v>
      </c>
      <c r="O147" s="7" t="s">
        <v>92</v>
      </c>
      <c r="P147" s="7" t="s">
        <v>81</v>
      </c>
      <c r="Q147" s="7"/>
      <c r="R147" s="11" t="s">
        <v>316</v>
      </c>
      <c r="S147" s="13" t="s">
        <v>19</v>
      </c>
      <c r="T147" s="7"/>
      <c r="U147" s="11" t="s">
        <v>19</v>
      </c>
      <c r="V147" s="11" t="s">
        <v>316</v>
      </c>
      <c r="W147" s="13" t="s">
        <v>366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704</v>
      </c>
      <c r="AD147" t="s">
        <v>6</v>
      </c>
      <c r="AE147" t="s">
        <v>479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976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227</v>
      </c>
      <c r="H148" s="7" t="s">
        <v>228</v>
      </c>
      <c r="I148" s="7" t="s">
        <v>77</v>
      </c>
      <c r="J148" s="7" t="s">
        <v>2</v>
      </c>
      <c r="K148" s="7" t="s">
        <v>977</v>
      </c>
      <c r="L148" s="7">
        <v>1</v>
      </c>
      <c r="M148" s="7">
        <v>2</v>
      </c>
      <c r="N148" s="7" t="s">
        <v>230</v>
      </c>
      <c r="O148" s="7" t="s">
        <v>91</v>
      </c>
      <c r="P148" s="7" t="s">
        <v>81</v>
      </c>
      <c r="Q148" s="7"/>
      <c r="R148" s="11" t="s">
        <v>978</v>
      </c>
      <c r="S148" s="13" t="s">
        <v>19</v>
      </c>
      <c r="T148" s="7"/>
      <c r="U148" s="11" t="s">
        <v>19</v>
      </c>
      <c r="V148" s="11" t="s">
        <v>978</v>
      </c>
      <c r="W148" s="13" t="s">
        <v>427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979</v>
      </c>
      <c r="AD148" t="s">
        <v>6</v>
      </c>
      <c r="AE148" t="s">
        <v>980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981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982</v>
      </c>
      <c r="H149" s="7" t="s">
        <v>983</v>
      </c>
      <c r="I149" s="7" t="s">
        <v>77</v>
      </c>
      <c r="J149" s="7" t="s">
        <v>2</v>
      </c>
      <c r="K149" s="7" t="s">
        <v>984</v>
      </c>
      <c r="L149" s="7">
        <v>1</v>
      </c>
      <c r="M149" s="7">
        <v>1</v>
      </c>
      <c r="N149" s="7" t="s">
        <v>985</v>
      </c>
      <c r="O149" s="7" t="s">
        <v>92</v>
      </c>
      <c r="P149" s="7" t="s">
        <v>81</v>
      </c>
      <c r="Q149" s="7"/>
      <c r="R149" s="11" t="s">
        <v>986</v>
      </c>
      <c r="S149" s="13" t="s">
        <v>19</v>
      </c>
      <c r="T149" s="7"/>
      <c r="U149" s="11" t="s">
        <v>19</v>
      </c>
      <c r="V149" s="11" t="s">
        <v>986</v>
      </c>
      <c r="W149" s="13" t="s">
        <v>987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988</v>
      </c>
      <c r="AD149" t="s">
        <v>6</v>
      </c>
      <c r="AE149" t="s">
        <v>233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989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990</v>
      </c>
      <c r="H150" s="7" t="s">
        <v>991</v>
      </c>
      <c r="I150" s="7" t="s">
        <v>77</v>
      </c>
      <c r="J150" s="7" t="s">
        <v>2</v>
      </c>
      <c r="K150" s="7" t="s">
        <v>992</v>
      </c>
      <c r="L150" s="7">
        <v>1</v>
      </c>
      <c r="M150" s="7">
        <v>2</v>
      </c>
      <c r="N150" s="7" t="s">
        <v>91</v>
      </c>
      <c r="O150" s="7" t="s">
        <v>91</v>
      </c>
      <c r="P150" s="7" t="s">
        <v>81</v>
      </c>
      <c r="Q150" s="7"/>
      <c r="R150" s="11" t="s">
        <v>993</v>
      </c>
      <c r="S150" s="13" t="s">
        <v>19</v>
      </c>
      <c r="T150" s="7"/>
      <c r="U150" s="11" t="s">
        <v>19</v>
      </c>
      <c r="V150" s="11" t="s">
        <v>993</v>
      </c>
      <c r="W150" s="13" t="s">
        <v>994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995</v>
      </c>
      <c r="AD150" t="s">
        <v>6</v>
      </c>
      <c r="AE150" t="s">
        <v>360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996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997</v>
      </c>
      <c r="H151" s="7" t="s">
        <v>998</v>
      </c>
      <c r="I151" s="7" t="s">
        <v>77</v>
      </c>
      <c r="J151" s="7" t="s">
        <v>2</v>
      </c>
      <c r="K151" s="7" t="s">
        <v>999</v>
      </c>
      <c r="L151" s="7">
        <v>1</v>
      </c>
      <c r="M151" s="7">
        <v>1</v>
      </c>
      <c r="N151" s="7" t="s">
        <v>91</v>
      </c>
      <c r="O151" s="7" t="s">
        <v>92</v>
      </c>
      <c r="P151" s="7" t="s">
        <v>81</v>
      </c>
      <c r="Q151" s="7"/>
      <c r="R151" s="11" t="s">
        <v>1000</v>
      </c>
      <c r="S151" s="13" t="s">
        <v>19</v>
      </c>
      <c r="T151" s="7"/>
      <c r="U151" s="11" t="s">
        <v>19</v>
      </c>
      <c r="V151" s="11" t="s">
        <v>1000</v>
      </c>
      <c r="W151" s="13" t="s">
        <v>1001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832</v>
      </c>
      <c r="AD151" t="s">
        <v>6</v>
      </c>
      <c r="AE151" t="s">
        <v>470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1002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1003</v>
      </c>
      <c r="H152" s="7" t="s">
        <v>1004</v>
      </c>
      <c r="I152" s="7" t="s">
        <v>77</v>
      </c>
      <c r="J152" s="7" t="s">
        <v>2</v>
      </c>
      <c r="K152" s="7" t="s">
        <v>1005</v>
      </c>
      <c r="L152" s="7">
        <v>1</v>
      </c>
      <c r="M152" s="7">
        <v>1</v>
      </c>
      <c r="N152" s="7" t="s">
        <v>92</v>
      </c>
      <c r="O152" s="7" t="s">
        <v>92</v>
      </c>
      <c r="P152" s="7" t="s">
        <v>81</v>
      </c>
      <c r="Q152" s="7"/>
      <c r="R152" s="11" t="s">
        <v>1006</v>
      </c>
      <c r="S152" s="13" t="s">
        <v>19</v>
      </c>
      <c r="T152" s="7"/>
      <c r="U152" s="11" t="s">
        <v>19</v>
      </c>
      <c r="V152" s="11" t="s">
        <v>1006</v>
      </c>
      <c r="W152" s="13" t="s">
        <v>1007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1008</v>
      </c>
      <c r="AD152" t="s">
        <v>6</v>
      </c>
      <c r="AE152" t="s">
        <v>1009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1010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1011</v>
      </c>
      <c r="H153" s="7" t="s">
        <v>1012</v>
      </c>
      <c r="I153" s="7" t="s">
        <v>77</v>
      </c>
      <c r="J153" s="7" t="s">
        <v>2</v>
      </c>
      <c r="K153" s="7" t="s">
        <v>1013</v>
      </c>
      <c r="L153" s="7">
        <v>1</v>
      </c>
      <c r="M153" s="7">
        <v>1</v>
      </c>
      <c r="N153" s="7" t="s">
        <v>92</v>
      </c>
      <c r="O153" s="7" t="s">
        <v>92</v>
      </c>
      <c r="P153" s="7" t="s">
        <v>81</v>
      </c>
      <c r="Q153" s="7"/>
      <c r="R153" s="11" t="s">
        <v>1014</v>
      </c>
      <c r="S153" s="13" t="s">
        <v>19</v>
      </c>
      <c r="T153" s="7"/>
      <c r="U153" s="11" t="s">
        <v>19</v>
      </c>
      <c r="V153" s="11" t="s">
        <v>1014</v>
      </c>
      <c r="W153" s="13" t="s">
        <v>263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898</v>
      </c>
      <c r="AD153" t="s">
        <v>6</v>
      </c>
      <c r="AE153" t="s">
        <v>1015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1016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1017</v>
      </c>
      <c r="H154" s="7" t="s">
        <v>1018</v>
      </c>
      <c r="I154" s="7" t="s">
        <v>77</v>
      </c>
      <c r="J154" s="7" t="s">
        <v>2</v>
      </c>
      <c r="K154" s="7" t="s">
        <v>1019</v>
      </c>
      <c r="L154" s="7">
        <v>1</v>
      </c>
      <c r="M154" s="7">
        <v>1</v>
      </c>
      <c r="N154" s="7" t="s">
        <v>91</v>
      </c>
      <c r="O154" s="7" t="s">
        <v>92</v>
      </c>
      <c r="P154" s="7" t="s">
        <v>81</v>
      </c>
      <c r="Q154" s="7"/>
      <c r="R154" s="11" t="s">
        <v>1020</v>
      </c>
      <c r="S154" s="13" t="s">
        <v>19</v>
      </c>
      <c r="T154" s="7"/>
      <c r="U154" s="11" t="s">
        <v>19</v>
      </c>
      <c r="V154" s="11" t="s">
        <v>1020</v>
      </c>
      <c r="W154" s="13" t="s">
        <v>953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223</v>
      </c>
      <c r="AD154" t="s">
        <v>6</v>
      </c>
      <c r="AE154" t="s">
        <v>265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1021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1022</v>
      </c>
      <c r="H155" s="7" t="s">
        <v>1023</v>
      </c>
      <c r="I155" s="7" t="s">
        <v>77</v>
      </c>
      <c r="J155" s="7" t="s">
        <v>2</v>
      </c>
      <c r="K155" s="7" t="s">
        <v>1024</v>
      </c>
      <c r="L155" s="7">
        <v>1</v>
      </c>
      <c r="M155" s="7">
        <v>1</v>
      </c>
      <c r="N155" s="7" t="s">
        <v>80</v>
      </c>
      <c r="O155" s="7" t="s">
        <v>92</v>
      </c>
      <c r="P155" s="7" t="s">
        <v>81</v>
      </c>
      <c r="Q155" s="7"/>
      <c r="R155" s="11" t="s">
        <v>1025</v>
      </c>
      <c r="S155" s="13" t="s">
        <v>19</v>
      </c>
      <c r="T155" s="7"/>
      <c r="U155" s="11" t="s">
        <v>19</v>
      </c>
      <c r="V155" s="11" t="s">
        <v>1025</v>
      </c>
      <c r="W155" s="13" t="s">
        <v>586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1026</v>
      </c>
      <c r="AD155" t="s">
        <v>6</v>
      </c>
      <c r="AE155" t="s">
        <v>1027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1028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1029</v>
      </c>
      <c r="H156" s="7" t="s">
        <v>1030</v>
      </c>
      <c r="I156" s="7" t="s">
        <v>77</v>
      </c>
      <c r="J156" s="7" t="s">
        <v>2</v>
      </c>
      <c r="K156" s="7" t="s">
        <v>1031</v>
      </c>
      <c r="L156" s="7">
        <v>3</v>
      </c>
      <c r="M156" s="7">
        <v>1</v>
      </c>
      <c r="N156" s="7" t="s">
        <v>92</v>
      </c>
      <c r="O156" s="7" t="s">
        <v>92</v>
      </c>
      <c r="P156" s="7" t="s">
        <v>81</v>
      </c>
      <c r="Q156" s="7"/>
      <c r="R156" s="11" t="s">
        <v>1032</v>
      </c>
      <c r="S156" s="13" t="s">
        <v>19</v>
      </c>
      <c r="T156" s="7"/>
      <c r="U156" s="11" t="s">
        <v>19</v>
      </c>
      <c r="V156" s="11" t="s">
        <v>1032</v>
      </c>
      <c r="W156" s="13" t="s">
        <v>791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1033</v>
      </c>
      <c r="AD156" t="s">
        <v>6</v>
      </c>
      <c r="AE156" t="s">
        <v>1034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1035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540</v>
      </c>
      <c r="H157" s="7" t="s">
        <v>541</v>
      </c>
      <c r="I157" s="7" t="s">
        <v>77</v>
      </c>
      <c r="J157" s="7" t="s">
        <v>2</v>
      </c>
      <c r="K157" s="7" t="s">
        <v>1036</v>
      </c>
      <c r="L157" s="7">
        <v>1</v>
      </c>
      <c r="M157" s="7">
        <v>1</v>
      </c>
      <c r="N157" s="7" t="s">
        <v>92</v>
      </c>
      <c r="O157" s="7" t="s">
        <v>92</v>
      </c>
      <c r="P157" s="7" t="s">
        <v>81</v>
      </c>
      <c r="Q157" s="7"/>
      <c r="R157" s="11" t="s">
        <v>278</v>
      </c>
      <c r="S157" s="13" t="s">
        <v>19</v>
      </c>
      <c r="T157" s="7"/>
      <c r="U157" s="11" t="s">
        <v>19</v>
      </c>
      <c r="V157" s="11" t="s">
        <v>278</v>
      </c>
      <c r="W157" s="13" t="s">
        <v>126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255</v>
      </c>
      <c r="AD157" t="s">
        <v>6</v>
      </c>
      <c r="AE157" t="s">
        <v>144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1037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1011</v>
      </c>
      <c r="H158" s="7" t="s">
        <v>1012</v>
      </c>
      <c r="I158" s="7" t="s">
        <v>77</v>
      </c>
      <c r="J158" s="7" t="s">
        <v>2</v>
      </c>
      <c r="K158" s="7" t="s">
        <v>1013</v>
      </c>
      <c r="L158" s="7">
        <v>1</v>
      </c>
      <c r="M158" s="7">
        <v>1</v>
      </c>
      <c r="N158" s="7" t="s">
        <v>92</v>
      </c>
      <c r="O158" s="7" t="s">
        <v>92</v>
      </c>
      <c r="P158" s="7" t="s">
        <v>81</v>
      </c>
      <c r="Q158" s="7"/>
      <c r="R158" s="11" t="s">
        <v>1038</v>
      </c>
      <c r="S158" s="13" t="s">
        <v>19</v>
      </c>
      <c r="T158" s="7"/>
      <c r="U158" s="11" t="s">
        <v>19</v>
      </c>
      <c r="V158" s="11" t="s">
        <v>1038</v>
      </c>
      <c r="W158" s="13" t="s">
        <v>292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1014</v>
      </c>
      <c r="AD158" t="s">
        <v>6</v>
      </c>
      <c r="AE158" t="s">
        <v>1039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1040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1041</v>
      </c>
      <c r="H159" s="7" t="s">
        <v>1042</v>
      </c>
      <c r="I159" s="7" t="s">
        <v>77</v>
      </c>
      <c r="J159" s="7" t="s">
        <v>2</v>
      </c>
      <c r="K159" s="7" t="s">
        <v>1043</v>
      </c>
      <c r="L159" s="7">
        <v>1</v>
      </c>
      <c r="M159" s="7">
        <v>1</v>
      </c>
      <c r="N159" s="7" t="s">
        <v>92</v>
      </c>
      <c r="O159" s="7" t="s">
        <v>92</v>
      </c>
      <c r="P159" s="7" t="s">
        <v>81</v>
      </c>
      <c r="Q159" s="7"/>
      <c r="R159" s="11" t="s">
        <v>575</v>
      </c>
      <c r="S159" s="13" t="s">
        <v>19</v>
      </c>
      <c r="T159" s="7"/>
      <c r="U159" s="11" t="s">
        <v>19</v>
      </c>
      <c r="V159" s="11" t="s">
        <v>575</v>
      </c>
      <c r="W159" s="13" t="s">
        <v>315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576</v>
      </c>
      <c r="AD159" t="s">
        <v>6</v>
      </c>
      <c r="AE159" t="s">
        <v>1044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1045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1046</v>
      </c>
      <c r="H160" s="7" t="s">
        <v>1047</v>
      </c>
      <c r="I160" s="7" t="s">
        <v>77</v>
      </c>
      <c r="J160" s="7" t="s">
        <v>2</v>
      </c>
      <c r="K160" s="7" t="s">
        <v>1048</v>
      </c>
      <c r="L160" s="7">
        <v>1</v>
      </c>
      <c r="M160" s="7">
        <v>1</v>
      </c>
      <c r="N160" s="7" t="s">
        <v>92</v>
      </c>
      <c r="O160" s="7" t="s">
        <v>92</v>
      </c>
      <c r="P160" s="7" t="s">
        <v>81</v>
      </c>
      <c r="Q160" s="7"/>
      <c r="R160" s="11" t="s">
        <v>348</v>
      </c>
      <c r="S160" s="13" t="s">
        <v>19</v>
      </c>
      <c r="T160" s="7"/>
      <c r="U160" s="11" t="s">
        <v>19</v>
      </c>
      <c r="V160" s="11" t="s">
        <v>348</v>
      </c>
      <c r="W160" s="13" t="s">
        <v>341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349</v>
      </c>
      <c r="AD160" t="s">
        <v>6</v>
      </c>
      <c r="AE160" t="s">
        <v>1049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1050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1051</v>
      </c>
      <c r="H161" s="7" t="s">
        <v>1052</v>
      </c>
      <c r="I161" s="7" t="s">
        <v>77</v>
      </c>
      <c r="J161" s="7" t="s">
        <v>2</v>
      </c>
      <c r="K161" s="7" t="s">
        <v>1053</v>
      </c>
      <c r="L161" s="7">
        <v>1</v>
      </c>
      <c r="M161" s="7">
        <v>1</v>
      </c>
      <c r="N161" s="7" t="s">
        <v>92</v>
      </c>
      <c r="O161" s="7" t="s">
        <v>92</v>
      </c>
      <c r="P161" s="7" t="s">
        <v>81</v>
      </c>
      <c r="Q161" s="7"/>
      <c r="R161" s="11" t="s">
        <v>1054</v>
      </c>
      <c r="S161" s="13" t="s">
        <v>19</v>
      </c>
      <c r="T161" s="7"/>
      <c r="U161" s="11" t="s">
        <v>19</v>
      </c>
      <c r="V161" s="11" t="s">
        <v>1054</v>
      </c>
      <c r="W161" s="13" t="s">
        <v>271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1055</v>
      </c>
      <c r="AD161" t="s">
        <v>6</v>
      </c>
      <c r="AE161" t="s">
        <v>1056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1057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1029</v>
      </c>
      <c r="H162" s="7" t="s">
        <v>1030</v>
      </c>
      <c r="I162" s="7" t="s">
        <v>77</v>
      </c>
      <c r="J162" s="7" t="s">
        <v>2</v>
      </c>
      <c r="K162" s="7" t="s">
        <v>1058</v>
      </c>
      <c r="L162" s="7">
        <v>1</v>
      </c>
      <c r="M162" s="7">
        <v>1</v>
      </c>
      <c r="N162" s="7" t="s">
        <v>92</v>
      </c>
      <c r="O162" s="7" t="s">
        <v>92</v>
      </c>
      <c r="P162" s="7" t="s">
        <v>81</v>
      </c>
      <c r="Q162" s="7"/>
      <c r="R162" s="11" t="s">
        <v>1059</v>
      </c>
      <c r="S162" s="13" t="s">
        <v>19</v>
      </c>
      <c r="T162" s="7"/>
      <c r="U162" s="11" t="s">
        <v>19</v>
      </c>
      <c r="V162" s="11" t="s">
        <v>1059</v>
      </c>
      <c r="W162" s="13" t="s">
        <v>156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1060</v>
      </c>
      <c r="AD162" t="s">
        <v>6</v>
      </c>
      <c r="AE162" t="s">
        <v>1034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1061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1062</v>
      </c>
      <c r="H163" s="7" t="s">
        <v>1063</v>
      </c>
      <c r="I163" s="7" t="s">
        <v>77</v>
      </c>
      <c r="J163" s="7" t="s">
        <v>2</v>
      </c>
      <c r="K163" s="7" t="s">
        <v>1064</v>
      </c>
      <c r="L163" s="7">
        <v>2</v>
      </c>
      <c r="M163" s="7">
        <v>2</v>
      </c>
      <c r="N163" s="7" t="s">
        <v>91</v>
      </c>
      <c r="O163" s="7" t="s">
        <v>91</v>
      </c>
      <c r="P163" s="7" t="s">
        <v>81</v>
      </c>
      <c r="Q163" s="7"/>
      <c r="R163" s="11" t="s">
        <v>1065</v>
      </c>
      <c r="S163" s="13" t="s">
        <v>19</v>
      </c>
      <c r="T163" s="7"/>
      <c r="U163" s="11" t="s">
        <v>19</v>
      </c>
      <c r="V163" s="11" t="s">
        <v>1065</v>
      </c>
      <c r="W163" s="13" t="s">
        <v>1066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1067</v>
      </c>
      <c r="AD163" t="s">
        <v>6</v>
      </c>
      <c r="AE163" t="s">
        <v>233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1068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1069</v>
      </c>
      <c r="H164" s="7" t="s">
        <v>1070</v>
      </c>
      <c r="I164" s="7" t="s">
        <v>77</v>
      </c>
      <c r="J164" s="7" t="s">
        <v>2</v>
      </c>
      <c r="K164" s="7" t="s">
        <v>1071</v>
      </c>
      <c r="L164" s="7">
        <v>1</v>
      </c>
      <c r="M164" s="7">
        <v>1</v>
      </c>
      <c r="N164" s="7" t="s">
        <v>92</v>
      </c>
      <c r="O164" s="7" t="s">
        <v>92</v>
      </c>
      <c r="P164" s="7" t="s">
        <v>81</v>
      </c>
      <c r="Q164" s="7"/>
      <c r="R164" s="11" t="s">
        <v>278</v>
      </c>
      <c r="S164" s="13" t="s">
        <v>19</v>
      </c>
      <c r="T164" s="7"/>
      <c r="U164" s="11" t="s">
        <v>19</v>
      </c>
      <c r="V164" s="11" t="s">
        <v>278</v>
      </c>
      <c r="W164" s="13" t="s">
        <v>126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255</v>
      </c>
      <c r="AD164" t="s">
        <v>6</v>
      </c>
      <c r="AE164" t="s">
        <v>1072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1073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1074</v>
      </c>
      <c r="H165" s="7" t="s">
        <v>1075</v>
      </c>
      <c r="I165" s="7" t="s">
        <v>77</v>
      </c>
      <c r="J165" s="7" t="s">
        <v>2</v>
      </c>
      <c r="K165" s="7" t="s">
        <v>1076</v>
      </c>
      <c r="L165" s="7">
        <v>1</v>
      </c>
      <c r="M165" s="7">
        <v>1</v>
      </c>
      <c r="N165" s="7" t="s">
        <v>92</v>
      </c>
      <c r="O165" s="7" t="s">
        <v>92</v>
      </c>
      <c r="P165" s="7" t="s">
        <v>81</v>
      </c>
      <c r="Q165" s="7"/>
      <c r="R165" s="11" t="s">
        <v>463</v>
      </c>
      <c r="S165" s="13" t="s">
        <v>19</v>
      </c>
      <c r="T165" s="7"/>
      <c r="U165" s="11" t="s">
        <v>19</v>
      </c>
      <c r="V165" s="11" t="s">
        <v>463</v>
      </c>
      <c r="W165" s="13" t="s">
        <v>300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464</v>
      </c>
      <c r="AD165" t="s">
        <v>6</v>
      </c>
      <c r="AE165" t="s">
        <v>249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1077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997</v>
      </c>
      <c r="H166" s="7" t="s">
        <v>998</v>
      </c>
      <c r="I166" s="7" t="s">
        <v>77</v>
      </c>
      <c r="J166" s="7" t="s">
        <v>2</v>
      </c>
      <c r="K166" s="7" t="s">
        <v>999</v>
      </c>
      <c r="L166" s="7">
        <v>1</v>
      </c>
      <c r="M166" s="7">
        <v>1</v>
      </c>
      <c r="N166" s="7" t="s">
        <v>91</v>
      </c>
      <c r="O166" s="7" t="s">
        <v>92</v>
      </c>
      <c r="P166" s="7" t="s">
        <v>81</v>
      </c>
      <c r="Q166" s="7"/>
      <c r="R166" s="11" t="s">
        <v>521</v>
      </c>
      <c r="S166" s="13" t="s">
        <v>19</v>
      </c>
      <c r="T166" s="7"/>
      <c r="U166" s="11" t="s">
        <v>19</v>
      </c>
      <c r="V166" s="11" t="s">
        <v>521</v>
      </c>
      <c r="W166" s="13" t="s">
        <v>522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523</v>
      </c>
      <c r="AD166" t="s">
        <v>6</v>
      </c>
      <c r="AE166" t="s">
        <v>149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1078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1079</v>
      </c>
      <c r="H167" s="7" t="s">
        <v>1080</v>
      </c>
      <c r="I167" s="7" t="s">
        <v>77</v>
      </c>
      <c r="J167" s="7" t="s">
        <v>2</v>
      </c>
      <c r="K167" s="7" t="s">
        <v>1081</v>
      </c>
      <c r="L167" s="7">
        <v>1</v>
      </c>
      <c r="M167" s="7">
        <v>1</v>
      </c>
      <c r="N167" s="7" t="s">
        <v>92</v>
      </c>
      <c r="O167" s="7" t="s">
        <v>92</v>
      </c>
      <c r="P167" s="7" t="s">
        <v>81</v>
      </c>
      <c r="Q167" s="7"/>
      <c r="R167" s="11" t="s">
        <v>365</v>
      </c>
      <c r="S167" s="13" t="s">
        <v>19</v>
      </c>
      <c r="T167" s="7"/>
      <c r="U167" s="11" t="s">
        <v>19</v>
      </c>
      <c r="V167" s="11" t="s">
        <v>365</v>
      </c>
      <c r="W167" s="13" t="s">
        <v>366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367</v>
      </c>
      <c r="AD167" t="s">
        <v>6</v>
      </c>
      <c r="AE167" t="s">
        <v>552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1082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1083</v>
      </c>
      <c r="H168" s="7" t="s">
        <v>1084</v>
      </c>
      <c r="I168" s="7" t="s">
        <v>77</v>
      </c>
      <c r="J168" s="7" t="s">
        <v>2</v>
      </c>
      <c r="K168" s="7" t="s">
        <v>1085</v>
      </c>
      <c r="L168" s="7">
        <v>1</v>
      </c>
      <c r="M168" s="7">
        <v>1</v>
      </c>
      <c r="N168" s="7" t="s">
        <v>92</v>
      </c>
      <c r="O168" s="7" t="s">
        <v>92</v>
      </c>
      <c r="P168" s="7" t="s">
        <v>81</v>
      </c>
      <c r="Q168" s="7"/>
      <c r="R168" s="11" t="s">
        <v>1086</v>
      </c>
      <c r="S168" s="13" t="s">
        <v>19</v>
      </c>
      <c r="T168" s="7"/>
      <c r="U168" s="11" t="s">
        <v>19</v>
      </c>
      <c r="V168" s="11" t="s">
        <v>1086</v>
      </c>
      <c r="W168" s="13" t="s">
        <v>1087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333</v>
      </c>
      <c r="AD168" t="s">
        <v>6</v>
      </c>
      <c r="AE168" t="s">
        <v>1088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1089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1090</v>
      </c>
      <c r="H169" s="7" t="s">
        <v>1091</v>
      </c>
      <c r="I169" s="7" t="s">
        <v>77</v>
      </c>
      <c r="J169" s="7" t="s">
        <v>2</v>
      </c>
      <c r="K169" s="7" t="s">
        <v>1092</v>
      </c>
      <c r="L169" s="7">
        <v>1</v>
      </c>
      <c r="M169" s="7">
        <v>1</v>
      </c>
      <c r="N169" s="7" t="s">
        <v>92</v>
      </c>
      <c r="O169" s="7" t="s">
        <v>92</v>
      </c>
      <c r="P169" s="7" t="s">
        <v>81</v>
      </c>
      <c r="Q169" s="7"/>
      <c r="R169" s="11" t="s">
        <v>484</v>
      </c>
      <c r="S169" s="13" t="s">
        <v>19</v>
      </c>
      <c r="T169" s="7"/>
      <c r="U169" s="11" t="s">
        <v>19</v>
      </c>
      <c r="V169" s="11" t="s">
        <v>484</v>
      </c>
      <c r="W169" s="13" t="s">
        <v>247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485</v>
      </c>
      <c r="AD169" t="s">
        <v>6</v>
      </c>
      <c r="AE169" t="s">
        <v>1093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1094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1095</v>
      </c>
      <c r="H170" s="7" t="s">
        <v>1096</v>
      </c>
      <c r="I170" s="7" t="s">
        <v>77</v>
      </c>
      <c r="J170" s="7" t="s">
        <v>2</v>
      </c>
      <c r="K170" s="7" t="s">
        <v>1097</v>
      </c>
      <c r="L170" s="7">
        <v>1</v>
      </c>
      <c r="M170" s="7">
        <v>1</v>
      </c>
      <c r="N170" s="7" t="s">
        <v>92</v>
      </c>
      <c r="O170" s="7" t="s">
        <v>92</v>
      </c>
      <c r="P170" s="7" t="s">
        <v>81</v>
      </c>
      <c r="Q170" s="7"/>
      <c r="R170" s="11" t="s">
        <v>484</v>
      </c>
      <c r="S170" s="13" t="s">
        <v>19</v>
      </c>
      <c r="T170" s="7"/>
      <c r="U170" s="11" t="s">
        <v>19</v>
      </c>
      <c r="V170" s="11" t="s">
        <v>484</v>
      </c>
      <c r="W170" s="13" t="s">
        <v>247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485</v>
      </c>
      <c r="AD170" t="s">
        <v>6</v>
      </c>
      <c r="AE170" t="s">
        <v>603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1098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98</v>
      </c>
      <c r="H171" s="7" t="s">
        <v>99</v>
      </c>
      <c r="I171" s="7" t="s">
        <v>77</v>
      </c>
      <c r="J171" s="7" t="s">
        <v>2</v>
      </c>
      <c r="K171" s="7" t="s">
        <v>1099</v>
      </c>
      <c r="L171" s="7">
        <v>1</v>
      </c>
      <c r="M171" s="7">
        <v>1</v>
      </c>
      <c r="N171" s="7" t="s">
        <v>92</v>
      </c>
      <c r="O171" s="7" t="s">
        <v>92</v>
      </c>
      <c r="P171" s="7" t="s">
        <v>81</v>
      </c>
      <c r="Q171" s="7"/>
      <c r="R171" s="11" t="s">
        <v>188</v>
      </c>
      <c r="S171" s="13" t="s">
        <v>19</v>
      </c>
      <c r="T171" s="7"/>
      <c r="U171" s="11" t="s">
        <v>19</v>
      </c>
      <c r="V171" s="11" t="s">
        <v>188</v>
      </c>
      <c r="W171" s="13" t="s">
        <v>790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396</v>
      </c>
      <c r="AD171" t="s">
        <v>6</v>
      </c>
      <c r="AE171" t="s">
        <v>104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1100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1101</v>
      </c>
      <c r="H172" s="7" t="s">
        <v>1102</v>
      </c>
      <c r="I172" s="7" t="s">
        <v>77</v>
      </c>
      <c r="J172" s="7" t="s">
        <v>2</v>
      </c>
      <c r="K172" s="7" t="s">
        <v>1103</v>
      </c>
      <c r="L172" s="7">
        <v>1</v>
      </c>
      <c r="M172" s="7">
        <v>1</v>
      </c>
      <c r="N172" s="7" t="s">
        <v>92</v>
      </c>
      <c r="O172" s="7" t="s">
        <v>92</v>
      </c>
      <c r="P172" s="7" t="s">
        <v>81</v>
      </c>
      <c r="Q172" s="7"/>
      <c r="R172" s="11" t="s">
        <v>278</v>
      </c>
      <c r="S172" s="13" t="s">
        <v>19</v>
      </c>
      <c r="T172" s="7"/>
      <c r="U172" s="11" t="s">
        <v>19</v>
      </c>
      <c r="V172" s="11" t="s">
        <v>278</v>
      </c>
      <c r="W172" s="13" t="s">
        <v>126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255</v>
      </c>
      <c r="AD172" t="s">
        <v>6</v>
      </c>
      <c r="AE172" t="s">
        <v>1104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1105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1106</v>
      </c>
      <c r="H173" s="7" t="s">
        <v>1107</v>
      </c>
      <c r="I173" s="7" t="s">
        <v>77</v>
      </c>
      <c r="J173" s="7" t="s">
        <v>2</v>
      </c>
      <c r="K173" s="7" t="s">
        <v>1108</v>
      </c>
      <c r="L173" s="7">
        <v>1</v>
      </c>
      <c r="M173" s="7">
        <v>1</v>
      </c>
      <c r="N173" s="7" t="s">
        <v>92</v>
      </c>
      <c r="O173" s="7" t="s">
        <v>92</v>
      </c>
      <c r="P173" s="7" t="s">
        <v>81</v>
      </c>
      <c r="Q173" s="7"/>
      <c r="R173" s="11" t="s">
        <v>155</v>
      </c>
      <c r="S173" s="13" t="s">
        <v>19</v>
      </c>
      <c r="T173" s="7"/>
      <c r="U173" s="11" t="s">
        <v>19</v>
      </c>
      <c r="V173" s="11" t="s">
        <v>155</v>
      </c>
      <c r="W173" s="13" t="s">
        <v>156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157</v>
      </c>
      <c r="AD173" t="s">
        <v>6</v>
      </c>
      <c r="AE173" t="s">
        <v>1109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1110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1111</v>
      </c>
      <c r="H174" s="7" t="s">
        <v>1112</v>
      </c>
      <c r="I174" s="7" t="s">
        <v>77</v>
      </c>
      <c r="J174" s="7" t="s">
        <v>2</v>
      </c>
      <c r="K174" s="7" t="s">
        <v>1113</v>
      </c>
      <c r="L174" s="7">
        <v>1</v>
      </c>
      <c r="M174" s="7">
        <v>1</v>
      </c>
      <c r="N174" s="7" t="s">
        <v>91</v>
      </c>
      <c r="O174" s="7" t="s">
        <v>92</v>
      </c>
      <c r="P174" s="7" t="s">
        <v>81</v>
      </c>
      <c r="Q174" s="7"/>
      <c r="R174" s="11" t="s">
        <v>523</v>
      </c>
      <c r="S174" s="13" t="s">
        <v>19</v>
      </c>
      <c r="T174" s="7"/>
      <c r="U174" s="11" t="s">
        <v>19</v>
      </c>
      <c r="V174" s="11" t="s">
        <v>523</v>
      </c>
      <c r="W174" s="13" t="s">
        <v>544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1114</v>
      </c>
      <c r="AD174" t="s">
        <v>6</v>
      </c>
      <c r="AE174" t="s">
        <v>317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1115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1116</v>
      </c>
      <c r="H175" s="7" t="s">
        <v>1117</v>
      </c>
      <c r="I175" s="7" t="s">
        <v>77</v>
      </c>
      <c r="J175" s="7" t="s">
        <v>2</v>
      </c>
      <c r="K175" s="7" t="s">
        <v>1118</v>
      </c>
      <c r="L175" s="7">
        <v>1</v>
      </c>
      <c r="M175" s="7">
        <v>1</v>
      </c>
      <c r="N175" s="7" t="s">
        <v>92</v>
      </c>
      <c r="O175" s="7" t="s">
        <v>92</v>
      </c>
      <c r="P175" s="7" t="s">
        <v>81</v>
      </c>
      <c r="Q175" s="7"/>
      <c r="R175" s="11" t="s">
        <v>515</v>
      </c>
      <c r="S175" s="13" t="s">
        <v>19</v>
      </c>
      <c r="T175" s="7"/>
      <c r="U175" s="11" t="s">
        <v>19</v>
      </c>
      <c r="V175" s="11" t="s">
        <v>515</v>
      </c>
      <c r="W175" s="13" t="s">
        <v>366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172</v>
      </c>
      <c r="AD175" t="s">
        <v>6</v>
      </c>
      <c r="AE175" t="s">
        <v>136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1119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1120</v>
      </c>
      <c r="H176" s="7" t="s">
        <v>1121</v>
      </c>
      <c r="I176" s="7" t="s">
        <v>77</v>
      </c>
      <c r="J176" s="7" t="s">
        <v>2</v>
      </c>
      <c r="K176" s="7" t="s">
        <v>1122</v>
      </c>
      <c r="L176" s="7">
        <v>1</v>
      </c>
      <c r="M176" s="7">
        <v>1</v>
      </c>
      <c r="N176" s="7" t="s">
        <v>92</v>
      </c>
      <c r="O176" s="7" t="s">
        <v>92</v>
      </c>
      <c r="P176" s="7" t="s">
        <v>81</v>
      </c>
      <c r="Q176" s="7"/>
      <c r="R176" s="11" t="s">
        <v>657</v>
      </c>
      <c r="S176" s="13" t="s">
        <v>19</v>
      </c>
      <c r="T176" s="7"/>
      <c r="U176" s="11" t="s">
        <v>19</v>
      </c>
      <c r="V176" s="11" t="s">
        <v>657</v>
      </c>
      <c r="W176" s="13" t="s">
        <v>126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615</v>
      </c>
      <c r="AD176" t="s">
        <v>6</v>
      </c>
      <c r="AE176" t="s">
        <v>1123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1124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1125</v>
      </c>
      <c r="H177" s="7" t="s">
        <v>1126</v>
      </c>
      <c r="I177" s="7" t="s">
        <v>77</v>
      </c>
      <c r="J177" s="7" t="s">
        <v>2</v>
      </c>
      <c r="K177" s="7" t="s">
        <v>1127</v>
      </c>
      <c r="L177" s="7">
        <v>3</v>
      </c>
      <c r="M177" s="7">
        <v>1</v>
      </c>
      <c r="N177" s="7" t="s">
        <v>92</v>
      </c>
      <c r="O177" s="7" t="s">
        <v>92</v>
      </c>
      <c r="P177" s="7" t="s">
        <v>81</v>
      </c>
      <c r="Q177" s="7"/>
      <c r="R177" s="11" t="s">
        <v>1128</v>
      </c>
      <c r="S177" s="13" t="s">
        <v>19</v>
      </c>
      <c r="T177" s="7"/>
      <c r="U177" s="11" t="s">
        <v>19</v>
      </c>
      <c r="V177" s="11" t="s">
        <v>1128</v>
      </c>
      <c r="W177" s="13" t="s">
        <v>103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1129</v>
      </c>
      <c r="AD177" t="s">
        <v>6</v>
      </c>
      <c r="AE177" t="s">
        <v>136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1130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1131</v>
      </c>
      <c r="H178" s="7" t="s">
        <v>1132</v>
      </c>
      <c r="I178" s="7" t="s">
        <v>77</v>
      </c>
      <c r="J178" s="7" t="s">
        <v>2</v>
      </c>
      <c r="K178" s="7" t="s">
        <v>1133</v>
      </c>
      <c r="L178" s="7">
        <v>1</v>
      </c>
      <c r="M178" s="7">
        <v>1</v>
      </c>
      <c r="N178" s="7" t="s">
        <v>92</v>
      </c>
      <c r="O178" s="7" t="s">
        <v>92</v>
      </c>
      <c r="P178" s="7" t="s">
        <v>81</v>
      </c>
      <c r="Q178" s="7"/>
      <c r="R178" s="11" t="s">
        <v>529</v>
      </c>
      <c r="S178" s="13" t="s">
        <v>19</v>
      </c>
      <c r="T178" s="7"/>
      <c r="U178" s="11" t="s">
        <v>19</v>
      </c>
      <c r="V178" s="11" t="s">
        <v>529</v>
      </c>
      <c r="W178" s="13" t="s">
        <v>623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681</v>
      </c>
      <c r="AD178" t="s">
        <v>6</v>
      </c>
      <c r="AE178" t="s">
        <v>149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1134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1135</v>
      </c>
      <c r="H179" s="7" t="s">
        <v>1136</v>
      </c>
      <c r="I179" s="7" t="s">
        <v>77</v>
      </c>
      <c r="J179" s="7" t="s">
        <v>2</v>
      </c>
      <c r="K179" s="7" t="s">
        <v>1137</v>
      </c>
      <c r="L179" s="7">
        <v>1</v>
      </c>
      <c r="M179" s="7">
        <v>1</v>
      </c>
      <c r="N179" s="7" t="s">
        <v>92</v>
      </c>
      <c r="O179" s="7" t="s">
        <v>92</v>
      </c>
      <c r="P179" s="7" t="s">
        <v>81</v>
      </c>
      <c r="Q179" s="7"/>
      <c r="R179" s="11" t="s">
        <v>291</v>
      </c>
      <c r="S179" s="13" t="s">
        <v>19</v>
      </c>
      <c r="T179" s="7"/>
      <c r="U179" s="11" t="s">
        <v>19</v>
      </c>
      <c r="V179" s="11" t="s">
        <v>291</v>
      </c>
      <c r="W179" s="13" t="s">
        <v>292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293</v>
      </c>
      <c r="AD179" t="s">
        <v>6</v>
      </c>
      <c r="AE179" t="s">
        <v>1138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1139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1140</v>
      </c>
      <c r="H180" s="7" t="s">
        <v>1141</v>
      </c>
      <c r="I180" s="7" t="s">
        <v>77</v>
      </c>
      <c r="J180" s="7" t="s">
        <v>2</v>
      </c>
      <c r="K180" s="7" t="s">
        <v>1142</v>
      </c>
      <c r="L180" s="7">
        <v>1</v>
      </c>
      <c r="M180" s="7">
        <v>1</v>
      </c>
      <c r="N180" s="7" t="s">
        <v>92</v>
      </c>
      <c r="O180" s="7" t="s">
        <v>92</v>
      </c>
      <c r="P180" s="7" t="s">
        <v>81</v>
      </c>
      <c r="Q180" s="7"/>
      <c r="R180" s="11" t="s">
        <v>898</v>
      </c>
      <c r="S180" s="13" t="s">
        <v>19</v>
      </c>
      <c r="T180" s="7"/>
      <c r="U180" s="11" t="s">
        <v>19</v>
      </c>
      <c r="V180" s="11" t="s">
        <v>898</v>
      </c>
      <c r="W180" s="13" t="s">
        <v>126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83</v>
      </c>
      <c r="AD180" t="s">
        <v>6</v>
      </c>
      <c r="AE180" t="s">
        <v>1143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1144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114</v>
      </c>
      <c r="H181" s="7" t="s">
        <v>115</v>
      </c>
      <c r="I181" s="7" t="s">
        <v>77</v>
      </c>
      <c r="J181" s="7" t="s">
        <v>2</v>
      </c>
      <c r="K181" s="7" t="s">
        <v>1145</v>
      </c>
      <c r="L181" s="7">
        <v>1</v>
      </c>
      <c r="M181" s="7">
        <v>1</v>
      </c>
      <c r="N181" s="7" t="s">
        <v>92</v>
      </c>
      <c r="O181" s="7" t="s">
        <v>92</v>
      </c>
      <c r="P181" s="7" t="s">
        <v>81</v>
      </c>
      <c r="Q181" s="7"/>
      <c r="R181" s="11" t="s">
        <v>117</v>
      </c>
      <c r="S181" s="13" t="s">
        <v>19</v>
      </c>
      <c r="T181" s="7"/>
      <c r="U181" s="11" t="s">
        <v>19</v>
      </c>
      <c r="V181" s="11" t="s">
        <v>117</v>
      </c>
      <c r="W181" s="13" t="s">
        <v>118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119</v>
      </c>
      <c r="AD181" t="s">
        <v>6</v>
      </c>
      <c r="AE181" t="s">
        <v>1146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1147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1148</v>
      </c>
      <c r="H182" s="7" t="s">
        <v>1149</v>
      </c>
      <c r="I182" s="7" t="s">
        <v>77</v>
      </c>
      <c r="J182" s="7" t="s">
        <v>2</v>
      </c>
      <c r="K182" s="7" t="s">
        <v>1150</v>
      </c>
      <c r="L182" s="7">
        <v>1</v>
      </c>
      <c r="M182" s="7">
        <v>1</v>
      </c>
      <c r="N182" s="7" t="s">
        <v>92</v>
      </c>
      <c r="O182" s="7" t="s">
        <v>92</v>
      </c>
      <c r="P182" s="7" t="s">
        <v>81</v>
      </c>
      <c r="Q182" s="7"/>
      <c r="R182" s="11" t="s">
        <v>491</v>
      </c>
      <c r="S182" s="13" t="s">
        <v>19</v>
      </c>
      <c r="T182" s="7"/>
      <c r="U182" s="11" t="s">
        <v>19</v>
      </c>
      <c r="V182" s="11" t="s">
        <v>491</v>
      </c>
      <c r="W182" s="13" t="s">
        <v>247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492</v>
      </c>
      <c r="AD182" t="s">
        <v>6</v>
      </c>
      <c r="AE182" t="s">
        <v>1151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1152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1153</v>
      </c>
      <c r="H183" s="7" t="s">
        <v>1154</v>
      </c>
      <c r="I183" s="7" t="s">
        <v>77</v>
      </c>
      <c r="J183" s="7" t="s">
        <v>2</v>
      </c>
      <c r="K183" s="7" t="s">
        <v>1155</v>
      </c>
      <c r="L183" s="7">
        <v>1</v>
      </c>
      <c r="M183" s="7">
        <v>1</v>
      </c>
      <c r="N183" s="7" t="s">
        <v>92</v>
      </c>
      <c r="O183" s="7" t="s">
        <v>92</v>
      </c>
      <c r="P183" s="7" t="s">
        <v>81</v>
      </c>
      <c r="Q183" s="7"/>
      <c r="R183" s="11" t="s">
        <v>1156</v>
      </c>
      <c r="S183" s="13" t="s">
        <v>19</v>
      </c>
      <c r="T183" s="7"/>
      <c r="U183" s="11" t="s">
        <v>19</v>
      </c>
      <c r="V183" s="11" t="s">
        <v>1156</v>
      </c>
      <c r="W183" s="13" t="s">
        <v>944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1157</v>
      </c>
      <c r="AD183" t="s">
        <v>6</v>
      </c>
      <c r="AE183" t="s">
        <v>1158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1159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1160</v>
      </c>
      <c r="H184" s="7" t="s">
        <v>1161</v>
      </c>
      <c r="I184" s="7" t="s">
        <v>77</v>
      </c>
      <c r="J184" s="7" t="s">
        <v>2</v>
      </c>
      <c r="K184" s="7" t="s">
        <v>1162</v>
      </c>
      <c r="L184" s="7">
        <v>1</v>
      </c>
      <c r="M184" s="7">
        <v>4</v>
      </c>
      <c r="N184" s="7" t="s">
        <v>1163</v>
      </c>
      <c r="O184" s="7" t="s">
        <v>154</v>
      </c>
      <c r="P184" s="7" t="s">
        <v>81</v>
      </c>
      <c r="Q184" s="7"/>
      <c r="R184" s="11" t="s">
        <v>1164</v>
      </c>
      <c r="S184" s="13" t="s">
        <v>19</v>
      </c>
      <c r="T184" s="7"/>
      <c r="U184" s="11" t="s">
        <v>19</v>
      </c>
      <c r="V184" s="11" t="s">
        <v>1164</v>
      </c>
      <c r="W184" s="13" t="s">
        <v>1165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1166</v>
      </c>
      <c r="AD184" t="s">
        <v>6</v>
      </c>
      <c r="AE184" t="s">
        <v>428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1167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1168</v>
      </c>
      <c r="H185" s="7" t="s">
        <v>1169</v>
      </c>
      <c r="I185" s="7" t="s">
        <v>77</v>
      </c>
      <c r="J185" s="7" t="s">
        <v>2</v>
      </c>
      <c r="K185" s="7" t="s">
        <v>1170</v>
      </c>
      <c r="L185" s="7">
        <v>1</v>
      </c>
      <c r="M185" s="7">
        <v>2</v>
      </c>
      <c r="N185" s="7" t="s">
        <v>1171</v>
      </c>
      <c r="O185" s="7" t="s">
        <v>91</v>
      </c>
      <c r="P185" s="7" t="s">
        <v>81</v>
      </c>
      <c r="Q185" s="7"/>
      <c r="R185" s="11" t="s">
        <v>1172</v>
      </c>
      <c r="S185" s="13" t="s">
        <v>19</v>
      </c>
      <c r="T185" s="7"/>
      <c r="U185" s="11" t="s">
        <v>19</v>
      </c>
      <c r="V185" s="11" t="s">
        <v>1172</v>
      </c>
      <c r="W185" s="13" t="s">
        <v>892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1173</v>
      </c>
      <c r="AD185" t="s">
        <v>6</v>
      </c>
      <c r="AE185" t="s">
        <v>1049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1174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1175</v>
      </c>
      <c r="H186" s="7" t="s">
        <v>1176</v>
      </c>
      <c r="I186" s="7" t="s">
        <v>77</v>
      </c>
      <c r="J186" s="7" t="s">
        <v>2</v>
      </c>
      <c r="K186" s="7" t="s">
        <v>1177</v>
      </c>
      <c r="L186" s="7">
        <v>2</v>
      </c>
      <c r="M186" s="7">
        <v>1</v>
      </c>
      <c r="N186" s="7" t="s">
        <v>230</v>
      </c>
      <c r="O186" s="7" t="s">
        <v>92</v>
      </c>
      <c r="P186" s="7" t="s">
        <v>81</v>
      </c>
      <c r="Q186" s="7"/>
      <c r="R186" s="11" t="s">
        <v>1178</v>
      </c>
      <c r="S186" s="13" t="s">
        <v>19</v>
      </c>
      <c r="T186" s="7"/>
      <c r="U186" s="11" t="s">
        <v>19</v>
      </c>
      <c r="V186" s="11" t="s">
        <v>1178</v>
      </c>
      <c r="W186" s="13" t="s">
        <v>309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1179</v>
      </c>
      <c r="AD186" t="s">
        <v>6</v>
      </c>
      <c r="AE186" t="s">
        <v>1180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1181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1182</v>
      </c>
      <c r="H187" s="7" t="s">
        <v>1183</v>
      </c>
      <c r="I187" s="7" t="s">
        <v>77</v>
      </c>
      <c r="J187" s="7" t="s">
        <v>2</v>
      </c>
      <c r="K187" s="7" t="s">
        <v>1184</v>
      </c>
      <c r="L187" s="7">
        <v>1</v>
      </c>
      <c r="M187" s="7">
        <v>5</v>
      </c>
      <c r="N187" s="7" t="s">
        <v>230</v>
      </c>
      <c r="O187" s="7" t="s">
        <v>79</v>
      </c>
      <c r="P187" s="7" t="s">
        <v>81</v>
      </c>
      <c r="Q187" s="7"/>
      <c r="R187" s="11" t="s">
        <v>1185</v>
      </c>
      <c r="S187" s="13" t="s">
        <v>19</v>
      </c>
      <c r="T187" s="7"/>
      <c r="U187" s="11" t="s">
        <v>19</v>
      </c>
      <c r="V187" s="11" t="s">
        <v>1185</v>
      </c>
      <c r="W187" s="13" t="s">
        <v>1186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1187</v>
      </c>
      <c r="AD187" t="s">
        <v>6</v>
      </c>
      <c r="AE187" t="s">
        <v>317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1188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1189</v>
      </c>
      <c r="H188" s="7" t="s">
        <v>1190</v>
      </c>
      <c r="I188" s="7" t="s">
        <v>77</v>
      </c>
      <c r="J188" s="7" t="s">
        <v>2</v>
      </c>
      <c r="K188" s="7" t="s">
        <v>1191</v>
      </c>
      <c r="L188" s="7">
        <v>1</v>
      </c>
      <c r="M188" s="7">
        <v>2</v>
      </c>
      <c r="N188" s="7" t="s">
        <v>985</v>
      </c>
      <c r="O188" s="7" t="s">
        <v>91</v>
      </c>
      <c r="P188" s="7" t="s">
        <v>81</v>
      </c>
      <c r="Q188" s="7"/>
      <c r="R188" s="11" t="s">
        <v>1192</v>
      </c>
      <c r="S188" s="13" t="s">
        <v>19</v>
      </c>
      <c r="T188" s="7"/>
      <c r="U188" s="11" t="s">
        <v>19</v>
      </c>
      <c r="V188" s="11" t="s">
        <v>1192</v>
      </c>
      <c r="W188" s="13" t="s">
        <v>133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1193</v>
      </c>
      <c r="AD188" t="s">
        <v>6</v>
      </c>
      <c r="AE188" t="s">
        <v>1194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1195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1196</v>
      </c>
      <c r="H189" s="7" t="s">
        <v>1197</v>
      </c>
      <c r="I189" s="7" t="s">
        <v>77</v>
      </c>
      <c r="J189" s="7" t="s">
        <v>2</v>
      </c>
      <c r="K189" s="7" t="s">
        <v>1198</v>
      </c>
      <c r="L189" s="7">
        <v>1</v>
      </c>
      <c r="M189" s="7">
        <v>1</v>
      </c>
      <c r="N189" s="7" t="s">
        <v>80</v>
      </c>
      <c r="O189" s="7" t="s">
        <v>92</v>
      </c>
      <c r="P189" s="7" t="s">
        <v>81</v>
      </c>
      <c r="Q189" s="7"/>
      <c r="R189" s="11" t="s">
        <v>307</v>
      </c>
      <c r="S189" s="13" t="s">
        <v>19</v>
      </c>
      <c r="T189" s="7"/>
      <c r="U189" s="11" t="s">
        <v>19</v>
      </c>
      <c r="V189" s="11" t="s">
        <v>307</v>
      </c>
      <c r="W189" s="13" t="s">
        <v>308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309</v>
      </c>
      <c r="AD189" t="s">
        <v>6</v>
      </c>
      <c r="AE189" t="s">
        <v>486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1199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1200</v>
      </c>
      <c r="H190" s="7" t="s">
        <v>1201</v>
      </c>
      <c r="I190" s="7" t="s">
        <v>77</v>
      </c>
      <c r="J190" s="7" t="s">
        <v>2</v>
      </c>
      <c r="K190" s="7" t="s">
        <v>1202</v>
      </c>
      <c r="L190" s="7">
        <v>1</v>
      </c>
      <c r="M190" s="7">
        <v>1</v>
      </c>
      <c r="N190" s="7" t="s">
        <v>79</v>
      </c>
      <c r="O190" s="7" t="s">
        <v>92</v>
      </c>
      <c r="P190" s="7" t="s">
        <v>81</v>
      </c>
      <c r="Q190" s="7"/>
      <c r="R190" s="11" t="s">
        <v>777</v>
      </c>
      <c r="S190" s="13" t="s">
        <v>19</v>
      </c>
      <c r="T190" s="7"/>
      <c r="U190" s="11" t="s">
        <v>19</v>
      </c>
      <c r="V190" s="11" t="s">
        <v>777</v>
      </c>
      <c r="W190" s="13" t="s">
        <v>156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778</v>
      </c>
      <c r="AD190" t="s">
        <v>6</v>
      </c>
      <c r="AE190" t="s">
        <v>265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1203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700</v>
      </c>
      <c r="H191" s="7" t="s">
        <v>701</v>
      </c>
      <c r="I191" s="7" t="s">
        <v>77</v>
      </c>
      <c r="J191" s="7" t="s">
        <v>2</v>
      </c>
      <c r="K191" s="7" t="s">
        <v>1204</v>
      </c>
      <c r="L191" s="7">
        <v>1</v>
      </c>
      <c r="M191" s="7">
        <v>1</v>
      </c>
      <c r="N191" s="7" t="s">
        <v>91</v>
      </c>
      <c r="O191" s="7" t="s">
        <v>92</v>
      </c>
      <c r="P191" s="7" t="s">
        <v>81</v>
      </c>
      <c r="Q191" s="7"/>
      <c r="R191" s="11" t="s">
        <v>703</v>
      </c>
      <c r="S191" s="13" t="s">
        <v>19</v>
      </c>
      <c r="T191" s="7"/>
      <c r="U191" s="11" t="s">
        <v>19</v>
      </c>
      <c r="V191" s="11" t="s">
        <v>703</v>
      </c>
      <c r="W191" s="13" t="s">
        <v>704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705</v>
      </c>
      <c r="AD191" t="s">
        <v>6</v>
      </c>
      <c r="AE191" t="s">
        <v>706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1205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1206</v>
      </c>
      <c r="H192" s="7" t="s">
        <v>1207</v>
      </c>
      <c r="I192" s="7" t="s">
        <v>77</v>
      </c>
      <c r="J192" s="7" t="s">
        <v>2</v>
      </c>
      <c r="K192" s="7" t="s">
        <v>1208</v>
      </c>
      <c r="L192" s="7">
        <v>1</v>
      </c>
      <c r="M192" s="7">
        <v>1</v>
      </c>
      <c r="N192" s="7" t="s">
        <v>92</v>
      </c>
      <c r="O192" s="7" t="s">
        <v>92</v>
      </c>
      <c r="P192" s="7" t="s">
        <v>81</v>
      </c>
      <c r="Q192" s="7"/>
      <c r="R192" s="11" t="s">
        <v>223</v>
      </c>
      <c r="S192" s="13" t="s">
        <v>19</v>
      </c>
      <c r="T192" s="7"/>
      <c r="U192" s="11" t="s">
        <v>19</v>
      </c>
      <c r="V192" s="11" t="s">
        <v>223</v>
      </c>
      <c r="W192" s="13" t="s">
        <v>224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209</v>
      </c>
      <c r="AD192" t="s">
        <v>6</v>
      </c>
      <c r="AE192" t="s">
        <v>1209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1210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1211</v>
      </c>
      <c r="H193" s="7" t="s">
        <v>1212</v>
      </c>
      <c r="I193" s="7" t="s">
        <v>77</v>
      </c>
      <c r="J193" s="7" t="s">
        <v>2</v>
      </c>
      <c r="K193" s="7" t="s">
        <v>1213</v>
      </c>
      <c r="L193" s="7">
        <v>1</v>
      </c>
      <c r="M193" s="7">
        <v>1</v>
      </c>
      <c r="N193" s="7" t="s">
        <v>92</v>
      </c>
      <c r="O193" s="7" t="s">
        <v>92</v>
      </c>
      <c r="P193" s="7" t="s">
        <v>81</v>
      </c>
      <c r="Q193" s="7"/>
      <c r="R193" s="11" t="s">
        <v>301</v>
      </c>
      <c r="S193" s="13" t="s">
        <v>19</v>
      </c>
      <c r="T193" s="7"/>
      <c r="U193" s="11" t="s">
        <v>19</v>
      </c>
      <c r="V193" s="11" t="s">
        <v>301</v>
      </c>
      <c r="W193" s="13" t="s">
        <v>315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316</v>
      </c>
      <c r="AD193" t="s">
        <v>6</v>
      </c>
      <c r="AE193" t="s">
        <v>1214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1215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1216</v>
      </c>
      <c r="H194" s="7" t="s">
        <v>1217</v>
      </c>
      <c r="I194" s="7" t="s">
        <v>77</v>
      </c>
      <c r="J194" s="7" t="s">
        <v>2</v>
      </c>
      <c r="K194" s="7" t="s">
        <v>1218</v>
      </c>
      <c r="L194" s="7">
        <v>1</v>
      </c>
      <c r="M194" s="7">
        <v>1</v>
      </c>
      <c r="N194" s="7" t="s">
        <v>92</v>
      </c>
      <c r="O194" s="7" t="s">
        <v>92</v>
      </c>
      <c r="P194" s="7" t="s">
        <v>81</v>
      </c>
      <c r="Q194" s="7"/>
      <c r="R194" s="11" t="s">
        <v>1219</v>
      </c>
      <c r="S194" s="13" t="s">
        <v>19</v>
      </c>
      <c r="T194" s="7"/>
      <c r="U194" s="11" t="s">
        <v>19</v>
      </c>
      <c r="V194" s="11" t="s">
        <v>1219</v>
      </c>
      <c r="W194" s="13" t="s">
        <v>102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1220</v>
      </c>
      <c r="AD194" t="s">
        <v>6</v>
      </c>
      <c r="AE194" t="s">
        <v>1221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1222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98</v>
      </c>
      <c r="H195" s="7" t="s">
        <v>99</v>
      </c>
      <c r="I195" s="7" t="s">
        <v>77</v>
      </c>
      <c r="J195" s="7" t="s">
        <v>2</v>
      </c>
      <c r="K195" s="7" t="s">
        <v>1223</v>
      </c>
      <c r="L195" s="7">
        <v>1</v>
      </c>
      <c r="M195" s="7">
        <v>1</v>
      </c>
      <c r="N195" s="7" t="s">
        <v>92</v>
      </c>
      <c r="O195" s="7" t="s">
        <v>92</v>
      </c>
      <c r="P195" s="7" t="s">
        <v>81</v>
      </c>
      <c r="Q195" s="7"/>
      <c r="R195" s="11" t="s">
        <v>188</v>
      </c>
      <c r="S195" s="13" t="s">
        <v>19</v>
      </c>
      <c r="T195" s="7"/>
      <c r="U195" s="11" t="s">
        <v>19</v>
      </c>
      <c r="V195" s="11" t="s">
        <v>188</v>
      </c>
      <c r="W195" s="13" t="s">
        <v>790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396</v>
      </c>
      <c r="AD195" t="s">
        <v>6</v>
      </c>
      <c r="AE195" t="s">
        <v>104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1224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708</v>
      </c>
      <c r="H196" s="7" t="s">
        <v>709</v>
      </c>
      <c r="I196" s="7" t="s">
        <v>77</v>
      </c>
      <c r="J196" s="7" t="s">
        <v>2</v>
      </c>
      <c r="K196" s="7" t="s">
        <v>1225</v>
      </c>
      <c r="L196" s="7">
        <v>1</v>
      </c>
      <c r="M196" s="7">
        <v>1</v>
      </c>
      <c r="N196" s="7" t="s">
        <v>92</v>
      </c>
      <c r="O196" s="7" t="s">
        <v>92</v>
      </c>
      <c r="P196" s="7" t="s">
        <v>81</v>
      </c>
      <c r="Q196" s="7"/>
      <c r="R196" s="11" t="s">
        <v>179</v>
      </c>
      <c r="S196" s="13" t="s">
        <v>19</v>
      </c>
      <c r="T196" s="7"/>
      <c r="U196" s="11" t="s">
        <v>19</v>
      </c>
      <c r="V196" s="11" t="s">
        <v>179</v>
      </c>
      <c r="W196" s="13" t="s">
        <v>126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180</v>
      </c>
      <c r="AD196" t="s">
        <v>6</v>
      </c>
      <c r="AE196" t="s">
        <v>1226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1227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1228</v>
      </c>
      <c r="H197" s="7" t="s">
        <v>1229</v>
      </c>
      <c r="I197" s="7" t="s">
        <v>77</v>
      </c>
      <c r="J197" s="7" t="s">
        <v>2</v>
      </c>
      <c r="K197" s="7" t="s">
        <v>1230</v>
      </c>
      <c r="L197" s="7">
        <v>1</v>
      </c>
      <c r="M197" s="7">
        <v>1</v>
      </c>
      <c r="N197" s="7" t="s">
        <v>92</v>
      </c>
      <c r="O197" s="7" t="s">
        <v>92</v>
      </c>
      <c r="P197" s="7" t="s">
        <v>81</v>
      </c>
      <c r="Q197" s="7"/>
      <c r="R197" s="11" t="s">
        <v>743</v>
      </c>
      <c r="S197" s="13" t="s">
        <v>19</v>
      </c>
      <c r="T197" s="7"/>
      <c r="U197" s="11" t="s">
        <v>19</v>
      </c>
      <c r="V197" s="11" t="s">
        <v>743</v>
      </c>
      <c r="W197" s="13" t="s">
        <v>187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1231</v>
      </c>
      <c r="AD197" t="s">
        <v>6</v>
      </c>
      <c r="AE197" t="s">
        <v>104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1232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1233</v>
      </c>
      <c r="H198" s="7" t="s">
        <v>1234</v>
      </c>
      <c r="I198" s="7" t="s">
        <v>77</v>
      </c>
      <c r="J198" s="7" t="s">
        <v>2</v>
      </c>
      <c r="K198" s="7" t="s">
        <v>1235</v>
      </c>
      <c r="L198" s="7">
        <v>1</v>
      </c>
      <c r="M198" s="7">
        <v>1</v>
      </c>
      <c r="N198" s="7" t="s">
        <v>92</v>
      </c>
      <c r="O198" s="7" t="s">
        <v>92</v>
      </c>
      <c r="P198" s="7" t="s">
        <v>81</v>
      </c>
      <c r="Q198" s="7"/>
      <c r="R198" s="11" t="s">
        <v>272</v>
      </c>
      <c r="S198" s="13" t="s">
        <v>19</v>
      </c>
      <c r="T198" s="7"/>
      <c r="U198" s="11" t="s">
        <v>19</v>
      </c>
      <c r="V198" s="11" t="s">
        <v>272</v>
      </c>
      <c r="W198" s="13" t="s">
        <v>156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299</v>
      </c>
      <c r="AD198" t="s">
        <v>6</v>
      </c>
      <c r="AE198" t="s">
        <v>479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1236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1237</v>
      </c>
      <c r="H199" s="7" t="s">
        <v>1238</v>
      </c>
      <c r="I199" s="7" t="s">
        <v>77</v>
      </c>
      <c r="J199" s="7" t="s">
        <v>2</v>
      </c>
      <c r="K199" s="7" t="s">
        <v>1239</v>
      </c>
      <c r="L199" s="7">
        <v>1</v>
      </c>
      <c r="M199" s="7">
        <v>1</v>
      </c>
      <c r="N199" s="7" t="s">
        <v>92</v>
      </c>
      <c r="O199" s="7" t="s">
        <v>92</v>
      </c>
      <c r="P199" s="7" t="s">
        <v>81</v>
      </c>
      <c r="Q199" s="7"/>
      <c r="R199" s="11" t="s">
        <v>334</v>
      </c>
      <c r="S199" s="13" t="s">
        <v>19</v>
      </c>
      <c r="T199" s="7"/>
      <c r="U199" s="11" t="s">
        <v>19</v>
      </c>
      <c r="V199" s="11" t="s">
        <v>334</v>
      </c>
      <c r="W199" s="13" t="s">
        <v>726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491</v>
      </c>
      <c r="AD199" t="s">
        <v>6</v>
      </c>
      <c r="AE199" t="s">
        <v>85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1240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1241</v>
      </c>
      <c r="H200" s="7" t="s">
        <v>1242</v>
      </c>
      <c r="I200" s="7" t="s">
        <v>77</v>
      </c>
      <c r="J200" s="7" t="s">
        <v>2</v>
      </c>
      <c r="K200" s="7" t="s">
        <v>1243</v>
      </c>
      <c r="L200" s="7">
        <v>1</v>
      </c>
      <c r="M200" s="7">
        <v>1</v>
      </c>
      <c r="N200" s="7" t="s">
        <v>92</v>
      </c>
      <c r="O200" s="7" t="s">
        <v>92</v>
      </c>
      <c r="P200" s="7" t="s">
        <v>81</v>
      </c>
      <c r="Q200" s="7"/>
      <c r="R200" s="11" t="s">
        <v>1244</v>
      </c>
      <c r="S200" s="13" t="s">
        <v>19</v>
      </c>
      <c r="T200" s="7"/>
      <c r="U200" s="11" t="s">
        <v>19</v>
      </c>
      <c r="V200" s="11" t="s">
        <v>1244</v>
      </c>
      <c r="W200" s="13" t="s">
        <v>271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1245</v>
      </c>
      <c r="AD200" t="s">
        <v>6</v>
      </c>
      <c r="AE200" t="s">
        <v>1246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1247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1248</v>
      </c>
      <c r="H201" s="7" t="s">
        <v>1249</v>
      </c>
      <c r="I201" s="7" t="s">
        <v>77</v>
      </c>
      <c r="J201" s="7" t="s">
        <v>2</v>
      </c>
      <c r="K201" s="7" t="s">
        <v>1250</v>
      </c>
      <c r="L201" s="7">
        <v>1</v>
      </c>
      <c r="M201" s="7">
        <v>1</v>
      </c>
      <c r="N201" s="7" t="s">
        <v>92</v>
      </c>
      <c r="O201" s="7" t="s">
        <v>92</v>
      </c>
      <c r="P201" s="7" t="s">
        <v>81</v>
      </c>
      <c r="Q201" s="7"/>
      <c r="R201" s="11" t="s">
        <v>1251</v>
      </c>
      <c r="S201" s="13" t="s">
        <v>19</v>
      </c>
      <c r="T201" s="7"/>
      <c r="U201" s="11" t="s">
        <v>19</v>
      </c>
      <c r="V201" s="11" t="s">
        <v>1251</v>
      </c>
      <c r="W201" s="13" t="s">
        <v>452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1252</v>
      </c>
      <c r="AD201" t="s">
        <v>6</v>
      </c>
      <c r="AE201" t="s">
        <v>144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1253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1254</v>
      </c>
      <c r="H202" s="7" t="s">
        <v>1255</v>
      </c>
      <c r="I202" s="7" t="s">
        <v>77</v>
      </c>
      <c r="J202" s="7" t="s">
        <v>2</v>
      </c>
      <c r="K202" s="7" t="s">
        <v>1256</v>
      </c>
      <c r="L202" s="7">
        <v>1</v>
      </c>
      <c r="M202" s="7">
        <v>1</v>
      </c>
      <c r="N202" s="7" t="s">
        <v>92</v>
      </c>
      <c r="O202" s="7" t="s">
        <v>92</v>
      </c>
      <c r="P202" s="7" t="s">
        <v>81</v>
      </c>
      <c r="Q202" s="7"/>
      <c r="R202" s="11" t="s">
        <v>521</v>
      </c>
      <c r="S202" s="13" t="s">
        <v>19</v>
      </c>
      <c r="T202" s="7"/>
      <c r="U202" s="11" t="s">
        <v>19</v>
      </c>
      <c r="V202" s="11" t="s">
        <v>521</v>
      </c>
      <c r="W202" s="13" t="s">
        <v>522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523</v>
      </c>
      <c r="AD202" t="s">
        <v>6</v>
      </c>
      <c r="AE202" t="s">
        <v>149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1257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1258</v>
      </c>
      <c r="H203" s="7" t="s">
        <v>1259</v>
      </c>
      <c r="I203" s="7" t="s">
        <v>77</v>
      </c>
      <c r="J203" s="7" t="s">
        <v>2</v>
      </c>
      <c r="K203" s="7" t="s">
        <v>1260</v>
      </c>
      <c r="L203" s="7">
        <v>1</v>
      </c>
      <c r="M203" s="7">
        <v>1</v>
      </c>
      <c r="N203" s="7" t="s">
        <v>92</v>
      </c>
      <c r="O203" s="7" t="s">
        <v>92</v>
      </c>
      <c r="P203" s="7" t="s">
        <v>81</v>
      </c>
      <c r="Q203" s="7"/>
      <c r="R203" s="11" t="s">
        <v>463</v>
      </c>
      <c r="S203" s="13" t="s">
        <v>19</v>
      </c>
      <c r="T203" s="7"/>
      <c r="U203" s="11" t="s">
        <v>19</v>
      </c>
      <c r="V203" s="11" t="s">
        <v>463</v>
      </c>
      <c r="W203" s="13" t="s">
        <v>300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464</v>
      </c>
      <c r="AD203" t="s">
        <v>6</v>
      </c>
      <c r="AE203" t="s">
        <v>1261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1262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1237</v>
      </c>
      <c r="H204" s="7" t="s">
        <v>1238</v>
      </c>
      <c r="I204" s="7" t="s">
        <v>77</v>
      </c>
      <c r="J204" s="7" t="s">
        <v>2</v>
      </c>
      <c r="K204" s="7" t="s">
        <v>1263</v>
      </c>
      <c r="L204" s="7">
        <v>1</v>
      </c>
      <c r="M204" s="7">
        <v>1</v>
      </c>
      <c r="N204" s="7" t="s">
        <v>92</v>
      </c>
      <c r="O204" s="7" t="s">
        <v>92</v>
      </c>
      <c r="P204" s="7" t="s">
        <v>81</v>
      </c>
      <c r="Q204" s="7"/>
      <c r="R204" s="11" t="s">
        <v>334</v>
      </c>
      <c r="S204" s="13" t="s">
        <v>19</v>
      </c>
      <c r="T204" s="7"/>
      <c r="U204" s="11" t="s">
        <v>19</v>
      </c>
      <c r="V204" s="11" t="s">
        <v>334</v>
      </c>
      <c r="W204" s="13" t="s">
        <v>726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491</v>
      </c>
      <c r="AD204" t="s">
        <v>6</v>
      </c>
      <c r="AE204" t="s">
        <v>85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1264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1265</v>
      </c>
      <c r="H205" s="7" t="s">
        <v>1266</v>
      </c>
      <c r="I205" s="7" t="s">
        <v>77</v>
      </c>
      <c r="J205" s="7" t="s">
        <v>2</v>
      </c>
      <c r="K205" s="7" t="s">
        <v>1267</v>
      </c>
      <c r="L205" s="7">
        <v>1</v>
      </c>
      <c r="M205" s="7">
        <v>1</v>
      </c>
      <c r="N205" s="7" t="s">
        <v>92</v>
      </c>
      <c r="O205" s="7" t="s">
        <v>92</v>
      </c>
      <c r="P205" s="7" t="s">
        <v>81</v>
      </c>
      <c r="Q205" s="7"/>
      <c r="R205" s="11" t="s">
        <v>179</v>
      </c>
      <c r="S205" s="13" t="s">
        <v>19</v>
      </c>
      <c r="T205" s="7"/>
      <c r="U205" s="11" t="s">
        <v>19</v>
      </c>
      <c r="V205" s="11" t="s">
        <v>179</v>
      </c>
      <c r="W205" s="13" t="s">
        <v>126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180</v>
      </c>
      <c r="AD205" t="s">
        <v>6</v>
      </c>
      <c r="AE205" t="s">
        <v>1268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1269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1254</v>
      </c>
      <c r="H206" s="7" t="s">
        <v>1255</v>
      </c>
      <c r="I206" s="7" t="s">
        <v>77</v>
      </c>
      <c r="J206" s="7" t="s">
        <v>2</v>
      </c>
      <c r="K206" s="7" t="s">
        <v>1270</v>
      </c>
      <c r="L206" s="7">
        <v>1</v>
      </c>
      <c r="M206" s="7">
        <v>1</v>
      </c>
      <c r="N206" s="7" t="s">
        <v>92</v>
      </c>
      <c r="O206" s="7" t="s">
        <v>92</v>
      </c>
      <c r="P206" s="7" t="s">
        <v>81</v>
      </c>
      <c r="Q206" s="7"/>
      <c r="R206" s="11" t="s">
        <v>521</v>
      </c>
      <c r="S206" s="13" t="s">
        <v>19</v>
      </c>
      <c r="T206" s="7"/>
      <c r="U206" s="11" t="s">
        <v>19</v>
      </c>
      <c r="V206" s="11" t="s">
        <v>521</v>
      </c>
      <c r="W206" s="13" t="s">
        <v>522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523</v>
      </c>
      <c r="AD206" t="s">
        <v>6</v>
      </c>
      <c r="AE206" t="s">
        <v>149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1271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1272</v>
      </c>
      <c r="H207" s="7" t="s">
        <v>1273</v>
      </c>
      <c r="I207" s="7" t="s">
        <v>77</v>
      </c>
      <c r="J207" s="7" t="s">
        <v>2</v>
      </c>
      <c r="K207" s="7" t="s">
        <v>395</v>
      </c>
      <c r="L207" s="7">
        <v>1</v>
      </c>
      <c r="M207" s="7">
        <v>1</v>
      </c>
      <c r="N207" s="7" t="s">
        <v>92</v>
      </c>
      <c r="O207" s="7" t="s">
        <v>92</v>
      </c>
      <c r="P207" s="7" t="s">
        <v>81</v>
      </c>
      <c r="Q207" s="7"/>
      <c r="R207" s="11" t="s">
        <v>634</v>
      </c>
      <c r="S207" s="13" t="s">
        <v>19</v>
      </c>
      <c r="T207" s="7"/>
      <c r="U207" s="11" t="s">
        <v>19</v>
      </c>
      <c r="V207" s="11" t="s">
        <v>634</v>
      </c>
      <c r="W207" s="13" t="s">
        <v>669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670</v>
      </c>
      <c r="AD207" t="s">
        <v>6</v>
      </c>
      <c r="AE207" t="s">
        <v>486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1274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654</v>
      </c>
      <c r="H208" s="7" t="s">
        <v>655</v>
      </c>
      <c r="I208" s="7" t="s">
        <v>77</v>
      </c>
      <c r="J208" s="7" t="s">
        <v>2</v>
      </c>
      <c r="K208" s="7" t="s">
        <v>1275</v>
      </c>
      <c r="L208" s="7">
        <v>1</v>
      </c>
      <c r="M208" s="7">
        <v>1</v>
      </c>
      <c r="N208" s="7" t="s">
        <v>92</v>
      </c>
      <c r="O208" s="7" t="s">
        <v>92</v>
      </c>
      <c r="P208" s="7" t="s">
        <v>81</v>
      </c>
      <c r="Q208" s="7"/>
      <c r="R208" s="11" t="s">
        <v>657</v>
      </c>
      <c r="S208" s="13" t="s">
        <v>19</v>
      </c>
      <c r="T208" s="7"/>
      <c r="U208" s="11" t="s">
        <v>19</v>
      </c>
      <c r="V208" s="11" t="s">
        <v>657</v>
      </c>
      <c r="W208" s="13" t="s">
        <v>126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615</v>
      </c>
      <c r="AD208" t="s">
        <v>6</v>
      </c>
      <c r="AE208" t="s">
        <v>368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1276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1277</v>
      </c>
      <c r="H209" s="7" t="s">
        <v>1278</v>
      </c>
      <c r="I209" s="7" t="s">
        <v>77</v>
      </c>
      <c r="J209" s="7" t="s">
        <v>2</v>
      </c>
      <c r="K209" s="7" t="s">
        <v>1279</v>
      </c>
      <c r="L209" s="7">
        <v>1</v>
      </c>
      <c r="M209" s="7">
        <v>4</v>
      </c>
      <c r="N209" s="7" t="s">
        <v>1280</v>
      </c>
      <c r="O209" s="7" t="s">
        <v>154</v>
      </c>
      <c r="P209" s="7" t="s">
        <v>81</v>
      </c>
      <c r="Q209" s="7"/>
      <c r="R209" s="11" t="s">
        <v>1281</v>
      </c>
      <c r="S209" s="13" t="s">
        <v>19</v>
      </c>
      <c r="T209" s="7"/>
      <c r="U209" s="11" t="s">
        <v>19</v>
      </c>
      <c r="V209" s="11" t="s">
        <v>1281</v>
      </c>
      <c r="W209" s="13" t="s">
        <v>427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1282</v>
      </c>
      <c r="AD209" t="s">
        <v>6</v>
      </c>
      <c r="AE209" t="s">
        <v>470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1283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114</v>
      </c>
      <c r="H210" s="7" t="s">
        <v>115</v>
      </c>
      <c r="I210" s="7" t="s">
        <v>77</v>
      </c>
      <c r="J210" s="7" t="s">
        <v>2</v>
      </c>
      <c r="K210" s="7" t="s">
        <v>1284</v>
      </c>
      <c r="L210" s="7">
        <v>1</v>
      </c>
      <c r="M210" s="7">
        <v>1</v>
      </c>
      <c r="N210" s="7" t="s">
        <v>79</v>
      </c>
      <c r="O210" s="7" t="s">
        <v>92</v>
      </c>
      <c r="P210" s="7" t="s">
        <v>81</v>
      </c>
      <c r="Q210" s="7"/>
      <c r="R210" s="11" t="s">
        <v>117</v>
      </c>
      <c r="S210" s="13" t="s">
        <v>19</v>
      </c>
      <c r="T210" s="7"/>
      <c r="U210" s="11" t="s">
        <v>19</v>
      </c>
      <c r="V210" s="11" t="s">
        <v>117</v>
      </c>
      <c r="W210" s="13" t="s">
        <v>118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119</v>
      </c>
      <c r="AD210" t="s">
        <v>6</v>
      </c>
      <c r="AE210" t="s">
        <v>1146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1285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1286</v>
      </c>
      <c r="H211" s="7" t="s">
        <v>1287</v>
      </c>
      <c r="I211" s="7" t="s">
        <v>77</v>
      </c>
      <c r="J211" s="7" t="s">
        <v>2</v>
      </c>
      <c r="K211" s="7" t="s">
        <v>1288</v>
      </c>
      <c r="L211" s="7">
        <v>1</v>
      </c>
      <c r="M211" s="7">
        <v>2</v>
      </c>
      <c r="N211" s="7" t="s">
        <v>91</v>
      </c>
      <c r="O211" s="7" t="s">
        <v>91</v>
      </c>
      <c r="P211" s="7" t="s">
        <v>81</v>
      </c>
      <c r="Q211" s="7"/>
      <c r="R211" s="11" t="s">
        <v>1289</v>
      </c>
      <c r="S211" s="13" t="s">
        <v>19</v>
      </c>
      <c r="T211" s="7"/>
      <c r="U211" s="11" t="s">
        <v>19</v>
      </c>
      <c r="V211" s="11" t="s">
        <v>1289</v>
      </c>
      <c r="W211" s="13" t="s">
        <v>412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1290</v>
      </c>
      <c r="AD211" t="s">
        <v>6</v>
      </c>
      <c r="AE211" t="s">
        <v>1291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1292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98</v>
      </c>
      <c r="H212" s="7" t="s">
        <v>99</v>
      </c>
      <c r="I212" s="7" t="s">
        <v>77</v>
      </c>
      <c r="J212" s="7" t="s">
        <v>2</v>
      </c>
      <c r="K212" s="7" t="s">
        <v>1293</v>
      </c>
      <c r="L212" s="7">
        <v>1</v>
      </c>
      <c r="M212" s="7">
        <v>2</v>
      </c>
      <c r="N212" s="7" t="s">
        <v>91</v>
      </c>
      <c r="O212" s="7" t="s">
        <v>91</v>
      </c>
      <c r="P212" s="7" t="s">
        <v>81</v>
      </c>
      <c r="Q212" s="7"/>
      <c r="R212" s="11" t="s">
        <v>101</v>
      </c>
      <c r="S212" s="13" t="s">
        <v>19</v>
      </c>
      <c r="T212" s="7"/>
      <c r="U212" s="11" t="s">
        <v>19</v>
      </c>
      <c r="V212" s="11" t="s">
        <v>101</v>
      </c>
      <c r="W212" s="13" t="s">
        <v>102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103</v>
      </c>
      <c r="AD212" t="s">
        <v>6</v>
      </c>
      <c r="AE212" t="s">
        <v>104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1294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1295</v>
      </c>
      <c r="H213" s="7" t="s">
        <v>1296</v>
      </c>
      <c r="I213" s="7" t="s">
        <v>77</v>
      </c>
      <c r="J213" s="7" t="s">
        <v>2</v>
      </c>
      <c r="K213" s="7" t="s">
        <v>1297</v>
      </c>
      <c r="L213" s="7">
        <v>2</v>
      </c>
      <c r="M213" s="7">
        <v>2</v>
      </c>
      <c r="N213" s="7" t="s">
        <v>91</v>
      </c>
      <c r="O213" s="7" t="s">
        <v>91</v>
      </c>
      <c r="P213" s="7" t="s">
        <v>81</v>
      </c>
      <c r="Q213" s="7"/>
      <c r="R213" s="11" t="s">
        <v>1298</v>
      </c>
      <c r="S213" s="13" t="s">
        <v>19</v>
      </c>
      <c r="T213" s="7"/>
      <c r="U213" s="11" t="s">
        <v>19</v>
      </c>
      <c r="V213" s="11" t="s">
        <v>1298</v>
      </c>
      <c r="W213" s="13" t="s">
        <v>427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1299</v>
      </c>
      <c r="AD213" t="s">
        <v>6</v>
      </c>
      <c r="AE213" t="s">
        <v>1300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1301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251</v>
      </c>
      <c r="H214" s="7" t="s">
        <v>252</v>
      </c>
      <c r="I214" s="7" t="s">
        <v>77</v>
      </c>
      <c r="J214" s="7" t="s">
        <v>2</v>
      </c>
      <c r="K214" s="7" t="s">
        <v>1302</v>
      </c>
      <c r="L214" s="7">
        <v>1</v>
      </c>
      <c r="M214" s="7">
        <v>1</v>
      </c>
      <c r="N214" s="7" t="s">
        <v>79</v>
      </c>
      <c r="O214" s="7" t="s">
        <v>92</v>
      </c>
      <c r="P214" s="7" t="s">
        <v>81</v>
      </c>
      <c r="Q214" s="7"/>
      <c r="R214" s="11" t="s">
        <v>254</v>
      </c>
      <c r="S214" s="13" t="s">
        <v>19</v>
      </c>
      <c r="T214" s="7"/>
      <c r="U214" s="11" t="s">
        <v>19</v>
      </c>
      <c r="V214" s="11" t="s">
        <v>254</v>
      </c>
      <c r="W214" s="13" t="s">
        <v>255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256</v>
      </c>
      <c r="AD214" t="s">
        <v>6</v>
      </c>
      <c r="AE214" t="s">
        <v>257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1303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1304</v>
      </c>
      <c r="H215" s="7" t="s">
        <v>1305</v>
      </c>
      <c r="I215" s="7" t="s">
        <v>77</v>
      </c>
      <c r="J215" s="7" t="s">
        <v>2</v>
      </c>
      <c r="K215" s="7" t="s">
        <v>1306</v>
      </c>
      <c r="L215" s="7">
        <v>1</v>
      </c>
      <c r="M215" s="7">
        <v>1</v>
      </c>
      <c r="N215" s="7" t="s">
        <v>92</v>
      </c>
      <c r="O215" s="7" t="s">
        <v>92</v>
      </c>
      <c r="P215" s="7" t="s">
        <v>81</v>
      </c>
      <c r="Q215" s="7"/>
      <c r="R215" s="11" t="s">
        <v>909</v>
      </c>
      <c r="S215" s="13" t="s">
        <v>19</v>
      </c>
      <c r="T215" s="7"/>
      <c r="U215" s="11" t="s">
        <v>19</v>
      </c>
      <c r="V215" s="11" t="s">
        <v>909</v>
      </c>
      <c r="W215" s="13" t="s">
        <v>910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141</v>
      </c>
      <c r="AD215" t="s">
        <v>6</v>
      </c>
      <c r="AE215" t="s">
        <v>1307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1308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1309</v>
      </c>
      <c r="H216" s="7" t="s">
        <v>1310</v>
      </c>
      <c r="I216" s="7" t="s">
        <v>77</v>
      </c>
      <c r="J216" s="7" t="s">
        <v>2</v>
      </c>
      <c r="K216" s="7" t="s">
        <v>1311</v>
      </c>
      <c r="L216" s="7">
        <v>1</v>
      </c>
      <c r="M216" s="7">
        <v>1</v>
      </c>
      <c r="N216" s="7" t="s">
        <v>92</v>
      </c>
      <c r="O216" s="7" t="s">
        <v>92</v>
      </c>
      <c r="P216" s="7" t="s">
        <v>81</v>
      </c>
      <c r="Q216" s="7"/>
      <c r="R216" s="11" t="s">
        <v>262</v>
      </c>
      <c r="S216" s="13" t="s">
        <v>19</v>
      </c>
      <c r="T216" s="7"/>
      <c r="U216" s="11" t="s">
        <v>19</v>
      </c>
      <c r="V216" s="11" t="s">
        <v>262</v>
      </c>
      <c r="W216" s="13" t="s">
        <v>263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264</v>
      </c>
      <c r="AD216" t="s">
        <v>6</v>
      </c>
      <c r="AE216" t="s">
        <v>1312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1313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114</v>
      </c>
      <c r="H217" s="7" t="s">
        <v>115</v>
      </c>
      <c r="I217" s="7" t="s">
        <v>77</v>
      </c>
      <c r="J217" s="7" t="s">
        <v>2</v>
      </c>
      <c r="K217" s="7" t="s">
        <v>1314</v>
      </c>
      <c r="L217" s="7">
        <v>2</v>
      </c>
      <c r="M217" s="7">
        <v>1</v>
      </c>
      <c r="N217" s="7" t="s">
        <v>91</v>
      </c>
      <c r="O217" s="7" t="s">
        <v>92</v>
      </c>
      <c r="P217" s="7" t="s">
        <v>81</v>
      </c>
      <c r="Q217" s="7"/>
      <c r="R217" s="11" t="s">
        <v>1315</v>
      </c>
      <c r="S217" s="13" t="s">
        <v>19</v>
      </c>
      <c r="T217" s="7"/>
      <c r="U217" s="11" t="s">
        <v>19</v>
      </c>
      <c r="V217" s="11" t="s">
        <v>1315</v>
      </c>
      <c r="W217" s="13" t="s">
        <v>309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1316</v>
      </c>
      <c r="AD217" t="s">
        <v>6</v>
      </c>
      <c r="AE217" t="s">
        <v>1317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1318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1319</v>
      </c>
      <c r="H218" s="7" t="s">
        <v>1320</v>
      </c>
      <c r="I218" s="7" t="s">
        <v>77</v>
      </c>
      <c r="J218" s="7" t="s">
        <v>2</v>
      </c>
      <c r="K218" s="7" t="s">
        <v>1321</v>
      </c>
      <c r="L218" s="7">
        <v>1</v>
      </c>
      <c r="M218" s="7">
        <v>2</v>
      </c>
      <c r="N218" s="7" t="s">
        <v>91</v>
      </c>
      <c r="O218" s="7" t="s">
        <v>91</v>
      </c>
      <c r="P218" s="7" t="s">
        <v>81</v>
      </c>
      <c r="Q218" s="7"/>
      <c r="R218" s="11" t="s">
        <v>1322</v>
      </c>
      <c r="S218" s="13" t="s">
        <v>19</v>
      </c>
      <c r="T218" s="7"/>
      <c r="U218" s="11" t="s">
        <v>19</v>
      </c>
      <c r="V218" s="11" t="s">
        <v>1322</v>
      </c>
      <c r="W218" s="13" t="s">
        <v>1323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1324</v>
      </c>
      <c r="AD218" t="s">
        <v>6</v>
      </c>
      <c r="AE218" t="s">
        <v>1325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1326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1327</v>
      </c>
      <c r="H219" s="7" t="s">
        <v>1328</v>
      </c>
      <c r="I219" s="7" t="s">
        <v>77</v>
      </c>
      <c r="J219" s="7" t="s">
        <v>2</v>
      </c>
      <c r="K219" s="7" t="s">
        <v>1329</v>
      </c>
      <c r="L219" s="7">
        <v>1</v>
      </c>
      <c r="M219" s="7">
        <v>1</v>
      </c>
      <c r="N219" s="7" t="s">
        <v>92</v>
      </c>
      <c r="O219" s="7" t="s">
        <v>92</v>
      </c>
      <c r="P219" s="7" t="s">
        <v>81</v>
      </c>
      <c r="Q219" s="7"/>
      <c r="R219" s="11" t="s">
        <v>445</v>
      </c>
      <c r="S219" s="13" t="s">
        <v>19</v>
      </c>
      <c r="T219" s="7"/>
      <c r="U219" s="11" t="s">
        <v>19</v>
      </c>
      <c r="V219" s="11" t="s">
        <v>445</v>
      </c>
      <c r="W219" s="13" t="s">
        <v>126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446</v>
      </c>
      <c r="AD219" t="s">
        <v>6</v>
      </c>
      <c r="AE219" t="s">
        <v>144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1330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1331</v>
      </c>
      <c r="H220" s="7" t="s">
        <v>1332</v>
      </c>
      <c r="I220" s="7" t="s">
        <v>77</v>
      </c>
      <c r="J220" s="7" t="s">
        <v>2</v>
      </c>
      <c r="K220" s="7" t="s">
        <v>1333</v>
      </c>
      <c r="L220" s="7">
        <v>1</v>
      </c>
      <c r="M220" s="7">
        <v>1</v>
      </c>
      <c r="N220" s="7" t="s">
        <v>92</v>
      </c>
      <c r="O220" s="7" t="s">
        <v>92</v>
      </c>
      <c r="P220" s="7" t="s">
        <v>81</v>
      </c>
      <c r="Q220" s="7"/>
      <c r="R220" s="11" t="s">
        <v>1334</v>
      </c>
      <c r="S220" s="13" t="s">
        <v>19</v>
      </c>
      <c r="T220" s="7"/>
      <c r="U220" s="11" t="s">
        <v>19</v>
      </c>
      <c r="V220" s="11" t="s">
        <v>1334</v>
      </c>
      <c r="W220" s="13" t="s">
        <v>536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1335</v>
      </c>
      <c r="AD220" t="s">
        <v>6</v>
      </c>
      <c r="AE220" t="s">
        <v>136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1336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1337</v>
      </c>
      <c r="H221" s="7" t="s">
        <v>1338</v>
      </c>
      <c r="I221" s="7" t="s">
        <v>77</v>
      </c>
      <c r="J221" s="7" t="s">
        <v>2</v>
      </c>
      <c r="K221" s="7" t="s">
        <v>1339</v>
      </c>
      <c r="L221" s="7">
        <v>1</v>
      </c>
      <c r="M221" s="7">
        <v>1</v>
      </c>
      <c r="N221" s="7" t="s">
        <v>92</v>
      </c>
      <c r="O221" s="7" t="s">
        <v>92</v>
      </c>
      <c r="P221" s="7" t="s">
        <v>81</v>
      </c>
      <c r="Q221" s="7"/>
      <c r="R221" s="11" t="s">
        <v>784</v>
      </c>
      <c r="S221" s="13" t="s">
        <v>19</v>
      </c>
      <c r="T221" s="7"/>
      <c r="U221" s="11" t="s">
        <v>19</v>
      </c>
      <c r="V221" s="11" t="s">
        <v>784</v>
      </c>
      <c r="W221" s="13" t="s">
        <v>247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307</v>
      </c>
      <c r="AD221" t="s">
        <v>6</v>
      </c>
      <c r="AE221" t="s">
        <v>652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1340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98</v>
      </c>
      <c r="H222" s="7" t="s">
        <v>99</v>
      </c>
      <c r="I222" s="7" t="s">
        <v>77</v>
      </c>
      <c r="J222" s="7" t="s">
        <v>2</v>
      </c>
      <c r="K222" s="7" t="s">
        <v>1341</v>
      </c>
      <c r="L222" s="7">
        <v>1</v>
      </c>
      <c r="M222" s="7">
        <v>1</v>
      </c>
      <c r="N222" s="7" t="s">
        <v>92</v>
      </c>
      <c r="O222" s="7" t="s">
        <v>92</v>
      </c>
      <c r="P222" s="7" t="s">
        <v>81</v>
      </c>
      <c r="Q222" s="7"/>
      <c r="R222" s="11" t="s">
        <v>586</v>
      </c>
      <c r="S222" s="13" t="s">
        <v>19</v>
      </c>
      <c r="T222" s="7"/>
      <c r="U222" s="11" t="s">
        <v>19</v>
      </c>
      <c r="V222" s="11" t="s">
        <v>586</v>
      </c>
      <c r="W222" s="13" t="s">
        <v>616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743</v>
      </c>
      <c r="AD222" t="s">
        <v>6</v>
      </c>
      <c r="AE222" t="s">
        <v>104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1342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1343</v>
      </c>
      <c r="H223" s="7" t="s">
        <v>1344</v>
      </c>
      <c r="I223" s="7" t="s">
        <v>77</v>
      </c>
      <c r="J223" s="7" t="s">
        <v>2</v>
      </c>
      <c r="K223" s="7" t="s">
        <v>1345</v>
      </c>
      <c r="L223" s="7">
        <v>1</v>
      </c>
      <c r="M223" s="7">
        <v>1</v>
      </c>
      <c r="N223" s="7" t="s">
        <v>92</v>
      </c>
      <c r="O223" s="7" t="s">
        <v>92</v>
      </c>
      <c r="P223" s="7" t="s">
        <v>81</v>
      </c>
      <c r="Q223" s="7"/>
      <c r="R223" s="11" t="s">
        <v>223</v>
      </c>
      <c r="S223" s="13" t="s">
        <v>19</v>
      </c>
      <c r="T223" s="7"/>
      <c r="U223" s="11" t="s">
        <v>19</v>
      </c>
      <c r="V223" s="11" t="s">
        <v>223</v>
      </c>
      <c r="W223" s="13" t="s">
        <v>224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209</v>
      </c>
      <c r="AD223" t="s">
        <v>6</v>
      </c>
      <c r="AE223" t="s">
        <v>1346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1347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1348</v>
      </c>
      <c r="H224" s="7" t="s">
        <v>1349</v>
      </c>
      <c r="I224" s="7" t="s">
        <v>77</v>
      </c>
      <c r="J224" s="7" t="s">
        <v>2</v>
      </c>
      <c r="K224" s="7" t="s">
        <v>1350</v>
      </c>
      <c r="L224" s="7">
        <v>1</v>
      </c>
      <c r="M224" s="7">
        <v>1</v>
      </c>
      <c r="N224" s="7" t="s">
        <v>92</v>
      </c>
      <c r="O224" s="7" t="s">
        <v>92</v>
      </c>
      <c r="P224" s="7" t="s">
        <v>81</v>
      </c>
      <c r="Q224" s="7"/>
      <c r="R224" s="11" t="s">
        <v>1351</v>
      </c>
      <c r="S224" s="13" t="s">
        <v>19</v>
      </c>
      <c r="T224" s="7"/>
      <c r="U224" s="11" t="s">
        <v>19</v>
      </c>
      <c r="V224" s="11" t="s">
        <v>1351</v>
      </c>
      <c r="W224" s="13" t="s">
        <v>536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1352</v>
      </c>
      <c r="AD224" t="s">
        <v>6</v>
      </c>
      <c r="AE224" t="s">
        <v>1353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1354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1355</v>
      </c>
      <c r="H225" s="7" t="s">
        <v>1356</v>
      </c>
      <c r="I225" s="7" t="s">
        <v>77</v>
      </c>
      <c r="J225" s="7" t="s">
        <v>2</v>
      </c>
      <c r="K225" s="7" t="s">
        <v>1357</v>
      </c>
      <c r="L225" s="7">
        <v>1</v>
      </c>
      <c r="M225" s="7">
        <v>1</v>
      </c>
      <c r="N225" s="7" t="s">
        <v>92</v>
      </c>
      <c r="O225" s="7" t="s">
        <v>92</v>
      </c>
      <c r="P225" s="7" t="s">
        <v>81</v>
      </c>
      <c r="Q225" s="7"/>
      <c r="R225" s="11" t="s">
        <v>576</v>
      </c>
      <c r="S225" s="13" t="s">
        <v>19</v>
      </c>
      <c r="T225" s="7"/>
      <c r="U225" s="11" t="s">
        <v>19</v>
      </c>
      <c r="V225" s="11" t="s">
        <v>576</v>
      </c>
      <c r="W225" s="13" t="s">
        <v>366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819</v>
      </c>
      <c r="AD225" t="s">
        <v>6</v>
      </c>
      <c r="AE225" t="s">
        <v>294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1358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1359</v>
      </c>
      <c r="H226" s="7" t="s">
        <v>1360</v>
      </c>
      <c r="I226" s="7" t="s">
        <v>77</v>
      </c>
      <c r="J226" s="7" t="s">
        <v>2</v>
      </c>
      <c r="K226" s="7" t="s">
        <v>1361</v>
      </c>
      <c r="L226" s="7">
        <v>2</v>
      </c>
      <c r="M226" s="7">
        <v>1</v>
      </c>
      <c r="N226" s="7" t="s">
        <v>92</v>
      </c>
      <c r="O226" s="7" t="s">
        <v>92</v>
      </c>
      <c r="P226" s="7" t="s">
        <v>81</v>
      </c>
      <c r="Q226" s="7"/>
      <c r="R226" s="11" t="s">
        <v>1362</v>
      </c>
      <c r="S226" s="13" t="s">
        <v>19</v>
      </c>
      <c r="T226" s="7"/>
      <c r="U226" s="11" t="s">
        <v>19</v>
      </c>
      <c r="V226" s="11" t="s">
        <v>1362</v>
      </c>
      <c r="W226" s="13" t="s">
        <v>987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411</v>
      </c>
      <c r="AD226" t="s">
        <v>6</v>
      </c>
      <c r="AE226" t="s">
        <v>1363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1364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1365</v>
      </c>
      <c r="H227" s="7" t="s">
        <v>1366</v>
      </c>
      <c r="I227" s="7" t="s">
        <v>77</v>
      </c>
      <c r="J227" s="7" t="s">
        <v>2</v>
      </c>
      <c r="K227" s="7" t="s">
        <v>1367</v>
      </c>
      <c r="L227" s="7">
        <v>1</v>
      </c>
      <c r="M227" s="7">
        <v>1</v>
      </c>
      <c r="N227" s="7" t="s">
        <v>92</v>
      </c>
      <c r="O227" s="7" t="s">
        <v>92</v>
      </c>
      <c r="P227" s="7" t="s">
        <v>81</v>
      </c>
      <c r="Q227" s="7"/>
      <c r="R227" s="11" t="s">
        <v>1368</v>
      </c>
      <c r="S227" s="13" t="s">
        <v>19</v>
      </c>
      <c r="T227" s="7"/>
      <c r="U227" s="11" t="s">
        <v>19</v>
      </c>
      <c r="V227" s="11" t="s">
        <v>1368</v>
      </c>
      <c r="W227" s="13" t="s">
        <v>202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1369</v>
      </c>
      <c r="AD227" t="s">
        <v>6</v>
      </c>
      <c r="AE227" t="s">
        <v>980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1370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1371</v>
      </c>
      <c r="H228" s="7" t="s">
        <v>1372</v>
      </c>
      <c r="I228" s="7" t="s">
        <v>77</v>
      </c>
      <c r="J228" s="7" t="s">
        <v>2</v>
      </c>
      <c r="K228" s="7" t="s">
        <v>1373</v>
      </c>
      <c r="L228" s="7">
        <v>1</v>
      </c>
      <c r="M228" s="7">
        <v>1</v>
      </c>
      <c r="N228" s="7" t="s">
        <v>92</v>
      </c>
      <c r="O228" s="7" t="s">
        <v>92</v>
      </c>
      <c r="P228" s="7" t="s">
        <v>81</v>
      </c>
      <c r="Q228" s="7"/>
      <c r="R228" s="11" t="s">
        <v>1374</v>
      </c>
      <c r="S228" s="13" t="s">
        <v>19</v>
      </c>
      <c r="T228" s="7"/>
      <c r="U228" s="11" t="s">
        <v>19</v>
      </c>
      <c r="V228" s="11" t="s">
        <v>1374</v>
      </c>
      <c r="W228" s="13" t="s">
        <v>224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1375</v>
      </c>
      <c r="AD228" t="s">
        <v>6</v>
      </c>
      <c r="AE228" t="s">
        <v>1376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1377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267</v>
      </c>
      <c r="H229" s="7" t="s">
        <v>268</v>
      </c>
      <c r="I229" s="7" t="s">
        <v>77</v>
      </c>
      <c r="J229" s="7" t="s">
        <v>2</v>
      </c>
      <c r="K229" s="7" t="s">
        <v>1378</v>
      </c>
      <c r="L229" s="7">
        <v>1</v>
      </c>
      <c r="M229" s="7">
        <v>1</v>
      </c>
      <c r="N229" s="7" t="s">
        <v>92</v>
      </c>
      <c r="O229" s="7" t="s">
        <v>92</v>
      </c>
      <c r="P229" s="7" t="s">
        <v>81</v>
      </c>
      <c r="Q229" s="7"/>
      <c r="R229" s="11" t="s">
        <v>270</v>
      </c>
      <c r="S229" s="13" t="s">
        <v>19</v>
      </c>
      <c r="T229" s="7"/>
      <c r="U229" s="11" t="s">
        <v>19</v>
      </c>
      <c r="V229" s="11" t="s">
        <v>270</v>
      </c>
      <c r="W229" s="13" t="s">
        <v>271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272</v>
      </c>
      <c r="AD229" t="s">
        <v>6</v>
      </c>
      <c r="AE229" t="s">
        <v>273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1379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982</v>
      </c>
      <c r="H230" s="7" t="s">
        <v>983</v>
      </c>
      <c r="I230" s="7" t="s">
        <v>77</v>
      </c>
      <c r="J230" s="7" t="s">
        <v>2</v>
      </c>
      <c r="K230" s="7" t="s">
        <v>1380</v>
      </c>
      <c r="L230" s="7">
        <v>1</v>
      </c>
      <c r="M230" s="7">
        <v>1</v>
      </c>
      <c r="N230" s="7" t="s">
        <v>91</v>
      </c>
      <c r="O230" s="7" t="s">
        <v>92</v>
      </c>
      <c r="P230" s="7" t="s">
        <v>81</v>
      </c>
      <c r="Q230" s="7"/>
      <c r="R230" s="11" t="s">
        <v>521</v>
      </c>
      <c r="S230" s="13" t="s">
        <v>19</v>
      </c>
      <c r="T230" s="7"/>
      <c r="U230" s="11" t="s">
        <v>19</v>
      </c>
      <c r="V230" s="11" t="s">
        <v>521</v>
      </c>
      <c r="W230" s="13" t="s">
        <v>522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523</v>
      </c>
      <c r="AD230" t="s">
        <v>6</v>
      </c>
      <c r="AE230" t="s">
        <v>1381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1382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654</v>
      </c>
      <c r="H231" s="7" t="s">
        <v>655</v>
      </c>
      <c r="I231" s="7" t="s">
        <v>77</v>
      </c>
      <c r="J231" s="7" t="s">
        <v>2</v>
      </c>
      <c r="K231" s="7" t="s">
        <v>1383</v>
      </c>
      <c r="L231" s="7">
        <v>1</v>
      </c>
      <c r="M231" s="7">
        <v>1</v>
      </c>
      <c r="N231" s="7" t="s">
        <v>92</v>
      </c>
      <c r="O231" s="7" t="s">
        <v>92</v>
      </c>
      <c r="P231" s="7" t="s">
        <v>81</v>
      </c>
      <c r="Q231" s="7"/>
      <c r="R231" s="11" t="s">
        <v>307</v>
      </c>
      <c r="S231" s="13" t="s">
        <v>19</v>
      </c>
      <c r="T231" s="7"/>
      <c r="U231" s="11" t="s">
        <v>19</v>
      </c>
      <c r="V231" s="11" t="s">
        <v>307</v>
      </c>
      <c r="W231" s="13" t="s">
        <v>308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309</v>
      </c>
      <c r="AD231" t="s">
        <v>6</v>
      </c>
      <c r="AE231" t="s">
        <v>368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1384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1385</v>
      </c>
      <c r="H232" s="7" t="s">
        <v>1386</v>
      </c>
      <c r="I232" s="7" t="s">
        <v>77</v>
      </c>
      <c r="J232" s="7" t="s">
        <v>2</v>
      </c>
      <c r="K232" s="7" t="s">
        <v>1387</v>
      </c>
      <c r="L232" s="7">
        <v>1</v>
      </c>
      <c r="M232" s="7">
        <v>1</v>
      </c>
      <c r="N232" s="7" t="s">
        <v>92</v>
      </c>
      <c r="O232" s="7" t="s">
        <v>92</v>
      </c>
      <c r="P232" s="7" t="s">
        <v>81</v>
      </c>
      <c r="Q232" s="7"/>
      <c r="R232" s="11" t="s">
        <v>477</v>
      </c>
      <c r="S232" s="13" t="s">
        <v>19</v>
      </c>
      <c r="T232" s="7"/>
      <c r="U232" s="11" t="s">
        <v>19</v>
      </c>
      <c r="V232" s="11" t="s">
        <v>477</v>
      </c>
      <c r="W232" s="13" t="s">
        <v>202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725</v>
      </c>
      <c r="AD232" t="s">
        <v>6</v>
      </c>
      <c r="AE232" t="s">
        <v>1388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1389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1390</v>
      </c>
      <c r="H233" s="7" t="s">
        <v>1391</v>
      </c>
      <c r="I233" s="7" t="s">
        <v>77</v>
      </c>
      <c r="J233" s="7" t="s">
        <v>2</v>
      </c>
      <c r="K233" s="7" t="s">
        <v>1392</v>
      </c>
      <c r="L233" s="7">
        <v>1</v>
      </c>
      <c r="M233" s="7">
        <v>1</v>
      </c>
      <c r="N233" s="7" t="s">
        <v>92</v>
      </c>
      <c r="O233" s="7" t="s">
        <v>92</v>
      </c>
      <c r="P233" s="7" t="s">
        <v>81</v>
      </c>
      <c r="Q233" s="7"/>
      <c r="R233" s="11" t="s">
        <v>307</v>
      </c>
      <c r="S233" s="13" t="s">
        <v>19</v>
      </c>
      <c r="T233" s="7"/>
      <c r="U233" s="11" t="s">
        <v>19</v>
      </c>
      <c r="V233" s="11" t="s">
        <v>307</v>
      </c>
      <c r="W233" s="13" t="s">
        <v>308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309</v>
      </c>
      <c r="AD233" t="s">
        <v>6</v>
      </c>
      <c r="AE233" t="s">
        <v>1393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1394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1395</v>
      </c>
      <c r="H234" s="7" t="s">
        <v>1396</v>
      </c>
      <c r="I234" s="7" t="s">
        <v>77</v>
      </c>
      <c r="J234" s="7" t="s">
        <v>2</v>
      </c>
      <c r="K234" s="7" t="s">
        <v>1397</v>
      </c>
      <c r="L234" s="7">
        <v>1</v>
      </c>
      <c r="M234" s="7">
        <v>1</v>
      </c>
      <c r="N234" s="7" t="s">
        <v>92</v>
      </c>
      <c r="O234" s="7" t="s">
        <v>92</v>
      </c>
      <c r="P234" s="7" t="s">
        <v>81</v>
      </c>
      <c r="Q234" s="7"/>
      <c r="R234" s="11" t="s">
        <v>307</v>
      </c>
      <c r="S234" s="13" t="s">
        <v>19</v>
      </c>
      <c r="T234" s="7"/>
      <c r="U234" s="11" t="s">
        <v>19</v>
      </c>
      <c r="V234" s="11" t="s">
        <v>307</v>
      </c>
      <c r="W234" s="13" t="s">
        <v>308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309</v>
      </c>
      <c r="AD234" t="s">
        <v>6</v>
      </c>
      <c r="AE234" t="s">
        <v>1398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1399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1400</v>
      </c>
      <c r="H235" s="7" t="s">
        <v>1401</v>
      </c>
      <c r="I235" s="7" t="s">
        <v>77</v>
      </c>
      <c r="J235" s="7" t="s">
        <v>2</v>
      </c>
      <c r="K235" s="7" t="s">
        <v>1402</v>
      </c>
      <c r="L235" s="7">
        <v>1</v>
      </c>
      <c r="M235" s="7">
        <v>1</v>
      </c>
      <c r="N235" s="7" t="s">
        <v>92</v>
      </c>
      <c r="O235" s="7" t="s">
        <v>92</v>
      </c>
      <c r="P235" s="7" t="s">
        <v>81</v>
      </c>
      <c r="Q235" s="7"/>
      <c r="R235" s="11" t="s">
        <v>125</v>
      </c>
      <c r="S235" s="13" t="s">
        <v>19</v>
      </c>
      <c r="T235" s="7"/>
      <c r="U235" s="11" t="s">
        <v>19</v>
      </c>
      <c r="V235" s="11" t="s">
        <v>125</v>
      </c>
      <c r="W235" s="13" t="s">
        <v>126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127</v>
      </c>
      <c r="AD235" t="s">
        <v>6</v>
      </c>
      <c r="AE235" t="s">
        <v>233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1403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1404</v>
      </c>
      <c r="H236" s="7" t="s">
        <v>1405</v>
      </c>
      <c r="I236" s="7" t="s">
        <v>77</v>
      </c>
      <c r="J236" s="7" t="s">
        <v>2</v>
      </c>
      <c r="K236" s="7" t="s">
        <v>1406</v>
      </c>
      <c r="L236" s="7">
        <v>1</v>
      </c>
      <c r="M236" s="7">
        <v>1</v>
      </c>
      <c r="N236" s="7" t="s">
        <v>92</v>
      </c>
      <c r="O236" s="7" t="s">
        <v>92</v>
      </c>
      <c r="P236" s="7" t="s">
        <v>81</v>
      </c>
      <c r="Q236" s="7"/>
      <c r="R236" s="11" t="s">
        <v>1407</v>
      </c>
      <c r="S236" s="13" t="s">
        <v>19</v>
      </c>
      <c r="T236" s="7"/>
      <c r="U236" s="11" t="s">
        <v>19</v>
      </c>
      <c r="V236" s="11" t="s">
        <v>1407</v>
      </c>
      <c r="W236" s="13" t="s">
        <v>299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1408</v>
      </c>
      <c r="AD236" t="s">
        <v>6</v>
      </c>
      <c r="AE236" t="s">
        <v>149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1409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854</v>
      </c>
      <c r="H237" s="7" t="s">
        <v>855</v>
      </c>
      <c r="I237" s="7" t="s">
        <v>77</v>
      </c>
      <c r="J237" s="7" t="s">
        <v>2</v>
      </c>
      <c r="K237" s="7" t="s">
        <v>1410</v>
      </c>
      <c r="L237" s="7">
        <v>1</v>
      </c>
      <c r="M237" s="7">
        <v>1</v>
      </c>
      <c r="N237" s="7" t="s">
        <v>92</v>
      </c>
      <c r="O237" s="7" t="s">
        <v>92</v>
      </c>
      <c r="P237" s="7" t="s">
        <v>81</v>
      </c>
      <c r="Q237" s="7"/>
      <c r="R237" s="11" t="s">
        <v>334</v>
      </c>
      <c r="S237" s="13" t="s">
        <v>19</v>
      </c>
      <c r="T237" s="7"/>
      <c r="U237" s="11" t="s">
        <v>19</v>
      </c>
      <c r="V237" s="11" t="s">
        <v>334</v>
      </c>
      <c r="W237" s="13" t="s">
        <v>726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491</v>
      </c>
      <c r="AD237" t="s">
        <v>6</v>
      </c>
      <c r="AE237" t="s">
        <v>859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1411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1412</v>
      </c>
      <c r="H238" s="7" t="s">
        <v>1413</v>
      </c>
      <c r="I238" s="7" t="s">
        <v>77</v>
      </c>
      <c r="J238" s="7" t="s">
        <v>2</v>
      </c>
      <c r="K238" s="7" t="s">
        <v>1414</v>
      </c>
      <c r="L238" s="7">
        <v>1</v>
      </c>
      <c r="M238" s="7">
        <v>4</v>
      </c>
      <c r="N238" s="7" t="s">
        <v>79</v>
      </c>
      <c r="O238" s="7" t="s">
        <v>154</v>
      </c>
      <c r="P238" s="7" t="s">
        <v>81</v>
      </c>
      <c r="Q238" s="7"/>
      <c r="R238" s="11" t="s">
        <v>1415</v>
      </c>
      <c r="S238" s="13" t="s">
        <v>19</v>
      </c>
      <c r="T238" s="7"/>
      <c r="U238" s="11" t="s">
        <v>19</v>
      </c>
      <c r="V238" s="11" t="s">
        <v>1415</v>
      </c>
      <c r="W238" s="13" t="s">
        <v>188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1187</v>
      </c>
      <c r="AD238" t="s">
        <v>6</v>
      </c>
      <c r="AE238" t="s">
        <v>470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1416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1417</v>
      </c>
      <c r="H239" s="7" t="s">
        <v>1418</v>
      </c>
      <c r="I239" s="7" t="s">
        <v>77</v>
      </c>
      <c r="J239" s="7" t="s">
        <v>2</v>
      </c>
      <c r="K239" s="7" t="s">
        <v>1419</v>
      </c>
      <c r="L239" s="7">
        <v>1</v>
      </c>
      <c r="M239" s="7">
        <v>1</v>
      </c>
      <c r="N239" s="7" t="s">
        <v>79</v>
      </c>
      <c r="O239" s="7" t="s">
        <v>92</v>
      </c>
      <c r="P239" s="7" t="s">
        <v>81</v>
      </c>
      <c r="Q239" s="7"/>
      <c r="R239" s="11" t="s">
        <v>278</v>
      </c>
      <c r="S239" s="13" t="s">
        <v>19</v>
      </c>
      <c r="T239" s="7"/>
      <c r="U239" s="11" t="s">
        <v>19</v>
      </c>
      <c r="V239" s="11" t="s">
        <v>278</v>
      </c>
      <c r="W239" s="13" t="s">
        <v>126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255</v>
      </c>
      <c r="AD239" t="s">
        <v>6</v>
      </c>
      <c r="AE239" t="s">
        <v>603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1420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1421</v>
      </c>
      <c r="H240" s="7" t="s">
        <v>1422</v>
      </c>
      <c r="I240" s="7" t="s">
        <v>77</v>
      </c>
      <c r="J240" s="7" t="s">
        <v>2</v>
      </c>
      <c r="K240" s="7" t="s">
        <v>1423</v>
      </c>
      <c r="L240" s="7">
        <v>1</v>
      </c>
      <c r="M240" s="7">
        <v>1</v>
      </c>
      <c r="N240" s="7" t="s">
        <v>80</v>
      </c>
      <c r="O240" s="7" t="s">
        <v>92</v>
      </c>
      <c r="P240" s="7" t="s">
        <v>81</v>
      </c>
      <c r="Q240" s="7"/>
      <c r="R240" s="11" t="s">
        <v>1424</v>
      </c>
      <c r="S240" s="13" t="s">
        <v>19</v>
      </c>
      <c r="T240" s="7"/>
      <c r="U240" s="11" t="s">
        <v>19</v>
      </c>
      <c r="V240" s="11" t="s">
        <v>1424</v>
      </c>
      <c r="W240" s="13" t="s">
        <v>1231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1425</v>
      </c>
      <c r="AD240" t="s">
        <v>6</v>
      </c>
      <c r="AE240" t="s">
        <v>1426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1427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1428</v>
      </c>
      <c r="H241" s="7" t="s">
        <v>1429</v>
      </c>
      <c r="I241" s="7" t="s">
        <v>77</v>
      </c>
      <c r="J241" s="7" t="s">
        <v>2</v>
      </c>
      <c r="K241" s="7" t="s">
        <v>1430</v>
      </c>
      <c r="L241" s="7">
        <v>1</v>
      </c>
      <c r="M241" s="7">
        <v>3</v>
      </c>
      <c r="N241" s="7" t="s">
        <v>80</v>
      </c>
      <c r="O241" s="7" t="s">
        <v>80</v>
      </c>
      <c r="P241" s="7" t="s">
        <v>81</v>
      </c>
      <c r="Q241" s="7"/>
      <c r="R241" s="11" t="s">
        <v>1431</v>
      </c>
      <c r="S241" s="13" t="s">
        <v>19</v>
      </c>
      <c r="T241" s="7"/>
      <c r="U241" s="11" t="s">
        <v>19</v>
      </c>
      <c r="V241" s="11" t="s">
        <v>1431</v>
      </c>
      <c r="W241" s="13" t="s">
        <v>1087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477</v>
      </c>
      <c r="AD241" t="s">
        <v>6</v>
      </c>
      <c r="AE241" t="s">
        <v>144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1432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151</v>
      </c>
      <c r="H242" s="7" t="s">
        <v>152</v>
      </c>
      <c r="I242" s="7" t="s">
        <v>77</v>
      </c>
      <c r="J242" s="7" t="s">
        <v>2</v>
      </c>
      <c r="K242" s="7" t="s">
        <v>1433</v>
      </c>
      <c r="L242" s="7">
        <v>1</v>
      </c>
      <c r="M242" s="7">
        <v>1</v>
      </c>
      <c r="N242" s="7" t="s">
        <v>80</v>
      </c>
      <c r="O242" s="7" t="s">
        <v>92</v>
      </c>
      <c r="P242" s="7" t="s">
        <v>81</v>
      </c>
      <c r="Q242" s="7"/>
      <c r="R242" s="11" t="s">
        <v>1060</v>
      </c>
      <c r="S242" s="13" t="s">
        <v>19</v>
      </c>
      <c r="T242" s="7"/>
      <c r="U242" s="11" t="s">
        <v>19</v>
      </c>
      <c r="V242" s="11" t="s">
        <v>1060</v>
      </c>
      <c r="W242" s="13" t="s">
        <v>300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1434</v>
      </c>
      <c r="AD242" t="s">
        <v>6</v>
      </c>
      <c r="AE242" t="s">
        <v>1435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1436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386</v>
      </c>
      <c r="H243" s="7" t="s">
        <v>387</v>
      </c>
      <c r="I243" s="7" t="s">
        <v>77</v>
      </c>
      <c r="J243" s="7" t="s">
        <v>2</v>
      </c>
      <c r="K243" s="7" t="s">
        <v>1437</v>
      </c>
      <c r="L243" s="7">
        <v>1</v>
      </c>
      <c r="M243" s="7">
        <v>2</v>
      </c>
      <c r="N243" s="7" t="s">
        <v>80</v>
      </c>
      <c r="O243" s="7" t="s">
        <v>91</v>
      </c>
      <c r="P243" s="7" t="s">
        <v>81</v>
      </c>
      <c r="Q243" s="7"/>
      <c r="R243" s="11" t="s">
        <v>839</v>
      </c>
      <c r="S243" s="13" t="s">
        <v>19</v>
      </c>
      <c r="T243" s="7"/>
      <c r="U243" s="11" t="s">
        <v>19</v>
      </c>
      <c r="V243" s="11" t="s">
        <v>839</v>
      </c>
      <c r="W243" s="13" t="s">
        <v>134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1438</v>
      </c>
      <c r="AD243" t="s">
        <v>6</v>
      </c>
      <c r="AE243" t="s">
        <v>1439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1440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1441</v>
      </c>
      <c r="H244" s="7" t="s">
        <v>1442</v>
      </c>
      <c r="I244" s="7" t="s">
        <v>77</v>
      </c>
      <c r="J244" s="7" t="s">
        <v>2</v>
      </c>
      <c r="K244" s="7" t="s">
        <v>1443</v>
      </c>
      <c r="L244" s="7">
        <v>1</v>
      </c>
      <c r="M244" s="7">
        <v>1</v>
      </c>
      <c r="N244" s="7" t="s">
        <v>80</v>
      </c>
      <c r="O244" s="7" t="s">
        <v>92</v>
      </c>
      <c r="P244" s="7" t="s">
        <v>81</v>
      </c>
      <c r="Q244" s="7"/>
      <c r="R244" s="11" t="s">
        <v>1444</v>
      </c>
      <c r="S244" s="13" t="s">
        <v>19</v>
      </c>
      <c r="T244" s="7"/>
      <c r="U244" s="11" t="s">
        <v>19</v>
      </c>
      <c r="V244" s="11" t="s">
        <v>1444</v>
      </c>
      <c r="W244" s="13" t="s">
        <v>1445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1172</v>
      </c>
      <c r="AD244" t="s">
        <v>6</v>
      </c>
      <c r="AE244" t="s">
        <v>149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1446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1447</v>
      </c>
      <c r="H245" s="7" t="s">
        <v>1448</v>
      </c>
      <c r="I245" s="7" t="s">
        <v>77</v>
      </c>
      <c r="J245" s="7" t="s">
        <v>2</v>
      </c>
      <c r="K245" s="7" t="s">
        <v>1449</v>
      </c>
      <c r="L245" s="7">
        <v>1</v>
      </c>
      <c r="M245" s="7">
        <v>2</v>
      </c>
      <c r="N245" s="7" t="s">
        <v>80</v>
      </c>
      <c r="O245" s="7" t="s">
        <v>91</v>
      </c>
      <c r="P245" s="7" t="s">
        <v>81</v>
      </c>
      <c r="Q245" s="7"/>
      <c r="R245" s="11" t="s">
        <v>1289</v>
      </c>
      <c r="S245" s="13" t="s">
        <v>19</v>
      </c>
      <c r="T245" s="7"/>
      <c r="U245" s="11" t="s">
        <v>19</v>
      </c>
      <c r="V245" s="11" t="s">
        <v>1289</v>
      </c>
      <c r="W245" s="13" t="s">
        <v>452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1450</v>
      </c>
      <c r="AD245" t="s">
        <v>6</v>
      </c>
      <c r="AE245" t="s">
        <v>368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1451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1452</v>
      </c>
      <c r="H246" s="7" t="s">
        <v>1453</v>
      </c>
      <c r="I246" s="7" t="s">
        <v>77</v>
      </c>
      <c r="J246" s="7" t="s">
        <v>2</v>
      </c>
      <c r="K246" s="7" t="s">
        <v>1454</v>
      </c>
      <c r="L246" s="7">
        <v>1</v>
      </c>
      <c r="M246" s="7">
        <v>1</v>
      </c>
      <c r="N246" s="7" t="s">
        <v>92</v>
      </c>
      <c r="O246" s="7" t="s">
        <v>92</v>
      </c>
      <c r="P246" s="7" t="s">
        <v>81</v>
      </c>
      <c r="Q246" s="7"/>
      <c r="R246" s="11" t="s">
        <v>299</v>
      </c>
      <c r="S246" s="13" t="s">
        <v>19</v>
      </c>
      <c r="T246" s="7"/>
      <c r="U246" s="11" t="s">
        <v>19</v>
      </c>
      <c r="V246" s="11" t="s">
        <v>299</v>
      </c>
      <c r="W246" s="13" t="s">
        <v>300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301</v>
      </c>
      <c r="AD246" t="s">
        <v>6</v>
      </c>
      <c r="AE246" t="s">
        <v>1455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1456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1457</v>
      </c>
      <c r="H247" s="7" t="s">
        <v>1458</v>
      </c>
      <c r="I247" s="7" t="s">
        <v>77</v>
      </c>
      <c r="J247" s="7" t="s">
        <v>2</v>
      </c>
      <c r="K247" s="7" t="s">
        <v>1459</v>
      </c>
      <c r="L247" s="7">
        <v>1</v>
      </c>
      <c r="M247" s="7">
        <v>1</v>
      </c>
      <c r="N247" s="7" t="s">
        <v>91</v>
      </c>
      <c r="O247" s="7" t="s">
        <v>92</v>
      </c>
      <c r="P247" s="7" t="s">
        <v>81</v>
      </c>
      <c r="Q247" s="7"/>
      <c r="R247" s="11" t="s">
        <v>1460</v>
      </c>
      <c r="S247" s="13" t="s">
        <v>19</v>
      </c>
      <c r="T247" s="7"/>
      <c r="U247" s="11" t="s">
        <v>19</v>
      </c>
      <c r="V247" s="11" t="s">
        <v>1460</v>
      </c>
      <c r="W247" s="13" t="s">
        <v>987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1461</v>
      </c>
      <c r="AD247" t="s">
        <v>6</v>
      </c>
      <c r="AE247" t="s">
        <v>440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1462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1463</v>
      </c>
      <c r="H248" s="7" t="s">
        <v>1464</v>
      </c>
      <c r="I248" s="7" t="s">
        <v>77</v>
      </c>
      <c r="J248" s="7" t="s">
        <v>2</v>
      </c>
      <c r="K248" s="7" t="s">
        <v>1465</v>
      </c>
      <c r="L248" s="7">
        <v>1</v>
      </c>
      <c r="M248" s="7">
        <v>1</v>
      </c>
      <c r="N248" s="7" t="s">
        <v>92</v>
      </c>
      <c r="O248" s="7" t="s">
        <v>92</v>
      </c>
      <c r="P248" s="7" t="s">
        <v>81</v>
      </c>
      <c r="Q248" s="7"/>
      <c r="R248" s="11" t="s">
        <v>592</v>
      </c>
      <c r="S248" s="13" t="s">
        <v>19</v>
      </c>
      <c r="T248" s="7"/>
      <c r="U248" s="11" t="s">
        <v>19</v>
      </c>
      <c r="V248" s="11" t="s">
        <v>592</v>
      </c>
      <c r="W248" s="13" t="s">
        <v>366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689</v>
      </c>
      <c r="AD248" t="s">
        <v>6</v>
      </c>
      <c r="AE248" t="s">
        <v>1466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1467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1468</v>
      </c>
      <c r="H249" s="7" t="s">
        <v>1469</v>
      </c>
      <c r="I249" s="7" t="s">
        <v>77</v>
      </c>
      <c r="J249" s="7" t="s">
        <v>2</v>
      </c>
      <c r="K249" s="7" t="s">
        <v>1470</v>
      </c>
      <c r="L249" s="7">
        <v>1</v>
      </c>
      <c r="M249" s="7">
        <v>1</v>
      </c>
      <c r="N249" s="7" t="s">
        <v>91</v>
      </c>
      <c r="O249" s="7" t="s">
        <v>92</v>
      </c>
      <c r="P249" s="7" t="s">
        <v>81</v>
      </c>
      <c r="Q249" s="7"/>
      <c r="R249" s="11" t="s">
        <v>209</v>
      </c>
      <c r="S249" s="13" t="s">
        <v>19</v>
      </c>
      <c r="T249" s="7"/>
      <c r="U249" s="11" t="s">
        <v>19</v>
      </c>
      <c r="V249" s="11" t="s">
        <v>209</v>
      </c>
      <c r="W249" s="13" t="s">
        <v>156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210</v>
      </c>
      <c r="AD249" t="s">
        <v>6</v>
      </c>
      <c r="AE249" t="s">
        <v>1471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1472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1473</v>
      </c>
      <c r="H250" s="7" t="s">
        <v>1474</v>
      </c>
      <c r="I250" s="7" t="s">
        <v>77</v>
      </c>
      <c r="J250" s="7" t="s">
        <v>2</v>
      </c>
      <c r="K250" s="7" t="s">
        <v>1475</v>
      </c>
      <c r="L250" s="7">
        <v>1</v>
      </c>
      <c r="M250" s="7">
        <v>1</v>
      </c>
      <c r="N250" s="7" t="s">
        <v>92</v>
      </c>
      <c r="O250" s="7" t="s">
        <v>92</v>
      </c>
      <c r="P250" s="7" t="s">
        <v>81</v>
      </c>
      <c r="Q250" s="7"/>
      <c r="R250" s="11" t="s">
        <v>464</v>
      </c>
      <c r="S250" s="13" t="s">
        <v>19</v>
      </c>
      <c r="T250" s="7"/>
      <c r="U250" s="11" t="s">
        <v>19</v>
      </c>
      <c r="V250" s="11" t="s">
        <v>464</v>
      </c>
      <c r="W250" s="13" t="s">
        <v>315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592</v>
      </c>
      <c r="AD250" t="s">
        <v>6</v>
      </c>
      <c r="AE250" t="s">
        <v>249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1476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708</v>
      </c>
      <c r="H251" s="7" t="s">
        <v>709</v>
      </c>
      <c r="I251" s="7" t="s">
        <v>77</v>
      </c>
      <c r="J251" s="7" t="s">
        <v>2</v>
      </c>
      <c r="K251" s="7" t="s">
        <v>1477</v>
      </c>
      <c r="L251" s="7">
        <v>1</v>
      </c>
      <c r="M251" s="7">
        <v>1</v>
      </c>
      <c r="N251" s="7" t="s">
        <v>92</v>
      </c>
      <c r="O251" s="7" t="s">
        <v>92</v>
      </c>
      <c r="P251" s="7" t="s">
        <v>81</v>
      </c>
      <c r="Q251" s="7"/>
      <c r="R251" s="11" t="s">
        <v>1478</v>
      </c>
      <c r="S251" s="13" t="s">
        <v>19</v>
      </c>
      <c r="T251" s="7"/>
      <c r="U251" s="11" t="s">
        <v>19</v>
      </c>
      <c r="V251" s="11" t="s">
        <v>1478</v>
      </c>
      <c r="W251" s="13" t="s">
        <v>263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179</v>
      </c>
      <c r="AD251" t="s">
        <v>6</v>
      </c>
      <c r="AE251" t="s">
        <v>1479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1480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1365</v>
      </c>
      <c r="H252" s="7" t="s">
        <v>1366</v>
      </c>
      <c r="I252" s="7" t="s">
        <v>77</v>
      </c>
      <c r="J252" s="7" t="s">
        <v>2</v>
      </c>
      <c r="K252" s="7" t="s">
        <v>1481</v>
      </c>
      <c r="L252" s="7">
        <v>1</v>
      </c>
      <c r="M252" s="7">
        <v>1</v>
      </c>
      <c r="N252" s="7" t="s">
        <v>92</v>
      </c>
      <c r="O252" s="7" t="s">
        <v>92</v>
      </c>
      <c r="P252" s="7" t="s">
        <v>81</v>
      </c>
      <c r="Q252" s="7"/>
      <c r="R252" s="11" t="s">
        <v>1482</v>
      </c>
      <c r="S252" s="13" t="s">
        <v>19</v>
      </c>
      <c r="T252" s="7"/>
      <c r="U252" s="11" t="s">
        <v>19</v>
      </c>
      <c r="V252" s="11" t="s">
        <v>1482</v>
      </c>
      <c r="W252" s="13" t="s">
        <v>623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1483</v>
      </c>
      <c r="AD252" t="s">
        <v>6</v>
      </c>
      <c r="AE252" t="s">
        <v>1484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1485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1486</v>
      </c>
      <c r="H253" s="7" t="s">
        <v>1487</v>
      </c>
      <c r="I253" s="7" t="s">
        <v>77</v>
      </c>
      <c r="J253" s="7" t="s">
        <v>2</v>
      </c>
      <c r="K253" s="7" t="s">
        <v>1488</v>
      </c>
      <c r="L253" s="7">
        <v>1</v>
      </c>
      <c r="M253" s="7">
        <v>1</v>
      </c>
      <c r="N253" s="7" t="s">
        <v>92</v>
      </c>
      <c r="O253" s="7" t="s">
        <v>92</v>
      </c>
      <c r="P253" s="7" t="s">
        <v>81</v>
      </c>
      <c r="Q253" s="7"/>
      <c r="R253" s="11" t="s">
        <v>877</v>
      </c>
      <c r="S253" s="13" t="s">
        <v>19</v>
      </c>
      <c r="T253" s="7"/>
      <c r="U253" s="11" t="s">
        <v>19</v>
      </c>
      <c r="V253" s="11" t="s">
        <v>877</v>
      </c>
      <c r="W253" s="13" t="s">
        <v>1489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993</v>
      </c>
      <c r="AD253" t="s">
        <v>6</v>
      </c>
      <c r="AE253" t="s">
        <v>85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1490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1491</v>
      </c>
      <c r="H254" s="7" t="s">
        <v>1492</v>
      </c>
      <c r="I254" s="7" t="s">
        <v>77</v>
      </c>
      <c r="J254" s="7" t="s">
        <v>2</v>
      </c>
      <c r="K254" s="7" t="s">
        <v>1493</v>
      </c>
      <c r="L254" s="7">
        <v>1</v>
      </c>
      <c r="M254" s="7">
        <v>1</v>
      </c>
      <c r="N254" s="7" t="s">
        <v>92</v>
      </c>
      <c r="O254" s="7" t="s">
        <v>92</v>
      </c>
      <c r="P254" s="7" t="s">
        <v>81</v>
      </c>
      <c r="Q254" s="7"/>
      <c r="R254" s="11" t="s">
        <v>316</v>
      </c>
      <c r="S254" s="13" t="s">
        <v>19</v>
      </c>
      <c r="T254" s="7"/>
      <c r="U254" s="11" t="s">
        <v>19</v>
      </c>
      <c r="V254" s="11" t="s">
        <v>316</v>
      </c>
      <c r="W254" s="13" t="s">
        <v>366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704</v>
      </c>
      <c r="AD254" t="s">
        <v>6</v>
      </c>
      <c r="AE254" t="s">
        <v>1494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1495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1496</v>
      </c>
      <c r="H255" s="7" t="s">
        <v>1497</v>
      </c>
      <c r="I255" s="7" t="s">
        <v>77</v>
      </c>
      <c r="J255" s="7" t="s">
        <v>2</v>
      </c>
      <c r="K255" s="7" t="s">
        <v>1498</v>
      </c>
      <c r="L255" s="7">
        <v>1</v>
      </c>
      <c r="M255" s="7">
        <v>1</v>
      </c>
      <c r="N255" s="7" t="s">
        <v>92</v>
      </c>
      <c r="O255" s="7" t="s">
        <v>92</v>
      </c>
      <c r="P255" s="7" t="s">
        <v>81</v>
      </c>
      <c r="Q255" s="7"/>
      <c r="R255" s="11" t="s">
        <v>445</v>
      </c>
      <c r="S255" s="13" t="s">
        <v>19</v>
      </c>
      <c r="T255" s="7"/>
      <c r="U255" s="11" t="s">
        <v>19</v>
      </c>
      <c r="V255" s="11" t="s">
        <v>445</v>
      </c>
      <c r="W255" s="13" t="s">
        <v>126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446</v>
      </c>
      <c r="AD255" t="s">
        <v>6</v>
      </c>
      <c r="AE255" t="s">
        <v>1499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1500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455</v>
      </c>
      <c r="H256" s="7" t="s">
        <v>456</v>
      </c>
      <c r="I256" s="7" t="s">
        <v>77</v>
      </c>
      <c r="J256" s="7" t="s">
        <v>2</v>
      </c>
      <c r="K256" s="7" t="s">
        <v>1501</v>
      </c>
      <c r="L256" s="7">
        <v>1</v>
      </c>
      <c r="M256" s="7">
        <v>1</v>
      </c>
      <c r="N256" s="7" t="s">
        <v>91</v>
      </c>
      <c r="O256" s="7" t="s">
        <v>92</v>
      </c>
      <c r="P256" s="7" t="s">
        <v>81</v>
      </c>
      <c r="Q256" s="7"/>
      <c r="R256" s="11" t="s">
        <v>348</v>
      </c>
      <c r="S256" s="13" t="s">
        <v>19</v>
      </c>
      <c r="T256" s="7"/>
      <c r="U256" s="11" t="s">
        <v>19</v>
      </c>
      <c r="V256" s="11" t="s">
        <v>348</v>
      </c>
      <c r="W256" s="13" t="s">
        <v>341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349</v>
      </c>
      <c r="AD256" t="s">
        <v>6</v>
      </c>
      <c r="AE256" t="s">
        <v>458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1502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1503</v>
      </c>
      <c r="H257" s="7" t="s">
        <v>1504</v>
      </c>
      <c r="I257" s="7" t="s">
        <v>77</v>
      </c>
      <c r="J257" s="7" t="s">
        <v>2</v>
      </c>
      <c r="K257" s="7" t="s">
        <v>1505</v>
      </c>
      <c r="L257" s="7">
        <v>1</v>
      </c>
      <c r="M257" s="7">
        <v>1</v>
      </c>
      <c r="N257" s="7" t="s">
        <v>92</v>
      </c>
      <c r="O257" s="7" t="s">
        <v>92</v>
      </c>
      <c r="P257" s="7" t="s">
        <v>81</v>
      </c>
      <c r="Q257" s="7"/>
      <c r="R257" s="11" t="s">
        <v>1506</v>
      </c>
      <c r="S257" s="13" t="s">
        <v>19</v>
      </c>
      <c r="T257" s="7"/>
      <c r="U257" s="11" t="s">
        <v>19</v>
      </c>
      <c r="V257" s="11" t="s">
        <v>1506</v>
      </c>
      <c r="W257" s="13" t="s">
        <v>892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1431</v>
      </c>
      <c r="AD257" t="s">
        <v>6</v>
      </c>
      <c r="AE257" t="s">
        <v>211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1507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950</v>
      </c>
      <c r="H258" s="7" t="s">
        <v>951</v>
      </c>
      <c r="I258" s="7" t="s">
        <v>77</v>
      </c>
      <c r="J258" s="7" t="s">
        <v>2</v>
      </c>
      <c r="K258" s="7" t="s">
        <v>1508</v>
      </c>
      <c r="L258" s="7">
        <v>1</v>
      </c>
      <c r="M258" s="7">
        <v>1</v>
      </c>
      <c r="N258" s="7" t="s">
        <v>92</v>
      </c>
      <c r="O258" s="7" t="s">
        <v>92</v>
      </c>
      <c r="P258" s="7" t="s">
        <v>81</v>
      </c>
      <c r="Q258" s="7"/>
      <c r="R258" s="11" t="s">
        <v>873</v>
      </c>
      <c r="S258" s="13" t="s">
        <v>19</v>
      </c>
      <c r="T258" s="7"/>
      <c r="U258" s="11" t="s">
        <v>19</v>
      </c>
      <c r="V258" s="11" t="s">
        <v>873</v>
      </c>
      <c r="W258" s="13" t="s">
        <v>953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954</v>
      </c>
      <c r="AD258" t="s">
        <v>6</v>
      </c>
      <c r="AE258" t="s">
        <v>608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1509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213</v>
      </c>
      <c r="H259" s="7" t="s">
        <v>214</v>
      </c>
      <c r="I259" s="7" t="s">
        <v>77</v>
      </c>
      <c r="J259" s="7" t="s">
        <v>2</v>
      </c>
      <c r="K259" s="7" t="s">
        <v>1510</v>
      </c>
      <c r="L259" s="7">
        <v>1</v>
      </c>
      <c r="M259" s="7">
        <v>1</v>
      </c>
      <c r="N259" s="7" t="s">
        <v>92</v>
      </c>
      <c r="O259" s="7" t="s">
        <v>92</v>
      </c>
      <c r="P259" s="7" t="s">
        <v>81</v>
      </c>
      <c r="Q259" s="7"/>
      <c r="R259" s="11" t="s">
        <v>688</v>
      </c>
      <c r="S259" s="13" t="s">
        <v>19</v>
      </c>
      <c r="T259" s="7"/>
      <c r="U259" s="11" t="s">
        <v>19</v>
      </c>
      <c r="V259" s="11" t="s">
        <v>688</v>
      </c>
      <c r="W259" s="13" t="s">
        <v>689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690</v>
      </c>
      <c r="AD259" t="s">
        <v>6</v>
      </c>
      <c r="AE259" t="s">
        <v>1511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1512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1513</v>
      </c>
      <c r="H260" s="7" t="s">
        <v>1514</v>
      </c>
      <c r="I260" s="7" t="s">
        <v>77</v>
      </c>
      <c r="J260" s="7" t="s">
        <v>2</v>
      </c>
      <c r="K260" s="7" t="s">
        <v>1515</v>
      </c>
      <c r="L260" s="7">
        <v>1</v>
      </c>
      <c r="M260" s="7">
        <v>1</v>
      </c>
      <c r="N260" s="7" t="s">
        <v>92</v>
      </c>
      <c r="O260" s="7" t="s">
        <v>92</v>
      </c>
      <c r="P260" s="7" t="s">
        <v>81</v>
      </c>
      <c r="Q260" s="7"/>
      <c r="R260" s="11" t="s">
        <v>307</v>
      </c>
      <c r="S260" s="13" t="s">
        <v>19</v>
      </c>
      <c r="T260" s="7"/>
      <c r="U260" s="11" t="s">
        <v>19</v>
      </c>
      <c r="V260" s="11" t="s">
        <v>307</v>
      </c>
      <c r="W260" s="13" t="s">
        <v>308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309</v>
      </c>
      <c r="AD260" t="s">
        <v>6</v>
      </c>
      <c r="AE260" t="s">
        <v>149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1516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1517</v>
      </c>
      <c r="H261" s="7" t="s">
        <v>1518</v>
      </c>
      <c r="I261" s="7" t="s">
        <v>77</v>
      </c>
      <c r="J261" s="7" t="s">
        <v>2</v>
      </c>
      <c r="K261" s="7" t="s">
        <v>1519</v>
      </c>
      <c r="L261" s="7">
        <v>1</v>
      </c>
      <c r="M261" s="7">
        <v>1</v>
      </c>
      <c r="N261" s="7" t="s">
        <v>92</v>
      </c>
      <c r="O261" s="7" t="s">
        <v>92</v>
      </c>
      <c r="P261" s="7" t="s">
        <v>81</v>
      </c>
      <c r="Q261" s="7"/>
      <c r="R261" s="11" t="s">
        <v>1520</v>
      </c>
      <c r="S261" s="13" t="s">
        <v>19</v>
      </c>
      <c r="T261" s="7"/>
      <c r="U261" s="11" t="s">
        <v>19</v>
      </c>
      <c r="V261" s="11" t="s">
        <v>1520</v>
      </c>
      <c r="W261" s="13" t="s">
        <v>536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1000</v>
      </c>
      <c r="AD261" t="s">
        <v>6</v>
      </c>
      <c r="AE261" t="s">
        <v>1521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1522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1017</v>
      </c>
      <c r="H262" s="7" t="s">
        <v>1018</v>
      </c>
      <c r="I262" s="7" t="s">
        <v>77</v>
      </c>
      <c r="J262" s="7" t="s">
        <v>2</v>
      </c>
      <c r="K262" s="7" t="s">
        <v>1523</v>
      </c>
      <c r="L262" s="7">
        <v>2</v>
      </c>
      <c r="M262" s="7">
        <v>1</v>
      </c>
      <c r="N262" s="7" t="s">
        <v>91</v>
      </c>
      <c r="O262" s="7" t="s">
        <v>92</v>
      </c>
      <c r="P262" s="7" t="s">
        <v>81</v>
      </c>
      <c r="Q262" s="7"/>
      <c r="R262" s="11" t="s">
        <v>1524</v>
      </c>
      <c r="S262" s="13" t="s">
        <v>19</v>
      </c>
      <c r="T262" s="7"/>
      <c r="U262" s="11" t="s">
        <v>19</v>
      </c>
      <c r="V262" s="11" t="s">
        <v>1524</v>
      </c>
      <c r="W262" s="13" t="s">
        <v>791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1525</v>
      </c>
      <c r="AD262" t="s">
        <v>6</v>
      </c>
      <c r="AE262" t="s">
        <v>1088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1526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708</v>
      </c>
      <c r="H263" s="7" t="s">
        <v>709</v>
      </c>
      <c r="I263" s="7" t="s">
        <v>77</v>
      </c>
      <c r="J263" s="7" t="s">
        <v>2</v>
      </c>
      <c r="K263" s="7" t="s">
        <v>1477</v>
      </c>
      <c r="L263" s="7">
        <v>1</v>
      </c>
      <c r="M263" s="7">
        <v>1</v>
      </c>
      <c r="N263" s="7" t="s">
        <v>92</v>
      </c>
      <c r="O263" s="7" t="s">
        <v>92</v>
      </c>
      <c r="P263" s="7" t="s">
        <v>81</v>
      </c>
      <c r="Q263" s="7"/>
      <c r="R263" s="11" t="s">
        <v>1478</v>
      </c>
      <c r="S263" s="13" t="s">
        <v>19</v>
      </c>
      <c r="T263" s="7"/>
      <c r="U263" s="11" t="s">
        <v>19</v>
      </c>
      <c r="V263" s="11" t="s">
        <v>1478</v>
      </c>
      <c r="W263" s="13" t="s">
        <v>263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179</v>
      </c>
      <c r="AD263" t="s">
        <v>6</v>
      </c>
      <c r="AE263" t="s">
        <v>406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1527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1528</v>
      </c>
      <c r="H264" s="7" t="s">
        <v>1529</v>
      </c>
      <c r="I264" s="7" t="s">
        <v>77</v>
      </c>
      <c r="J264" s="7" t="s">
        <v>2</v>
      </c>
      <c r="K264" s="7" t="s">
        <v>1530</v>
      </c>
      <c r="L264" s="7">
        <v>1</v>
      </c>
      <c r="M264" s="7">
        <v>1</v>
      </c>
      <c r="N264" s="7" t="s">
        <v>92</v>
      </c>
      <c r="O264" s="7" t="s">
        <v>92</v>
      </c>
      <c r="P264" s="7" t="s">
        <v>81</v>
      </c>
      <c r="Q264" s="7"/>
      <c r="R264" s="11" t="s">
        <v>1219</v>
      </c>
      <c r="S264" s="13" t="s">
        <v>19</v>
      </c>
      <c r="T264" s="7"/>
      <c r="U264" s="11" t="s">
        <v>19</v>
      </c>
      <c r="V264" s="11" t="s">
        <v>1219</v>
      </c>
      <c r="W264" s="13" t="s">
        <v>102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1220</v>
      </c>
      <c r="AD264" t="s">
        <v>6</v>
      </c>
      <c r="AE264" t="s">
        <v>1531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1532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1533</v>
      </c>
      <c r="H265" s="7" t="s">
        <v>1534</v>
      </c>
      <c r="I265" s="7" t="s">
        <v>77</v>
      </c>
      <c r="J265" s="7" t="s">
        <v>2</v>
      </c>
      <c r="K265" s="7" t="s">
        <v>1535</v>
      </c>
      <c r="L265" s="7">
        <v>1</v>
      </c>
      <c r="M265" s="7">
        <v>1</v>
      </c>
      <c r="N265" s="7" t="s">
        <v>92</v>
      </c>
      <c r="O265" s="7" t="s">
        <v>92</v>
      </c>
      <c r="P265" s="7" t="s">
        <v>81</v>
      </c>
      <c r="Q265" s="7"/>
      <c r="R265" s="11" t="s">
        <v>1536</v>
      </c>
      <c r="S265" s="13" t="s">
        <v>19</v>
      </c>
      <c r="T265" s="7"/>
      <c r="U265" s="11" t="s">
        <v>19</v>
      </c>
      <c r="V265" s="11" t="s">
        <v>1536</v>
      </c>
      <c r="W265" s="13" t="s">
        <v>598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1537</v>
      </c>
      <c r="AD265" t="s">
        <v>6</v>
      </c>
      <c r="AE265" t="s">
        <v>406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1538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1539</v>
      </c>
      <c r="H266" s="7" t="s">
        <v>1540</v>
      </c>
      <c r="I266" s="7" t="s">
        <v>77</v>
      </c>
      <c r="J266" s="7" t="s">
        <v>2</v>
      </c>
      <c r="K266" s="7" t="s">
        <v>1541</v>
      </c>
      <c r="L266" s="7">
        <v>1</v>
      </c>
      <c r="M266" s="7">
        <v>1</v>
      </c>
      <c r="N266" s="7" t="s">
        <v>79</v>
      </c>
      <c r="O266" s="7" t="s">
        <v>92</v>
      </c>
      <c r="P266" s="7" t="s">
        <v>81</v>
      </c>
      <c r="Q266" s="7"/>
      <c r="R266" s="11" t="s">
        <v>404</v>
      </c>
      <c r="S266" s="13" t="s">
        <v>19</v>
      </c>
      <c r="T266" s="7"/>
      <c r="U266" s="11" t="s">
        <v>19</v>
      </c>
      <c r="V266" s="11" t="s">
        <v>404</v>
      </c>
      <c r="W266" s="13" t="s">
        <v>156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405</v>
      </c>
      <c r="AD266" t="s">
        <v>6</v>
      </c>
      <c r="AE266" t="s">
        <v>1542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1543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1544</v>
      </c>
      <c r="H267" s="7" t="s">
        <v>1545</v>
      </c>
      <c r="I267" s="7" t="s">
        <v>77</v>
      </c>
      <c r="J267" s="7" t="s">
        <v>2</v>
      </c>
      <c r="K267" s="7" t="s">
        <v>1546</v>
      </c>
      <c r="L267" s="7">
        <v>1</v>
      </c>
      <c r="M267" s="7">
        <v>1</v>
      </c>
      <c r="N267" s="7" t="s">
        <v>92</v>
      </c>
      <c r="O267" s="7" t="s">
        <v>92</v>
      </c>
      <c r="P267" s="7" t="s">
        <v>81</v>
      </c>
      <c r="Q267" s="7"/>
      <c r="R267" s="11" t="s">
        <v>662</v>
      </c>
      <c r="S267" s="13" t="s">
        <v>19</v>
      </c>
      <c r="T267" s="7"/>
      <c r="U267" s="11" t="s">
        <v>19</v>
      </c>
      <c r="V267" s="11" t="s">
        <v>662</v>
      </c>
      <c r="W267" s="13" t="s">
        <v>623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615</v>
      </c>
      <c r="AD267" t="s">
        <v>6</v>
      </c>
      <c r="AE267" t="s">
        <v>486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1547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1548</v>
      </c>
      <c r="H268" s="7" t="s">
        <v>1549</v>
      </c>
      <c r="I268" s="7" t="s">
        <v>77</v>
      </c>
      <c r="J268" s="7" t="s">
        <v>2</v>
      </c>
      <c r="K268" s="7" t="s">
        <v>1550</v>
      </c>
      <c r="L268" s="7">
        <v>1</v>
      </c>
      <c r="M268" s="7">
        <v>1</v>
      </c>
      <c r="N268" s="7" t="s">
        <v>92</v>
      </c>
      <c r="O268" s="7" t="s">
        <v>92</v>
      </c>
      <c r="P268" s="7" t="s">
        <v>81</v>
      </c>
      <c r="Q268" s="7"/>
      <c r="R268" s="11" t="s">
        <v>179</v>
      </c>
      <c r="S268" s="13" t="s">
        <v>19</v>
      </c>
      <c r="T268" s="7"/>
      <c r="U268" s="11" t="s">
        <v>19</v>
      </c>
      <c r="V268" s="11" t="s">
        <v>179</v>
      </c>
      <c r="W268" s="13" t="s">
        <v>126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180</v>
      </c>
      <c r="AD268" t="s">
        <v>6</v>
      </c>
      <c r="AE268" t="s">
        <v>1551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1552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1553</v>
      </c>
      <c r="H269" s="7" t="s">
        <v>1554</v>
      </c>
      <c r="I269" s="7" t="s">
        <v>77</v>
      </c>
      <c r="J269" s="7" t="s">
        <v>2</v>
      </c>
      <c r="K269" s="7" t="s">
        <v>1555</v>
      </c>
      <c r="L269" s="7">
        <v>1</v>
      </c>
      <c r="M269" s="7">
        <v>1</v>
      </c>
      <c r="N269" s="7" t="s">
        <v>92</v>
      </c>
      <c r="O269" s="7" t="s">
        <v>92</v>
      </c>
      <c r="P269" s="7" t="s">
        <v>81</v>
      </c>
      <c r="Q269" s="7"/>
      <c r="R269" s="11" t="s">
        <v>1556</v>
      </c>
      <c r="S269" s="13" t="s">
        <v>19</v>
      </c>
      <c r="T269" s="7"/>
      <c r="U269" s="11" t="s">
        <v>19</v>
      </c>
      <c r="V269" s="11" t="s">
        <v>1556</v>
      </c>
      <c r="W269" s="13" t="s">
        <v>263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445</v>
      </c>
      <c r="AD269" t="s">
        <v>6</v>
      </c>
      <c r="AE269" t="s">
        <v>1557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1558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1559</v>
      </c>
      <c r="H270" s="7" t="s">
        <v>1560</v>
      </c>
      <c r="I270" s="7" t="s">
        <v>77</v>
      </c>
      <c r="J270" s="7" t="s">
        <v>2</v>
      </c>
      <c r="K270" s="7" t="s">
        <v>1561</v>
      </c>
      <c r="L270" s="7">
        <v>2</v>
      </c>
      <c r="M270" s="7">
        <v>1</v>
      </c>
      <c r="N270" s="7" t="s">
        <v>92</v>
      </c>
      <c r="O270" s="7" t="s">
        <v>92</v>
      </c>
      <c r="P270" s="7" t="s">
        <v>81</v>
      </c>
      <c r="Q270" s="7"/>
      <c r="R270" s="11" t="s">
        <v>1562</v>
      </c>
      <c r="S270" s="13" t="s">
        <v>19</v>
      </c>
      <c r="T270" s="7"/>
      <c r="U270" s="11" t="s">
        <v>19</v>
      </c>
      <c r="V270" s="11" t="s">
        <v>1562</v>
      </c>
      <c r="W270" s="13" t="s">
        <v>987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1563</v>
      </c>
      <c r="AD270" t="s">
        <v>6</v>
      </c>
      <c r="AE270" t="s">
        <v>1564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1565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1404</v>
      </c>
      <c r="H271" s="7" t="s">
        <v>1405</v>
      </c>
      <c r="I271" s="7" t="s">
        <v>77</v>
      </c>
      <c r="J271" s="7" t="s">
        <v>2</v>
      </c>
      <c r="K271" s="7" t="s">
        <v>1566</v>
      </c>
      <c r="L271" s="7">
        <v>1</v>
      </c>
      <c r="M271" s="7">
        <v>1</v>
      </c>
      <c r="N271" s="7" t="s">
        <v>92</v>
      </c>
      <c r="O271" s="7" t="s">
        <v>92</v>
      </c>
      <c r="P271" s="7" t="s">
        <v>81</v>
      </c>
      <c r="Q271" s="7"/>
      <c r="R271" s="11" t="s">
        <v>1567</v>
      </c>
      <c r="S271" s="13" t="s">
        <v>19</v>
      </c>
      <c r="T271" s="7"/>
      <c r="U271" s="11" t="s">
        <v>19</v>
      </c>
      <c r="V271" s="11" t="s">
        <v>1567</v>
      </c>
      <c r="W271" s="13" t="s">
        <v>299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1568</v>
      </c>
      <c r="AD271" t="s">
        <v>6</v>
      </c>
      <c r="AE271" t="s">
        <v>144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1569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1570</v>
      </c>
      <c r="H272" s="7" t="s">
        <v>1571</v>
      </c>
      <c r="I272" s="7" t="s">
        <v>77</v>
      </c>
      <c r="J272" s="7" t="s">
        <v>2</v>
      </c>
      <c r="K272" s="7" t="s">
        <v>1572</v>
      </c>
      <c r="L272" s="7">
        <v>1</v>
      </c>
      <c r="M272" s="7">
        <v>1</v>
      </c>
      <c r="N272" s="7" t="s">
        <v>92</v>
      </c>
      <c r="O272" s="7" t="s">
        <v>92</v>
      </c>
      <c r="P272" s="7" t="s">
        <v>81</v>
      </c>
      <c r="Q272" s="7"/>
      <c r="R272" s="11" t="s">
        <v>563</v>
      </c>
      <c r="S272" s="13" t="s">
        <v>19</v>
      </c>
      <c r="T272" s="7"/>
      <c r="U272" s="11" t="s">
        <v>19</v>
      </c>
      <c r="V272" s="11" t="s">
        <v>563</v>
      </c>
      <c r="W272" s="13" t="s">
        <v>726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762</v>
      </c>
      <c r="AD272" t="s">
        <v>6</v>
      </c>
      <c r="AE272" t="s">
        <v>310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1573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1574</v>
      </c>
      <c r="H273" s="7" t="s">
        <v>1575</v>
      </c>
      <c r="I273" s="7" t="s">
        <v>77</v>
      </c>
      <c r="J273" s="7" t="s">
        <v>2</v>
      </c>
      <c r="K273" s="7" t="s">
        <v>1576</v>
      </c>
      <c r="L273" s="7">
        <v>1</v>
      </c>
      <c r="M273" s="7">
        <v>2</v>
      </c>
      <c r="N273" s="7" t="s">
        <v>79</v>
      </c>
      <c r="O273" s="7" t="s">
        <v>91</v>
      </c>
      <c r="P273" s="7" t="s">
        <v>81</v>
      </c>
      <c r="Q273" s="7"/>
      <c r="R273" s="11" t="s">
        <v>1577</v>
      </c>
      <c r="S273" s="13" t="s">
        <v>19</v>
      </c>
      <c r="T273" s="7"/>
      <c r="U273" s="11" t="s">
        <v>19</v>
      </c>
      <c r="V273" s="11" t="s">
        <v>1577</v>
      </c>
      <c r="W273" s="13" t="s">
        <v>102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143</v>
      </c>
      <c r="AD273" t="s">
        <v>6</v>
      </c>
      <c r="AE273" t="s">
        <v>144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1578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442</v>
      </c>
      <c r="H274" s="7" t="s">
        <v>443</v>
      </c>
      <c r="I274" s="7" t="s">
        <v>77</v>
      </c>
      <c r="J274" s="7" t="s">
        <v>2</v>
      </c>
      <c r="K274" s="7" t="s">
        <v>1579</v>
      </c>
      <c r="L274" s="7">
        <v>1</v>
      </c>
      <c r="M274" s="7">
        <v>2</v>
      </c>
      <c r="N274" s="7" t="s">
        <v>91</v>
      </c>
      <c r="O274" s="7" t="s">
        <v>91</v>
      </c>
      <c r="P274" s="7" t="s">
        <v>81</v>
      </c>
      <c r="Q274" s="7"/>
      <c r="R274" s="11" t="s">
        <v>1580</v>
      </c>
      <c r="S274" s="13" t="s">
        <v>19</v>
      </c>
      <c r="T274" s="7"/>
      <c r="U274" s="11" t="s">
        <v>19</v>
      </c>
      <c r="V274" s="11" t="s">
        <v>1580</v>
      </c>
      <c r="W274" s="13" t="s">
        <v>544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333</v>
      </c>
      <c r="AD274" t="s">
        <v>6</v>
      </c>
      <c r="AE274" t="s">
        <v>211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1581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1582</v>
      </c>
      <c r="H275" s="7" t="s">
        <v>1583</v>
      </c>
      <c r="I275" s="7" t="s">
        <v>77</v>
      </c>
      <c r="J275" s="7" t="s">
        <v>2</v>
      </c>
      <c r="K275" s="7" t="s">
        <v>1584</v>
      </c>
      <c r="L275" s="7">
        <v>1</v>
      </c>
      <c r="M275" s="7">
        <v>2</v>
      </c>
      <c r="N275" s="7" t="s">
        <v>80</v>
      </c>
      <c r="O275" s="7" t="s">
        <v>91</v>
      </c>
      <c r="P275" s="7" t="s">
        <v>81</v>
      </c>
      <c r="Q275" s="7"/>
      <c r="R275" s="11" t="s">
        <v>961</v>
      </c>
      <c r="S275" s="13" t="s">
        <v>19</v>
      </c>
      <c r="T275" s="7"/>
      <c r="U275" s="11" t="s">
        <v>19</v>
      </c>
      <c r="V275" s="11" t="s">
        <v>961</v>
      </c>
      <c r="W275" s="13" t="s">
        <v>194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1585</v>
      </c>
      <c r="AD275" t="s">
        <v>6</v>
      </c>
      <c r="AE275" t="s">
        <v>1586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1587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700</v>
      </c>
      <c r="H276" s="7" t="s">
        <v>701</v>
      </c>
      <c r="I276" s="7" t="s">
        <v>77</v>
      </c>
      <c r="J276" s="7" t="s">
        <v>2</v>
      </c>
      <c r="K276" s="7" t="s">
        <v>1588</v>
      </c>
      <c r="L276" s="7">
        <v>1</v>
      </c>
      <c r="M276" s="7">
        <v>1</v>
      </c>
      <c r="N276" s="7" t="s">
        <v>80</v>
      </c>
      <c r="O276" s="7" t="s">
        <v>92</v>
      </c>
      <c r="P276" s="7" t="s">
        <v>81</v>
      </c>
      <c r="Q276" s="7"/>
      <c r="R276" s="11" t="s">
        <v>133</v>
      </c>
      <c r="S276" s="13" t="s">
        <v>19</v>
      </c>
      <c r="T276" s="7"/>
      <c r="U276" s="11" t="s">
        <v>19</v>
      </c>
      <c r="V276" s="11" t="s">
        <v>133</v>
      </c>
      <c r="W276" s="13" t="s">
        <v>134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135</v>
      </c>
      <c r="AD276" t="s">
        <v>6</v>
      </c>
      <c r="AE276" t="s">
        <v>1589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1590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700</v>
      </c>
      <c r="H277" s="7" t="s">
        <v>701</v>
      </c>
      <c r="I277" s="7" t="s">
        <v>77</v>
      </c>
      <c r="J277" s="7" t="s">
        <v>2</v>
      </c>
      <c r="K277" s="7" t="s">
        <v>1591</v>
      </c>
      <c r="L277" s="7">
        <v>1</v>
      </c>
      <c r="M277" s="7">
        <v>1</v>
      </c>
      <c r="N277" s="7" t="s">
        <v>80</v>
      </c>
      <c r="O277" s="7" t="s">
        <v>92</v>
      </c>
      <c r="P277" s="7" t="s">
        <v>81</v>
      </c>
      <c r="Q277" s="7"/>
      <c r="R277" s="11" t="s">
        <v>1592</v>
      </c>
      <c r="S277" s="13" t="s">
        <v>19</v>
      </c>
      <c r="T277" s="7"/>
      <c r="U277" s="11" t="s">
        <v>19</v>
      </c>
      <c r="V277" s="11" t="s">
        <v>1592</v>
      </c>
      <c r="W277" s="13" t="s">
        <v>1593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696</v>
      </c>
      <c r="AD277" t="s">
        <v>6</v>
      </c>
      <c r="AE277" t="s">
        <v>1594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1595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1596</v>
      </c>
      <c r="H278" s="7" t="s">
        <v>1597</v>
      </c>
      <c r="I278" s="7" t="s">
        <v>77</v>
      </c>
      <c r="J278" s="7" t="s">
        <v>2</v>
      </c>
      <c r="K278" s="7" t="s">
        <v>1598</v>
      </c>
      <c r="L278" s="7">
        <v>1</v>
      </c>
      <c r="M278" s="7">
        <v>1</v>
      </c>
      <c r="N278" s="7" t="s">
        <v>80</v>
      </c>
      <c r="O278" s="7" t="s">
        <v>92</v>
      </c>
      <c r="P278" s="7" t="s">
        <v>81</v>
      </c>
      <c r="Q278" s="7"/>
      <c r="R278" s="11" t="s">
        <v>1375</v>
      </c>
      <c r="S278" s="13" t="s">
        <v>19</v>
      </c>
      <c r="T278" s="7"/>
      <c r="U278" s="11" t="s">
        <v>19</v>
      </c>
      <c r="V278" s="11" t="s">
        <v>1375</v>
      </c>
      <c r="W278" s="13" t="s">
        <v>292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662</v>
      </c>
      <c r="AD278" t="s">
        <v>6</v>
      </c>
      <c r="AE278" t="s">
        <v>1599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1600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1601</v>
      </c>
      <c r="H279" s="7" t="s">
        <v>1602</v>
      </c>
      <c r="I279" s="7" t="s">
        <v>77</v>
      </c>
      <c r="J279" s="7" t="s">
        <v>2</v>
      </c>
      <c r="K279" s="7" t="s">
        <v>1603</v>
      </c>
      <c r="L279" s="7">
        <v>1</v>
      </c>
      <c r="M279" s="7">
        <v>2</v>
      </c>
      <c r="N279" s="7" t="s">
        <v>80</v>
      </c>
      <c r="O279" s="7" t="s">
        <v>91</v>
      </c>
      <c r="P279" s="7" t="s">
        <v>81</v>
      </c>
      <c r="Q279" s="7"/>
      <c r="R279" s="11" t="s">
        <v>711</v>
      </c>
      <c r="S279" s="13" t="s">
        <v>19</v>
      </c>
      <c r="T279" s="7"/>
      <c r="U279" s="11" t="s">
        <v>19</v>
      </c>
      <c r="V279" s="11" t="s">
        <v>711</v>
      </c>
      <c r="W279" s="13" t="s">
        <v>623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712</v>
      </c>
      <c r="AD279" t="s">
        <v>6</v>
      </c>
      <c r="AE279" t="s">
        <v>211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1604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1605</v>
      </c>
      <c r="H280" s="7" t="s">
        <v>1606</v>
      </c>
      <c r="I280" s="7" t="s">
        <v>77</v>
      </c>
      <c r="J280" s="7" t="s">
        <v>2</v>
      </c>
      <c r="K280" s="7" t="s">
        <v>1607</v>
      </c>
      <c r="L280" s="7">
        <v>1</v>
      </c>
      <c r="M280" s="7">
        <v>2</v>
      </c>
      <c r="N280" s="7" t="s">
        <v>80</v>
      </c>
      <c r="O280" s="7" t="s">
        <v>91</v>
      </c>
      <c r="P280" s="7" t="s">
        <v>81</v>
      </c>
      <c r="Q280" s="7"/>
      <c r="R280" s="11" t="s">
        <v>712</v>
      </c>
      <c r="S280" s="13" t="s">
        <v>19</v>
      </c>
      <c r="T280" s="7"/>
      <c r="U280" s="11" t="s">
        <v>19</v>
      </c>
      <c r="V280" s="11" t="s">
        <v>712</v>
      </c>
      <c r="W280" s="13" t="s">
        <v>544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1608</v>
      </c>
      <c r="AD280" t="s">
        <v>6</v>
      </c>
      <c r="AE280" t="s">
        <v>479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1609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1610</v>
      </c>
      <c r="H281" s="7" t="s">
        <v>1611</v>
      </c>
      <c r="I281" s="7" t="s">
        <v>77</v>
      </c>
      <c r="J281" s="7" t="s">
        <v>2</v>
      </c>
      <c r="K281" s="7" t="s">
        <v>1612</v>
      </c>
      <c r="L281" s="7">
        <v>1</v>
      </c>
      <c r="M281" s="7">
        <v>2</v>
      </c>
      <c r="N281" s="7" t="s">
        <v>91</v>
      </c>
      <c r="O281" s="7" t="s">
        <v>91</v>
      </c>
      <c r="P281" s="7" t="s">
        <v>81</v>
      </c>
      <c r="Q281" s="7"/>
      <c r="R281" s="11" t="s">
        <v>1613</v>
      </c>
      <c r="S281" s="13" t="s">
        <v>19</v>
      </c>
      <c r="T281" s="7"/>
      <c r="U281" s="11" t="s">
        <v>19</v>
      </c>
      <c r="V281" s="11" t="s">
        <v>1613</v>
      </c>
      <c r="W281" s="13" t="s">
        <v>397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1614</v>
      </c>
      <c r="AD281" t="s">
        <v>6</v>
      </c>
      <c r="AE281" t="s">
        <v>144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1615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1616</v>
      </c>
      <c r="H282" s="7" t="s">
        <v>1617</v>
      </c>
      <c r="I282" s="7" t="s">
        <v>77</v>
      </c>
      <c r="J282" s="7" t="s">
        <v>2</v>
      </c>
      <c r="K282" s="7" t="s">
        <v>1618</v>
      </c>
      <c r="L282" s="7">
        <v>1</v>
      </c>
      <c r="M282" s="7">
        <v>2</v>
      </c>
      <c r="N282" s="7" t="s">
        <v>91</v>
      </c>
      <c r="O282" s="7" t="s">
        <v>91</v>
      </c>
      <c r="P282" s="7" t="s">
        <v>81</v>
      </c>
      <c r="Q282" s="7"/>
      <c r="R282" s="11" t="s">
        <v>1067</v>
      </c>
      <c r="S282" s="13" t="s">
        <v>19</v>
      </c>
      <c r="T282" s="7"/>
      <c r="U282" s="11" t="s">
        <v>19</v>
      </c>
      <c r="V282" s="11" t="s">
        <v>1067</v>
      </c>
      <c r="W282" s="13" t="s">
        <v>1165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1619</v>
      </c>
      <c r="AD282" t="s">
        <v>6</v>
      </c>
      <c r="AE282" t="s">
        <v>1093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1620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559</v>
      </c>
      <c r="H283" s="7" t="s">
        <v>560</v>
      </c>
      <c r="I283" s="7" t="s">
        <v>77</v>
      </c>
      <c r="J283" s="7" t="s">
        <v>2</v>
      </c>
      <c r="K283" s="7" t="s">
        <v>1621</v>
      </c>
      <c r="L283" s="7">
        <v>1</v>
      </c>
      <c r="M283" s="7">
        <v>2</v>
      </c>
      <c r="N283" s="7" t="s">
        <v>91</v>
      </c>
      <c r="O283" s="7" t="s">
        <v>91</v>
      </c>
      <c r="P283" s="7" t="s">
        <v>81</v>
      </c>
      <c r="Q283" s="7"/>
      <c r="R283" s="11" t="s">
        <v>141</v>
      </c>
      <c r="S283" s="13" t="s">
        <v>19</v>
      </c>
      <c r="T283" s="7"/>
      <c r="U283" s="11" t="s">
        <v>19</v>
      </c>
      <c r="V283" s="11" t="s">
        <v>141</v>
      </c>
      <c r="W283" s="13" t="s">
        <v>142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143</v>
      </c>
      <c r="AD283" t="s">
        <v>6</v>
      </c>
      <c r="AE283" t="s">
        <v>1622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1623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1624</v>
      </c>
      <c r="H284" s="7" t="s">
        <v>1625</v>
      </c>
      <c r="I284" s="7" t="s">
        <v>77</v>
      </c>
      <c r="J284" s="7" t="s">
        <v>2</v>
      </c>
      <c r="K284" s="7" t="s">
        <v>1626</v>
      </c>
      <c r="L284" s="7">
        <v>1</v>
      </c>
      <c r="M284" s="7">
        <v>1</v>
      </c>
      <c r="N284" s="7" t="s">
        <v>91</v>
      </c>
      <c r="O284" s="7" t="s">
        <v>92</v>
      </c>
      <c r="P284" s="7" t="s">
        <v>81</v>
      </c>
      <c r="Q284" s="7"/>
      <c r="R284" s="11" t="s">
        <v>427</v>
      </c>
      <c r="S284" s="13" t="s">
        <v>19</v>
      </c>
      <c r="T284" s="7"/>
      <c r="U284" s="11" t="s">
        <v>19</v>
      </c>
      <c r="V284" s="11" t="s">
        <v>427</v>
      </c>
      <c r="W284" s="13" t="s">
        <v>126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1627</v>
      </c>
      <c r="AD284" t="s">
        <v>6</v>
      </c>
      <c r="AE284" t="s">
        <v>1628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1629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1630</v>
      </c>
      <c r="H285" s="7" t="s">
        <v>1631</v>
      </c>
      <c r="I285" s="7" t="s">
        <v>77</v>
      </c>
      <c r="J285" s="7" t="s">
        <v>2</v>
      </c>
      <c r="K285" s="7" t="s">
        <v>1632</v>
      </c>
      <c r="L285" s="7">
        <v>1</v>
      </c>
      <c r="M285" s="7">
        <v>1</v>
      </c>
      <c r="N285" s="7" t="s">
        <v>80</v>
      </c>
      <c r="O285" s="7" t="s">
        <v>92</v>
      </c>
      <c r="P285" s="7" t="s">
        <v>81</v>
      </c>
      <c r="Q285" s="7"/>
      <c r="R285" s="11" t="s">
        <v>778</v>
      </c>
      <c r="S285" s="13" t="s">
        <v>19</v>
      </c>
      <c r="T285" s="7"/>
      <c r="U285" s="11" t="s">
        <v>19</v>
      </c>
      <c r="V285" s="11" t="s">
        <v>778</v>
      </c>
      <c r="W285" s="13" t="s">
        <v>300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420</v>
      </c>
      <c r="AD285" t="s">
        <v>6</v>
      </c>
      <c r="AE285" t="s">
        <v>1633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1634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1635</v>
      </c>
      <c r="H286" s="7" t="s">
        <v>1636</v>
      </c>
      <c r="I286" s="7" t="s">
        <v>77</v>
      </c>
      <c r="J286" s="7" t="s">
        <v>2</v>
      </c>
      <c r="K286" s="7" t="s">
        <v>1637</v>
      </c>
      <c r="L286" s="7">
        <v>1</v>
      </c>
      <c r="M286" s="7">
        <v>1</v>
      </c>
      <c r="N286" s="7" t="s">
        <v>92</v>
      </c>
      <c r="O286" s="7" t="s">
        <v>92</v>
      </c>
      <c r="P286" s="7" t="s">
        <v>81</v>
      </c>
      <c r="Q286" s="7"/>
      <c r="R286" s="11" t="s">
        <v>1638</v>
      </c>
      <c r="S286" s="13" t="s">
        <v>19</v>
      </c>
      <c r="T286" s="7"/>
      <c r="U286" s="11" t="s">
        <v>19</v>
      </c>
      <c r="V286" s="11" t="s">
        <v>1638</v>
      </c>
      <c r="W286" s="13" t="s">
        <v>1639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101</v>
      </c>
      <c r="AD286" t="s">
        <v>6</v>
      </c>
      <c r="AE286" t="s">
        <v>1640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1641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1642</v>
      </c>
      <c r="H287" s="7" t="s">
        <v>1643</v>
      </c>
      <c r="I287" s="7" t="s">
        <v>77</v>
      </c>
      <c r="J287" s="7" t="s">
        <v>2</v>
      </c>
      <c r="K287" s="7" t="s">
        <v>1644</v>
      </c>
      <c r="L287" s="7">
        <v>1</v>
      </c>
      <c r="M287" s="7">
        <v>1</v>
      </c>
      <c r="N287" s="7" t="s">
        <v>92</v>
      </c>
      <c r="O287" s="7" t="s">
        <v>92</v>
      </c>
      <c r="P287" s="7" t="s">
        <v>81</v>
      </c>
      <c r="Q287" s="7"/>
      <c r="R287" s="11" t="s">
        <v>1231</v>
      </c>
      <c r="S287" s="13" t="s">
        <v>19</v>
      </c>
      <c r="T287" s="7"/>
      <c r="U287" s="11" t="s">
        <v>19</v>
      </c>
      <c r="V287" s="11" t="s">
        <v>1231</v>
      </c>
      <c r="W287" s="13" t="s">
        <v>341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1645</v>
      </c>
      <c r="AD287" t="s">
        <v>6</v>
      </c>
      <c r="AE287" t="s">
        <v>1499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1646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1647</v>
      </c>
      <c r="H288" s="7" t="s">
        <v>1648</v>
      </c>
      <c r="I288" s="7" t="s">
        <v>77</v>
      </c>
      <c r="J288" s="7" t="s">
        <v>2</v>
      </c>
      <c r="K288" s="7" t="s">
        <v>1649</v>
      </c>
      <c r="L288" s="7">
        <v>1</v>
      </c>
      <c r="M288" s="7">
        <v>1</v>
      </c>
      <c r="N288" s="7" t="s">
        <v>92</v>
      </c>
      <c r="O288" s="7" t="s">
        <v>92</v>
      </c>
      <c r="P288" s="7" t="s">
        <v>81</v>
      </c>
      <c r="Q288" s="7"/>
      <c r="R288" s="11" t="s">
        <v>193</v>
      </c>
      <c r="S288" s="13" t="s">
        <v>19</v>
      </c>
      <c r="T288" s="7"/>
      <c r="U288" s="11" t="s">
        <v>19</v>
      </c>
      <c r="V288" s="11" t="s">
        <v>193</v>
      </c>
      <c r="W288" s="13" t="s">
        <v>194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195</v>
      </c>
      <c r="AD288" t="s">
        <v>6</v>
      </c>
      <c r="AE288" t="s">
        <v>1650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1651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1601</v>
      </c>
      <c r="H289" s="7" t="s">
        <v>1602</v>
      </c>
      <c r="I289" s="7" t="s">
        <v>77</v>
      </c>
      <c r="J289" s="7" t="s">
        <v>2</v>
      </c>
      <c r="K289" s="7" t="s">
        <v>1652</v>
      </c>
      <c r="L289" s="7">
        <v>1</v>
      </c>
      <c r="M289" s="7">
        <v>1</v>
      </c>
      <c r="N289" s="7" t="s">
        <v>92</v>
      </c>
      <c r="O289" s="7" t="s">
        <v>92</v>
      </c>
      <c r="P289" s="7" t="s">
        <v>81</v>
      </c>
      <c r="Q289" s="7"/>
      <c r="R289" s="11" t="s">
        <v>309</v>
      </c>
      <c r="S289" s="13" t="s">
        <v>19</v>
      </c>
      <c r="T289" s="7"/>
      <c r="U289" s="11" t="s">
        <v>19</v>
      </c>
      <c r="V289" s="11" t="s">
        <v>309</v>
      </c>
      <c r="W289" s="13" t="s">
        <v>366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634</v>
      </c>
      <c r="AD289" t="s">
        <v>6</v>
      </c>
      <c r="AE289" t="s">
        <v>1653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1654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1655</v>
      </c>
      <c r="H290" s="7" t="s">
        <v>1656</v>
      </c>
      <c r="I290" s="7" t="s">
        <v>77</v>
      </c>
      <c r="J290" s="7" t="s">
        <v>2</v>
      </c>
      <c r="K290" s="7" t="s">
        <v>1657</v>
      </c>
      <c r="L290" s="7">
        <v>1</v>
      </c>
      <c r="M290" s="7">
        <v>1</v>
      </c>
      <c r="N290" s="7" t="s">
        <v>92</v>
      </c>
      <c r="O290" s="7" t="s">
        <v>92</v>
      </c>
      <c r="P290" s="7" t="s">
        <v>81</v>
      </c>
      <c r="Q290" s="7"/>
      <c r="R290" s="11" t="s">
        <v>1220</v>
      </c>
      <c r="S290" s="13" t="s">
        <v>19</v>
      </c>
      <c r="T290" s="7"/>
      <c r="U290" s="11" t="s">
        <v>19</v>
      </c>
      <c r="V290" s="11" t="s">
        <v>1220</v>
      </c>
      <c r="W290" s="13" t="s">
        <v>598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1038</v>
      </c>
      <c r="AD290" t="s">
        <v>6</v>
      </c>
      <c r="AE290" t="s">
        <v>1658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1659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1660</v>
      </c>
      <c r="H291" s="7" t="s">
        <v>1661</v>
      </c>
      <c r="I291" s="7" t="s">
        <v>77</v>
      </c>
      <c r="J291" s="7" t="s">
        <v>2</v>
      </c>
      <c r="K291" s="7" t="s">
        <v>1662</v>
      </c>
      <c r="L291" s="7">
        <v>1</v>
      </c>
      <c r="M291" s="7">
        <v>1</v>
      </c>
      <c r="N291" s="7" t="s">
        <v>92</v>
      </c>
      <c r="O291" s="7" t="s">
        <v>92</v>
      </c>
      <c r="P291" s="7" t="s">
        <v>81</v>
      </c>
      <c r="Q291" s="7"/>
      <c r="R291" s="11" t="s">
        <v>529</v>
      </c>
      <c r="S291" s="13" t="s">
        <v>19</v>
      </c>
      <c r="T291" s="7"/>
      <c r="U291" s="11" t="s">
        <v>19</v>
      </c>
      <c r="V291" s="11" t="s">
        <v>529</v>
      </c>
      <c r="W291" s="13" t="s">
        <v>623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681</v>
      </c>
      <c r="AD291" t="s">
        <v>6</v>
      </c>
      <c r="AE291" t="s">
        <v>1663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1664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1248</v>
      </c>
      <c r="H292" s="7" t="s">
        <v>1249</v>
      </c>
      <c r="I292" s="7" t="s">
        <v>77</v>
      </c>
      <c r="J292" s="7" t="s">
        <v>2</v>
      </c>
      <c r="K292" s="7" t="s">
        <v>1665</v>
      </c>
      <c r="L292" s="7">
        <v>1</v>
      </c>
      <c r="M292" s="7">
        <v>1</v>
      </c>
      <c r="N292" s="7" t="s">
        <v>92</v>
      </c>
      <c r="O292" s="7" t="s">
        <v>92</v>
      </c>
      <c r="P292" s="7" t="s">
        <v>81</v>
      </c>
      <c r="Q292" s="7"/>
      <c r="R292" s="11" t="s">
        <v>1251</v>
      </c>
      <c r="S292" s="13" t="s">
        <v>19</v>
      </c>
      <c r="T292" s="7"/>
      <c r="U292" s="11" t="s">
        <v>19</v>
      </c>
      <c r="V292" s="11" t="s">
        <v>1251</v>
      </c>
      <c r="W292" s="13" t="s">
        <v>452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1252</v>
      </c>
      <c r="AD292" t="s">
        <v>6</v>
      </c>
      <c r="AE292" t="s">
        <v>144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1666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1667</v>
      </c>
      <c r="H293" s="7" t="s">
        <v>1668</v>
      </c>
      <c r="I293" s="7" t="s">
        <v>77</v>
      </c>
      <c r="J293" s="7" t="s">
        <v>2</v>
      </c>
      <c r="K293" s="7" t="s">
        <v>1669</v>
      </c>
      <c r="L293" s="7">
        <v>2</v>
      </c>
      <c r="M293" s="7">
        <v>1</v>
      </c>
      <c r="N293" s="7" t="s">
        <v>92</v>
      </c>
      <c r="O293" s="7" t="s">
        <v>92</v>
      </c>
      <c r="P293" s="7" t="s">
        <v>81</v>
      </c>
      <c r="Q293" s="7"/>
      <c r="R293" s="11" t="s">
        <v>1670</v>
      </c>
      <c r="S293" s="13" t="s">
        <v>19</v>
      </c>
      <c r="T293" s="7"/>
      <c r="U293" s="11" t="s">
        <v>19</v>
      </c>
      <c r="V293" s="11" t="s">
        <v>1670</v>
      </c>
      <c r="W293" s="13" t="s">
        <v>94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1067</v>
      </c>
      <c r="AD293" t="s">
        <v>6</v>
      </c>
      <c r="AE293" t="s">
        <v>1671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1672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1673</v>
      </c>
      <c r="H294" s="7" t="s">
        <v>1674</v>
      </c>
      <c r="I294" s="7" t="s">
        <v>77</v>
      </c>
      <c r="J294" s="7" t="s">
        <v>2</v>
      </c>
      <c r="K294" s="7" t="s">
        <v>1675</v>
      </c>
      <c r="L294" s="7">
        <v>1</v>
      </c>
      <c r="M294" s="7">
        <v>1</v>
      </c>
      <c r="N294" s="7" t="s">
        <v>92</v>
      </c>
      <c r="O294" s="7" t="s">
        <v>92</v>
      </c>
      <c r="P294" s="7" t="s">
        <v>81</v>
      </c>
      <c r="Q294" s="7"/>
      <c r="R294" s="11" t="s">
        <v>597</v>
      </c>
      <c r="S294" s="13" t="s">
        <v>19</v>
      </c>
      <c r="T294" s="7"/>
      <c r="U294" s="11" t="s">
        <v>19</v>
      </c>
      <c r="V294" s="11" t="s">
        <v>597</v>
      </c>
      <c r="W294" s="13" t="s">
        <v>598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373</v>
      </c>
      <c r="AD294" t="s">
        <v>6</v>
      </c>
      <c r="AE294" t="s">
        <v>1676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1677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1678</v>
      </c>
      <c r="H295" s="7" t="s">
        <v>1679</v>
      </c>
      <c r="I295" s="7" t="s">
        <v>77</v>
      </c>
      <c r="J295" s="7" t="s">
        <v>2</v>
      </c>
      <c r="K295" s="7" t="s">
        <v>1680</v>
      </c>
      <c r="L295" s="7">
        <v>1</v>
      </c>
      <c r="M295" s="7">
        <v>1</v>
      </c>
      <c r="N295" s="7" t="s">
        <v>92</v>
      </c>
      <c r="O295" s="7" t="s">
        <v>92</v>
      </c>
      <c r="P295" s="7" t="s">
        <v>81</v>
      </c>
      <c r="Q295" s="7"/>
      <c r="R295" s="11" t="s">
        <v>1681</v>
      </c>
      <c r="S295" s="13" t="s">
        <v>19</v>
      </c>
      <c r="T295" s="7"/>
      <c r="U295" s="11" t="s">
        <v>19</v>
      </c>
      <c r="V295" s="11" t="s">
        <v>1681</v>
      </c>
      <c r="W295" s="13" t="s">
        <v>452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1682</v>
      </c>
      <c r="AD295" t="s">
        <v>6</v>
      </c>
      <c r="AE295" t="s">
        <v>1683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1684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1685</v>
      </c>
      <c r="H296" s="7" t="s">
        <v>1686</v>
      </c>
      <c r="I296" s="7" t="s">
        <v>77</v>
      </c>
      <c r="J296" s="7" t="s">
        <v>2</v>
      </c>
      <c r="K296" s="7" t="s">
        <v>1687</v>
      </c>
      <c r="L296" s="7">
        <v>1</v>
      </c>
      <c r="M296" s="7">
        <v>1</v>
      </c>
      <c r="N296" s="7" t="s">
        <v>92</v>
      </c>
      <c r="O296" s="7" t="s">
        <v>92</v>
      </c>
      <c r="P296" s="7" t="s">
        <v>81</v>
      </c>
      <c r="Q296" s="7"/>
      <c r="R296" s="11" t="s">
        <v>725</v>
      </c>
      <c r="S296" s="13" t="s">
        <v>19</v>
      </c>
      <c r="T296" s="7"/>
      <c r="U296" s="11" t="s">
        <v>19</v>
      </c>
      <c r="V296" s="11" t="s">
        <v>725</v>
      </c>
      <c r="W296" s="13" t="s">
        <v>726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727</v>
      </c>
      <c r="AD296" t="s">
        <v>6</v>
      </c>
      <c r="AE296" t="s">
        <v>85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1688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1689</v>
      </c>
      <c r="H297" s="7" t="s">
        <v>1690</v>
      </c>
      <c r="I297" s="7" t="s">
        <v>77</v>
      </c>
      <c r="J297" s="7" t="s">
        <v>2</v>
      </c>
      <c r="K297" s="7" t="s">
        <v>1691</v>
      </c>
      <c r="L297" s="7">
        <v>1</v>
      </c>
      <c r="M297" s="7">
        <v>1</v>
      </c>
      <c r="N297" s="7" t="s">
        <v>92</v>
      </c>
      <c r="O297" s="7" t="s">
        <v>92</v>
      </c>
      <c r="P297" s="7" t="s">
        <v>81</v>
      </c>
      <c r="Q297" s="7"/>
      <c r="R297" s="11" t="s">
        <v>789</v>
      </c>
      <c r="S297" s="13" t="s">
        <v>19</v>
      </c>
      <c r="T297" s="7"/>
      <c r="U297" s="11" t="s">
        <v>19</v>
      </c>
      <c r="V297" s="11" t="s">
        <v>789</v>
      </c>
      <c r="W297" s="13" t="s">
        <v>790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791</v>
      </c>
      <c r="AD297" t="s">
        <v>6</v>
      </c>
      <c r="AE297" t="s">
        <v>1261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1692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1693</v>
      </c>
      <c r="H298" s="7" t="s">
        <v>1694</v>
      </c>
      <c r="I298" s="7" t="s">
        <v>77</v>
      </c>
      <c r="J298" s="7" t="s">
        <v>2</v>
      </c>
      <c r="K298" s="7" t="s">
        <v>1695</v>
      </c>
      <c r="L298" s="7">
        <v>1</v>
      </c>
      <c r="M298" s="7">
        <v>1</v>
      </c>
      <c r="N298" s="7" t="s">
        <v>92</v>
      </c>
      <c r="O298" s="7" t="s">
        <v>92</v>
      </c>
      <c r="P298" s="7" t="s">
        <v>81</v>
      </c>
      <c r="Q298" s="7"/>
      <c r="R298" s="11" t="s">
        <v>1696</v>
      </c>
      <c r="S298" s="13" t="s">
        <v>19</v>
      </c>
      <c r="T298" s="7"/>
      <c r="U298" s="11" t="s">
        <v>19</v>
      </c>
      <c r="V298" s="11" t="s">
        <v>1696</v>
      </c>
      <c r="W298" s="13" t="s">
        <v>1186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1697</v>
      </c>
      <c r="AD298" t="s">
        <v>6</v>
      </c>
      <c r="AE298" t="s">
        <v>211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1698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1699</v>
      </c>
      <c r="H299" s="7" t="s">
        <v>1700</v>
      </c>
      <c r="I299" s="7" t="s">
        <v>77</v>
      </c>
      <c r="J299" s="7" t="s">
        <v>2</v>
      </c>
      <c r="K299" s="7" t="s">
        <v>1701</v>
      </c>
      <c r="L299" s="7">
        <v>1</v>
      </c>
      <c r="M299" s="7">
        <v>1</v>
      </c>
      <c r="N299" s="7" t="s">
        <v>92</v>
      </c>
      <c r="O299" s="7" t="s">
        <v>92</v>
      </c>
      <c r="P299" s="7" t="s">
        <v>81</v>
      </c>
      <c r="Q299" s="7"/>
      <c r="R299" s="11" t="s">
        <v>365</v>
      </c>
      <c r="S299" s="13" t="s">
        <v>19</v>
      </c>
      <c r="T299" s="7"/>
      <c r="U299" s="11" t="s">
        <v>19</v>
      </c>
      <c r="V299" s="11" t="s">
        <v>365</v>
      </c>
      <c r="W299" s="13" t="s">
        <v>366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367</v>
      </c>
      <c r="AD299" t="s">
        <v>6</v>
      </c>
      <c r="AE299" t="s">
        <v>608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1702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1703</v>
      </c>
      <c r="H300" s="7" t="s">
        <v>1704</v>
      </c>
      <c r="I300" s="7" t="s">
        <v>77</v>
      </c>
      <c r="J300" s="7" t="s">
        <v>2</v>
      </c>
      <c r="K300" s="7" t="s">
        <v>1705</v>
      </c>
      <c r="L300" s="7">
        <v>1</v>
      </c>
      <c r="M300" s="7">
        <v>1</v>
      </c>
      <c r="N300" s="7" t="s">
        <v>92</v>
      </c>
      <c r="O300" s="7" t="s">
        <v>92</v>
      </c>
      <c r="P300" s="7" t="s">
        <v>81</v>
      </c>
      <c r="Q300" s="7"/>
      <c r="R300" s="11" t="s">
        <v>365</v>
      </c>
      <c r="S300" s="13" t="s">
        <v>19</v>
      </c>
      <c r="T300" s="7"/>
      <c r="U300" s="11" t="s">
        <v>19</v>
      </c>
      <c r="V300" s="11" t="s">
        <v>365</v>
      </c>
      <c r="W300" s="13" t="s">
        <v>366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367</v>
      </c>
      <c r="AD300" t="s">
        <v>6</v>
      </c>
      <c r="AE300" t="s">
        <v>265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1706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1707</v>
      </c>
      <c r="H301" s="7" t="s">
        <v>1708</v>
      </c>
      <c r="I301" s="7" t="s">
        <v>77</v>
      </c>
      <c r="J301" s="7" t="s">
        <v>2</v>
      </c>
      <c r="K301" s="7" t="s">
        <v>1709</v>
      </c>
      <c r="L301" s="7">
        <v>1</v>
      </c>
      <c r="M301" s="7">
        <v>1</v>
      </c>
      <c r="N301" s="7" t="s">
        <v>92</v>
      </c>
      <c r="O301" s="7" t="s">
        <v>92</v>
      </c>
      <c r="P301" s="7" t="s">
        <v>81</v>
      </c>
      <c r="Q301" s="7"/>
      <c r="R301" s="11" t="s">
        <v>597</v>
      </c>
      <c r="S301" s="13" t="s">
        <v>19</v>
      </c>
      <c r="T301" s="7"/>
      <c r="U301" s="11" t="s">
        <v>19</v>
      </c>
      <c r="V301" s="11" t="s">
        <v>597</v>
      </c>
      <c r="W301" s="13" t="s">
        <v>598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373</v>
      </c>
      <c r="AD301" t="s">
        <v>6</v>
      </c>
      <c r="AE301" t="s">
        <v>1710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1711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1712</v>
      </c>
      <c r="H302" s="7" t="s">
        <v>1713</v>
      </c>
      <c r="I302" s="7" t="s">
        <v>77</v>
      </c>
      <c r="J302" s="7" t="s">
        <v>2</v>
      </c>
      <c r="K302" s="7" t="s">
        <v>1714</v>
      </c>
      <c r="L302" s="7">
        <v>1</v>
      </c>
      <c r="M302" s="7">
        <v>1</v>
      </c>
      <c r="N302" s="7" t="s">
        <v>92</v>
      </c>
      <c r="O302" s="7" t="s">
        <v>92</v>
      </c>
      <c r="P302" s="7" t="s">
        <v>81</v>
      </c>
      <c r="Q302" s="7"/>
      <c r="R302" s="11" t="s">
        <v>515</v>
      </c>
      <c r="S302" s="13" t="s">
        <v>19</v>
      </c>
      <c r="T302" s="7"/>
      <c r="U302" s="11" t="s">
        <v>19</v>
      </c>
      <c r="V302" s="11" t="s">
        <v>515</v>
      </c>
      <c r="W302" s="13" t="s">
        <v>366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172</v>
      </c>
      <c r="AD302" t="s">
        <v>6</v>
      </c>
      <c r="AE302" t="s">
        <v>470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1715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1716</v>
      </c>
      <c r="H303" s="7" t="s">
        <v>1717</v>
      </c>
      <c r="I303" s="7" t="s">
        <v>77</v>
      </c>
      <c r="J303" s="7" t="s">
        <v>2</v>
      </c>
      <c r="K303" s="7" t="s">
        <v>1718</v>
      </c>
      <c r="L303" s="7">
        <v>1</v>
      </c>
      <c r="M303" s="7">
        <v>1</v>
      </c>
      <c r="N303" s="7" t="s">
        <v>92</v>
      </c>
      <c r="O303" s="7" t="s">
        <v>92</v>
      </c>
      <c r="P303" s="7" t="s">
        <v>81</v>
      </c>
      <c r="Q303" s="7"/>
      <c r="R303" s="11" t="s">
        <v>597</v>
      </c>
      <c r="S303" s="13" t="s">
        <v>19</v>
      </c>
      <c r="T303" s="7"/>
      <c r="U303" s="11" t="s">
        <v>19</v>
      </c>
      <c r="V303" s="11" t="s">
        <v>597</v>
      </c>
      <c r="W303" s="13" t="s">
        <v>598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373</v>
      </c>
      <c r="AD303" t="s">
        <v>6</v>
      </c>
      <c r="AE303" t="s">
        <v>1719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1720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1721</v>
      </c>
      <c r="H304" s="7" t="s">
        <v>1722</v>
      </c>
      <c r="I304" s="7" t="s">
        <v>77</v>
      </c>
      <c r="J304" s="7" t="s">
        <v>2</v>
      </c>
      <c r="K304" s="7" t="s">
        <v>1723</v>
      </c>
      <c r="L304" s="7">
        <v>1</v>
      </c>
      <c r="M304" s="7">
        <v>1</v>
      </c>
      <c r="N304" s="7" t="s">
        <v>92</v>
      </c>
      <c r="O304" s="7" t="s">
        <v>92</v>
      </c>
      <c r="P304" s="7" t="s">
        <v>81</v>
      </c>
      <c r="Q304" s="7"/>
      <c r="R304" s="11" t="s">
        <v>681</v>
      </c>
      <c r="S304" s="13" t="s">
        <v>19</v>
      </c>
      <c r="T304" s="7"/>
      <c r="U304" s="11" t="s">
        <v>19</v>
      </c>
      <c r="V304" s="11" t="s">
        <v>681</v>
      </c>
      <c r="W304" s="13" t="s">
        <v>944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1724</v>
      </c>
      <c r="AD304" t="s">
        <v>6</v>
      </c>
      <c r="AE304" t="s">
        <v>144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1725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1721</v>
      </c>
      <c r="H305" s="7" t="s">
        <v>1722</v>
      </c>
      <c r="I305" s="7" t="s">
        <v>77</v>
      </c>
      <c r="J305" s="7" t="s">
        <v>2</v>
      </c>
      <c r="K305" s="7" t="s">
        <v>1723</v>
      </c>
      <c r="L305" s="7">
        <v>1</v>
      </c>
      <c r="M305" s="7">
        <v>1</v>
      </c>
      <c r="N305" s="7" t="s">
        <v>92</v>
      </c>
      <c r="O305" s="7" t="s">
        <v>92</v>
      </c>
      <c r="P305" s="7" t="s">
        <v>81</v>
      </c>
      <c r="Q305" s="7"/>
      <c r="R305" s="11" t="s">
        <v>1726</v>
      </c>
      <c r="S305" s="13" t="s">
        <v>19</v>
      </c>
      <c r="T305" s="7"/>
      <c r="U305" s="11" t="s">
        <v>19</v>
      </c>
      <c r="V305" s="11" t="s">
        <v>1726</v>
      </c>
      <c r="W305" s="13" t="s">
        <v>194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1727</v>
      </c>
      <c r="AD305" t="s">
        <v>6</v>
      </c>
      <c r="AE305" t="s">
        <v>149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1728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1729</v>
      </c>
      <c r="H306" s="7" t="s">
        <v>1730</v>
      </c>
      <c r="I306" s="7" t="s">
        <v>77</v>
      </c>
      <c r="J306" s="7" t="s">
        <v>2</v>
      </c>
      <c r="K306" s="7" t="s">
        <v>1731</v>
      </c>
      <c r="L306" s="7">
        <v>1</v>
      </c>
      <c r="M306" s="7">
        <v>1</v>
      </c>
      <c r="N306" s="7" t="s">
        <v>92</v>
      </c>
      <c r="O306" s="7" t="s">
        <v>92</v>
      </c>
      <c r="P306" s="7" t="s">
        <v>81</v>
      </c>
      <c r="Q306" s="7"/>
      <c r="R306" s="11" t="s">
        <v>1732</v>
      </c>
      <c r="S306" s="13" t="s">
        <v>19</v>
      </c>
      <c r="T306" s="7"/>
      <c r="U306" s="11" t="s">
        <v>19</v>
      </c>
      <c r="V306" s="11" t="s">
        <v>1732</v>
      </c>
      <c r="W306" s="13" t="s">
        <v>598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438</v>
      </c>
      <c r="AD306" t="s">
        <v>6</v>
      </c>
      <c r="AE306" t="s">
        <v>136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1733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1539</v>
      </c>
      <c r="H307" s="7" t="s">
        <v>1540</v>
      </c>
      <c r="I307" s="7" t="s">
        <v>77</v>
      </c>
      <c r="J307" s="7" t="s">
        <v>2</v>
      </c>
      <c r="K307" s="7" t="s">
        <v>1734</v>
      </c>
      <c r="L307" s="7">
        <v>1</v>
      </c>
      <c r="M307" s="7">
        <v>3</v>
      </c>
      <c r="N307" s="7" t="s">
        <v>154</v>
      </c>
      <c r="O307" s="7" t="s">
        <v>80</v>
      </c>
      <c r="P307" s="7" t="s">
        <v>81</v>
      </c>
      <c r="Q307" s="7"/>
      <c r="R307" s="11" t="s">
        <v>1735</v>
      </c>
      <c r="S307" s="13" t="s">
        <v>19</v>
      </c>
      <c r="T307" s="7"/>
      <c r="U307" s="11" t="s">
        <v>19</v>
      </c>
      <c r="V307" s="11" t="s">
        <v>1735</v>
      </c>
      <c r="W307" s="13" t="s">
        <v>240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133</v>
      </c>
      <c r="AD307" t="s">
        <v>6</v>
      </c>
      <c r="AE307" t="s">
        <v>1542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1736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1737</v>
      </c>
      <c r="H308" s="7" t="s">
        <v>1738</v>
      </c>
      <c r="I308" s="7" t="s">
        <v>77</v>
      </c>
      <c r="J308" s="7" t="s">
        <v>2</v>
      </c>
      <c r="K308" s="7" t="s">
        <v>1739</v>
      </c>
      <c r="L308" s="7">
        <v>1</v>
      </c>
      <c r="M308" s="7">
        <v>3</v>
      </c>
      <c r="N308" s="7" t="s">
        <v>79</v>
      </c>
      <c r="O308" s="7" t="s">
        <v>80</v>
      </c>
      <c r="P308" s="7" t="s">
        <v>81</v>
      </c>
      <c r="Q308" s="7"/>
      <c r="R308" s="11" t="s">
        <v>1740</v>
      </c>
      <c r="S308" s="13" t="s">
        <v>19</v>
      </c>
      <c r="T308" s="7"/>
      <c r="U308" s="11" t="s">
        <v>19</v>
      </c>
      <c r="V308" s="11" t="s">
        <v>1740</v>
      </c>
      <c r="W308" s="13" t="s">
        <v>240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1741</v>
      </c>
      <c r="AD308" t="s">
        <v>6</v>
      </c>
      <c r="AE308" t="s">
        <v>1742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1743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1744</v>
      </c>
      <c r="H309" s="7" t="s">
        <v>1745</v>
      </c>
      <c r="I309" s="7" t="s">
        <v>77</v>
      </c>
      <c r="J309" s="7" t="s">
        <v>2</v>
      </c>
      <c r="K309" s="7" t="s">
        <v>1746</v>
      </c>
      <c r="L309" s="7">
        <v>2</v>
      </c>
      <c r="M309" s="7">
        <v>2</v>
      </c>
      <c r="N309" s="7" t="s">
        <v>80</v>
      </c>
      <c r="O309" s="7" t="s">
        <v>91</v>
      </c>
      <c r="P309" s="7" t="s">
        <v>81</v>
      </c>
      <c r="Q309" s="7"/>
      <c r="R309" s="11" t="s">
        <v>1747</v>
      </c>
      <c r="S309" s="13" t="s">
        <v>19</v>
      </c>
      <c r="T309" s="7"/>
      <c r="U309" s="11" t="s">
        <v>19</v>
      </c>
      <c r="V309" s="11" t="s">
        <v>1747</v>
      </c>
      <c r="W309" s="13" t="s">
        <v>164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1748</v>
      </c>
      <c r="AD309" t="s">
        <v>6</v>
      </c>
      <c r="AE309" t="s">
        <v>1749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1750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1751</v>
      </c>
      <c r="H310" s="7" t="s">
        <v>1752</v>
      </c>
      <c r="I310" s="7" t="s">
        <v>77</v>
      </c>
      <c r="J310" s="7" t="s">
        <v>2</v>
      </c>
      <c r="K310" s="7" t="s">
        <v>1753</v>
      </c>
      <c r="L310" s="7">
        <v>1</v>
      </c>
      <c r="M310" s="7">
        <v>2</v>
      </c>
      <c r="N310" s="7" t="s">
        <v>91</v>
      </c>
      <c r="O310" s="7" t="s">
        <v>91</v>
      </c>
      <c r="P310" s="7" t="s">
        <v>81</v>
      </c>
      <c r="Q310" s="7"/>
      <c r="R310" s="11" t="s">
        <v>681</v>
      </c>
      <c r="S310" s="13" t="s">
        <v>19</v>
      </c>
      <c r="T310" s="7"/>
      <c r="U310" s="11" t="s">
        <v>19</v>
      </c>
      <c r="V310" s="11" t="s">
        <v>681</v>
      </c>
      <c r="W310" s="13" t="s">
        <v>194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682</v>
      </c>
      <c r="AD310" t="s">
        <v>6</v>
      </c>
      <c r="AE310" t="s">
        <v>211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1754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1755</v>
      </c>
      <c r="H311" s="7" t="s">
        <v>1756</v>
      </c>
      <c r="I311" s="7" t="s">
        <v>77</v>
      </c>
      <c r="J311" s="7" t="s">
        <v>2</v>
      </c>
      <c r="K311" s="7" t="s">
        <v>1757</v>
      </c>
      <c r="L311" s="7">
        <v>1</v>
      </c>
      <c r="M311" s="7">
        <v>1</v>
      </c>
      <c r="N311" s="7" t="s">
        <v>80</v>
      </c>
      <c r="O311" s="7" t="s">
        <v>92</v>
      </c>
      <c r="P311" s="7" t="s">
        <v>81</v>
      </c>
      <c r="Q311" s="7"/>
      <c r="R311" s="11" t="s">
        <v>146</v>
      </c>
      <c r="S311" s="13" t="s">
        <v>19</v>
      </c>
      <c r="T311" s="7"/>
      <c r="U311" s="11" t="s">
        <v>19</v>
      </c>
      <c r="V311" s="11" t="s">
        <v>146</v>
      </c>
      <c r="W311" s="13" t="s">
        <v>147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148</v>
      </c>
      <c r="AD311" t="s">
        <v>6</v>
      </c>
      <c r="AE311" t="s">
        <v>1758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1759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919</v>
      </c>
      <c r="H312" s="7" t="s">
        <v>920</v>
      </c>
      <c r="I312" s="7" t="s">
        <v>77</v>
      </c>
      <c r="J312" s="7" t="s">
        <v>2</v>
      </c>
      <c r="K312" s="7" t="s">
        <v>1760</v>
      </c>
      <c r="L312" s="7">
        <v>1</v>
      </c>
      <c r="M312" s="7">
        <v>2</v>
      </c>
      <c r="N312" s="7" t="s">
        <v>91</v>
      </c>
      <c r="O312" s="7" t="s">
        <v>91</v>
      </c>
      <c r="P312" s="7" t="s">
        <v>81</v>
      </c>
      <c r="Q312" s="7"/>
      <c r="R312" s="11" t="s">
        <v>1334</v>
      </c>
      <c r="S312" s="13" t="s">
        <v>19</v>
      </c>
      <c r="T312" s="7"/>
      <c r="U312" s="11" t="s">
        <v>19</v>
      </c>
      <c r="V312" s="11" t="s">
        <v>1334</v>
      </c>
      <c r="W312" s="13" t="s">
        <v>536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1335</v>
      </c>
      <c r="AD312" t="s">
        <v>6</v>
      </c>
      <c r="AE312" t="s">
        <v>136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1761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1762</v>
      </c>
      <c r="H313" s="7" t="s">
        <v>1763</v>
      </c>
      <c r="I313" s="7" t="s">
        <v>77</v>
      </c>
      <c r="J313" s="7" t="s">
        <v>2</v>
      </c>
      <c r="K313" s="7" t="s">
        <v>1764</v>
      </c>
      <c r="L313" s="7">
        <v>1</v>
      </c>
      <c r="M313" s="7">
        <v>2</v>
      </c>
      <c r="N313" s="7" t="s">
        <v>91</v>
      </c>
      <c r="O313" s="7" t="s">
        <v>91</v>
      </c>
      <c r="P313" s="7" t="s">
        <v>81</v>
      </c>
      <c r="Q313" s="7"/>
      <c r="R313" s="11" t="s">
        <v>1765</v>
      </c>
      <c r="S313" s="13" t="s">
        <v>19</v>
      </c>
      <c r="T313" s="7"/>
      <c r="U313" s="11" t="s">
        <v>19</v>
      </c>
      <c r="V313" s="11" t="s">
        <v>1765</v>
      </c>
      <c r="W313" s="13" t="s">
        <v>623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1766</v>
      </c>
      <c r="AD313" t="s">
        <v>6</v>
      </c>
      <c r="AE313" t="s">
        <v>85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1767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98</v>
      </c>
      <c r="H314" s="7" t="s">
        <v>99</v>
      </c>
      <c r="I314" s="7" t="s">
        <v>77</v>
      </c>
      <c r="J314" s="7" t="s">
        <v>2</v>
      </c>
      <c r="K314" s="7" t="s">
        <v>1768</v>
      </c>
      <c r="L314" s="7">
        <v>1</v>
      </c>
      <c r="M314" s="7">
        <v>1</v>
      </c>
      <c r="N314" s="7" t="s">
        <v>92</v>
      </c>
      <c r="O314" s="7" t="s">
        <v>92</v>
      </c>
      <c r="P314" s="7" t="s">
        <v>81</v>
      </c>
      <c r="Q314" s="7"/>
      <c r="R314" s="11" t="s">
        <v>188</v>
      </c>
      <c r="S314" s="13" t="s">
        <v>19</v>
      </c>
      <c r="T314" s="7"/>
      <c r="U314" s="11" t="s">
        <v>19</v>
      </c>
      <c r="V314" s="11" t="s">
        <v>188</v>
      </c>
      <c r="W314" s="13" t="s">
        <v>790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396</v>
      </c>
      <c r="AD314" t="s">
        <v>6</v>
      </c>
      <c r="AE314" t="s">
        <v>104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1769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1770</v>
      </c>
      <c r="H315" s="7" t="s">
        <v>1771</v>
      </c>
      <c r="I315" s="7" t="s">
        <v>77</v>
      </c>
      <c r="J315" s="7" t="s">
        <v>2</v>
      </c>
      <c r="K315" s="7" t="s">
        <v>1772</v>
      </c>
      <c r="L315" s="7">
        <v>1</v>
      </c>
      <c r="M315" s="7">
        <v>1</v>
      </c>
      <c r="N315" s="7" t="s">
        <v>91</v>
      </c>
      <c r="O315" s="7" t="s">
        <v>92</v>
      </c>
      <c r="P315" s="7" t="s">
        <v>81</v>
      </c>
      <c r="Q315" s="7"/>
      <c r="R315" s="11" t="s">
        <v>1773</v>
      </c>
      <c r="S315" s="13" t="s">
        <v>19</v>
      </c>
      <c r="T315" s="7"/>
      <c r="U315" s="11" t="s">
        <v>19</v>
      </c>
      <c r="V315" s="11" t="s">
        <v>1773</v>
      </c>
      <c r="W315" s="13" t="s">
        <v>172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1774</v>
      </c>
      <c r="AD315" t="s">
        <v>6</v>
      </c>
      <c r="AE315" t="s">
        <v>1775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1776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1777</v>
      </c>
      <c r="H316" s="7" t="s">
        <v>1778</v>
      </c>
      <c r="I316" s="7" t="s">
        <v>77</v>
      </c>
      <c r="J316" s="7" t="s">
        <v>2</v>
      </c>
      <c r="K316" s="7" t="s">
        <v>1779</v>
      </c>
      <c r="L316" s="7">
        <v>1</v>
      </c>
      <c r="M316" s="7">
        <v>1</v>
      </c>
      <c r="N316" s="7" t="s">
        <v>92</v>
      </c>
      <c r="O316" s="7" t="s">
        <v>92</v>
      </c>
      <c r="P316" s="7" t="s">
        <v>81</v>
      </c>
      <c r="Q316" s="7"/>
      <c r="R316" s="11" t="s">
        <v>891</v>
      </c>
      <c r="S316" s="13" t="s">
        <v>19</v>
      </c>
      <c r="T316" s="7"/>
      <c r="U316" s="11" t="s">
        <v>19</v>
      </c>
      <c r="V316" s="11" t="s">
        <v>891</v>
      </c>
      <c r="W316" s="13" t="s">
        <v>292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1780</v>
      </c>
      <c r="AD316" t="s">
        <v>6</v>
      </c>
      <c r="AE316" t="s">
        <v>294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1781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1782</v>
      </c>
      <c r="H317" s="7" t="s">
        <v>1783</v>
      </c>
      <c r="I317" s="7" t="s">
        <v>77</v>
      </c>
      <c r="J317" s="7" t="s">
        <v>2</v>
      </c>
      <c r="K317" s="7" t="s">
        <v>1784</v>
      </c>
      <c r="L317" s="7">
        <v>1</v>
      </c>
      <c r="M317" s="7">
        <v>1</v>
      </c>
      <c r="N317" s="7" t="s">
        <v>92</v>
      </c>
      <c r="O317" s="7" t="s">
        <v>92</v>
      </c>
      <c r="P317" s="7" t="s">
        <v>81</v>
      </c>
      <c r="Q317" s="7"/>
      <c r="R317" s="11" t="s">
        <v>1785</v>
      </c>
      <c r="S317" s="13" t="s">
        <v>19</v>
      </c>
      <c r="T317" s="7"/>
      <c r="U317" s="11" t="s">
        <v>19</v>
      </c>
      <c r="V317" s="11" t="s">
        <v>1785</v>
      </c>
      <c r="W317" s="13" t="s">
        <v>110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1786</v>
      </c>
      <c r="AD317" t="s">
        <v>6</v>
      </c>
      <c r="AE317" t="s">
        <v>265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1787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98</v>
      </c>
      <c r="H318" s="7" t="s">
        <v>99</v>
      </c>
      <c r="I318" s="7" t="s">
        <v>77</v>
      </c>
      <c r="J318" s="7" t="s">
        <v>2</v>
      </c>
      <c r="K318" s="7" t="s">
        <v>1788</v>
      </c>
      <c r="L318" s="7">
        <v>1</v>
      </c>
      <c r="M318" s="7">
        <v>1</v>
      </c>
      <c r="N318" s="7" t="s">
        <v>92</v>
      </c>
      <c r="O318" s="7" t="s">
        <v>92</v>
      </c>
      <c r="P318" s="7" t="s">
        <v>81</v>
      </c>
      <c r="Q318" s="7"/>
      <c r="R318" s="11" t="s">
        <v>586</v>
      </c>
      <c r="S318" s="13" t="s">
        <v>19</v>
      </c>
      <c r="T318" s="7"/>
      <c r="U318" s="11" t="s">
        <v>19</v>
      </c>
      <c r="V318" s="11" t="s">
        <v>586</v>
      </c>
      <c r="W318" s="13" t="s">
        <v>616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743</v>
      </c>
      <c r="AD318" t="s">
        <v>6</v>
      </c>
      <c r="AE318" t="s">
        <v>104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1789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1790</v>
      </c>
      <c r="H319" s="7" t="s">
        <v>1791</v>
      </c>
      <c r="I319" s="7" t="s">
        <v>77</v>
      </c>
      <c r="J319" s="7" t="s">
        <v>2</v>
      </c>
      <c r="K319" s="7" t="s">
        <v>1792</v>
      </c>
      <c r="L319" s="7">
        <v>3</v>
      </c>
      <c r="M319" s="7">
        <v>1</v>
      </c>
      <c r="N319" s="7" t="s">
        <v>92</v>
      </c>
      <c r="O319" s="7" t="s">
        <v>92</v>
      </c>
      <c r="P319" s="7" t="s">
        <v>81</v>
      </c>
      <c r="Q319" s="7"/>
      <c r="R319" s="11" t="s">
        <v>1793</v>
      </c>
      <c r="S319" s="13" t="s">
        <v>19</v>
      </c>
      <c r="T319" s="7"/>
      <c r="U319" s="11" t="s">
        <v>19</v>
      </c>
      <c r="V319" s="11" t="s">
        <v>1793</v>
      </c>
      <c r="W319" s="13" t="s">
        <v>349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1794</v>
      </c>
      <c r="AD319" t="s">
        <v>6</v>
      </c>
      <c r="AE319" t="s">
        <v>1795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1796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176</v>
      </c>
      <c r="H320" s="7" t="s">
        <v>177</v>
      </c>
      <c r="I320" s="7" t="s">
        <v>77</v>
      </c>
      <c r="J320" s="7" t="s">
        <v>2</v>
      </c>
      <c r="K320" s="7" t="s">
        <v>1797</v>
      </c>
      <c r="L320" s="7">
        <v>1</v>
      </c>
      <c r="M320" s="7">
        <v>1</v>
      </c>
      <c r="N320" s="7" t="s">
        <v>92</v>
      </c>
      <c r="O320" s="7" t="s">
        <v>92</v>
      </c>
      <c r="P320" s="7" t="s">
        <v>81</v>
      </c>
      <c r="Q320" s="7"/>
      <c r="R320" s="11" t="s">
        <v>179</v>
      </c>
      <c r="S320" s="13" t="s">
        <v>19</v>
      </c>
      <c r="T320" s="7"/>
      <c r="U320" s="11" t="s">
        <v>19</v>
      </c>
      <c r="V320" s="11" t="s">
        <v>179</v>
      </c>
      <c r="W320" s="13" t="s">
        <v>126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180</v>
      </c>
      <c r="AD320" t="s">
        <v>6</v>
      </c>
      <c r="AE320" t="s">
        <v>181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1798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1799</v>
      </c>
      <c r="H321" s="7" t="s">
        <v>1800</v>
      </c>
      <c r="I321" s="7" t="s">
        <v>77</v>
      </c>
      <c r="J321" s="7" t="s">
        <v>2</v>
      </c>
      <c r="K321" s="7" t="s">
        <v>1801</v>
      </c>
      <c r="L321" s="7">
        <v>1</v>
      </c>
      <c r="M321" s="7">
        <v>1</v>
      </c>
      <c r="N321" s="7" t="s">
        <v>92</v>
      </c>
      <c r="O321" s="7" t="s">
        <v>92</v>
      </c>
      <c r="P321" s="7" t="s">
        <v>81</v>
      </c>
      <c r="Q321" s="7"/>
      <c r="R321" s="11" t="s">
        <v>514</v>
      </c>
      <c r="S321" s="13" t="s">
        <v>19</v>
      </c>
      <c r="T321" s="7"/>
      <c r="U321" s="11" t="s">
        <v>19</v>
      </c>
      <c r="V321" s="11" t="s">
        <v>514</v>
      </c>
      <c r="W321" s="13" t="s">
        <v>308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515</v>
      </c>
      <c r="AD321" t="s">
        <v>6</v>
      </c>
      <c r="AE321" t="s">
        <v>1802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1803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1804</v>
      </c>
      <c r="H322" s="7" t="s">
        <v>1805</v>
      </c>
      <c r="I322" s="7" t="s">
        <v>77</v>
      </c>
      <c r="J322" s="7" t="s">
        <v>2</v>
      </c>
      <c r="K322" s="7" t="s">
        <v>1806</v>
      </c>
      <c r="L322" s="7">
        <v>1</v>
      </c>
      <c r="M322" s="7">
        <v>1</v>
      </c>
      <c r="N322" s="7" t="s">
        <v>92</v>
      </c>
      <c r="O322" s="7" t="s">
        <v>92</v>
      </c>
      <c r="P322" s="7" t="s">
        <v>81</v>
      </c>
      <c r="Q322" s="7"/>
      <c r="R322" s="11" t="s">
        <v>1157</v>
      </c>
      <c r="S322" s="13" t="s">
        <v>19</v>
      </c>
      <c r="T322" s="7"/>
      <c r="U322" s="11" t="s">
        <v>19</v>
      </c>
      <c r="V322" s="11" t="s">
        <v>1157</v>
      </c>
      <c r="W322" s="13" t="s">
        <v>953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1807</v>
      </c>
      <c r="AD322" t="s">
        <v>6</v>
      </c>
      <c r="AE322" t="s">
        <v>470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1808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1809</v>
      </c>
      <c r="H323" s="7" t="s">
        <v>1810</v>
      </c>
      <c r="I323" s="7" t="s">
        <v>77</v>
      </c>
      <c r="J323" s="7" t="s">
        <v>2</v>
      </c>
      <c r="K323" s="7" t="s">
        <v>1811</v>
      </c>
      <c r="L323" s="7">
        <v>1</v>
      </c>
      <c r="M323" s="7">
        <v>1</v>
      </c>
      <c r="N323" s="7" t="s">
        <v>92</v>
      </c>
      <c r="O323" s="7" t="s">
        <v>92</v>
      </c>
      <c r="P323" s="7" t="s">
        <v>81</v>
      </c>
      <c r="Q323" s="7"/>
      <c r="R323" s="11" t="s">
        <v>563</v>
      </c>
      <c r="S323" s="13" t="s">
        <v>19</v>
      </c>
      <c r="T323" s="7"/>
      <c r="U323" s="11" t="s">
        <v>19</v>
      </c>
      <c r="V323" s="11" t="s">
        <v>563</v>
      </c>
      <c r="W323" s="13" t="s">
        <v>726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762</v>
      </c>
      <c r="AD323" t="s">
        <v>6</v>
      </c>
      <c r="AE323" t="s">
        <v>368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1812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1813</v>
      </c>
      <c r="H324" s="7" t="s">
        <v>1814</v>
      </c>
      <c r="I324" s="7" t="s">
        <v>77</v>
      </c>
      <c r="J324" s="7" t="s">
        <v>2</v>
      </c>
      <c r="K324" s="7" t="s">
        <v>1815</v>
      </c>
      <c r="L324" s="7">
        <v>1</v>
      </c>
      <c r="M324" s="7">
        <v>1</v>
      </c>
      <c r="N324" s="7" t="s">
        <v>92</v>
      </c>
      <c r="O324" s="7" t="s">
        <v>92</v>
      </c>
      <c r="P324" s="7" t="s">
        <v>81</v>
      </c>
      <c r="Q324" s="7"/>
      <c r="R324" s="11" t="s">
        <v>762</v>
      </c>
      <c r="S324" s="13" t="s">
        <v>19</v>
      </c>
      <c r="T324" s="7"/>
      <c r="U324" s="11" t="s">
        <v>19</v>
      </c>
      <c r="V324" s="11" t="s">
        <v>762</v>
      </c>
      <c r="W324" s="13" t="s">
        <v>300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514</v>
      </c>
      <c r="AD324" t="s">
        <v>6</v>
      </c>
      <c r="AE324" t="s">
        <v>1816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1817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1818</v>
      </c>
      <c r="H325" s="7" t="s">
        <v>1819</v>
      </c>
      <c r="I325" s="7" t="s">
        <v>77</v>
      </c>
      <c r="J325" s="7" t="s">
        <v>2</v>
      </c>
      <c r="K325" s="7" t="s">
        <v>1820</v>
      </c>
      <c r="L325" s="7">
        <v>1</v>
      </c>
      <c r="M325" s="7">
        <v>1</v>
      </c>
      <c r="N325" s="7" t="s">
        <v>92</v>
      </c>
      <c r="O325" s="7" t="s">
        <v>92</v>
      </c>
      <c r="P325" s="7" t="s">
        <v>81</v>
      </c>
      <c r="Q325" s="7"/>
      <c r="R325" s="11" t="s">
        <v>711</v>
      </c>
      <c r="S325" s="13" t="s">
        <v>19</v>
      </c>
      <c r="T325" s="7"/>
      <c r="U325" s="11" t="s">
        <v>19</v>
      </c>
      <c r="V325" s="11" t="s">
        <v>711</v>
      </c>
      <c r="W325" s="13" t="s">
        <v>522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1821</v>
      </c>
      <c r="AD325" t="s">
        <v>6</v>
      </c>
      <c r="AE325" t="s">
        <v>1822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1823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1824</v>
      </c>
      <c r="H326" s="7" t="s">
        <v>1825</v>
      </c>
      <c r="I326" s="7" t="s">
        <v>77</v>
      </c>
      <c r="J326" s="7" t="s">
        <v>2</v>
      </c>
      <c r="K326" s="7" t="s">
        <v>1826</v>
      </c>
      <c r="L326" s="7">
        <v>1</v>
      </c>
      <c r="M326" s="7">
        <v>1</v>
      </c>
      <c r="N326" s="7" t="s">
        <v>92</v>
      </c>
      <c r="O326" s="7" t="s">
        <v>92</v>
      </c>
      <c r="P326" s="7" t="s">
        <v>81</v>
      </c>
      <c r="Q326" s="7"/>
      <c r="R326" s="11" t="s">
        <v>1827</v>
      </c>
      <c r="S326" s="13" t="s">
        <v>19</v>
      </c>
      <c r="T326" s="7"/>
      <c r="U326" s="11" t="s">
        <v>19</v>
      </c>
      <c r="V326" s="11" t="s">
        <v>1827</v>
      </c>
      <c r="W326" s="13" t="s">
        <v>264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1828</v>
      </c>
      <c r="AD326" t="s">
        <v>6</v>
      </c>
      <c r="AE326" t="s">
        <v>1829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1830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1831</v>
      </c>
      <c r="H327" s="7" t="s">
        <v>1832</v>
      </c>
      <c r="I327" s="7" t="s">
        <v>77</v>
      </c>
      <c r="J327" s="7" t="s">
        <v>2</v>
      </c>
      <c r="K327" s="7" t="s">
        <v>1833</v>
      </c>
      <c r="L327" s="7">
        <v>2</v>
      </c>
      <c r="M327" s="7">
        <v>1</v>
      </c>
      <c r="N327" s="7" t="s">
        <v>92</v>
      </c>
      <c r="O327" s="7" t="s">
        <v>92</v>
      </c>
      <c r="P327" s="7" t="s">
        <v>81</v>
      </c>
      <c r="Q327" s="7"/>
      <c r="R327" s="11" t="s">
        <v>893</v>
      </c>
      <c r="S327" s="13" t="s">
        <v>19</v>
      </c>
      <c r="T327" s="7"/>
      <c r="U327" s="11" t="s">
        <v>19</v>
      </c>
      <c r="V327" s="11" t="s">
        <v>893</v>
      </c>
      <c r="W327" s="13" t="s">
        <v>544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1834</v>
      </c>
      <c r="AD327" t="s">
        <v>6</v>
      </c>
      <c r="AE327" t="s">
        <v>233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1835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1272</v>
      </c>
      <c r="H328" s="7" t="s">
        <v>1273</v>
      </c>
      <c r="I328" s="7" t="s">
        <v>77</v>
      </c>
      <c r="J328" s="7" t="s">
        <v>2</v>
      </c>
      <c r="K328" s="7" t="s">
        <v>1836</v>
      </c>
      <c r="L328" s="7">
        <v>1</v>
      </c>
      <c r="M328" s="7">
        <v>1</v>
      </c>
      <c r="N328" s="7" t="s">
        <v>92</v>
      </c>
      <c r="O328" s="7" t="s">
        <v>92</v>
      </c>
      <c r="P328" s="7" t="s">
        <v>81</v>
      </c>
      <c r="Q328" s="7"/>
      <c r="R328" s="11" t="s">
        <v>634</v>
      </c>
      <c r="S328" s="13" t="s">
        <v>19</v>
      </c>
      <c r="T328" s="7"/>
      <c r="U328" s="11" t="s">
        <v>19</v>
      </c>
      <c r="V328" s="11" t="s">
        <v>634</v>
      </c>
      <c r="W328" s="13" t="s">
        <v>669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670</v>
      </c>
      <c r="AD328" t="s">
        <v>6</v>
      </c>
      <c r="AE328" t="s">
        <v>486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1837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1838</v>
      </c>
      <c r="H329" s="7" t="s">
        <v>1839</v>
      </c>
      <c r="I329" s="7" t="s">
        <v>77</v>
      </c>
      <c r="J329" s="7" t="s">
        <v>2</v>
      </c>
      <c r="K329" s="7" t="s">
        <v>1840</v>
      </c>
      <c r="L329" s="7">
        <v>1</v>
      </c>
      <c r="M329" s="7">
        <v>1</v>
      </c>
      <c r="N329" s="7" t="s">
        <v>92</v>
      </c>
      <c r="O329" s="7" t="s">
        <v>92</v>
      </c>
      <c r="P329" s="7" t="s">
        <v>81</v>
      </c>
      <c r="Q329" s="7"/>
      <c r="R329" s="11" t="s">
        <v>1841</v>
      </c>
      <c r="S329" s="13" t="s">
        <v>19</v>
      </c>
      <c r="T329" s="7"/>
      <c r="U329" s="11" t="s">
        <v>19</v>
      </c>
      <c r="V329" s="11" t="s">
        <v>1841</v>
      </c>
      <c r="W329" s="13" t="s">
        <v>412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1450</v>
      </c>
      <c r="AD329" t="s">
        <v>6</v>
      </c>
      <c r="AE329" t="s">
        <v>1842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1843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1844</v>
      </c>
      <c r="H330" s="7" t="s">
        <v>1845</v>
      </c>
      <c r="I330" s="7" t="s">
        <v>77</v>
      </c>
      <c r="J330" s="7" t="s">
        <v>2</v>
      </c>
      <c r="K330" s="7" t="s">
        <v>1846</v>
      </c>
      <c r="L330" s="7">
        <v>1</v>
      </c>
      <c r="M330" s="7">
        <v>1</v>
      </c>
      <c r="N330" s="7" t="s">
        <v>92</v>
      </c>
      <c r="O330" s="7" t="s">
        <v>92</v>
      </c>
      <c r="P330" s="7" t="s">
        <v>81</v>
      </c>
      <c r="Q330" s="7"/>
      <c r="R330" s="11" t="s">
        <v>1847</v>
      </c>
      <c r="S330" s="13" t="s">
        <v>19</v>
      </c>
      <c r="T330" s="7"/>
      <c r="U330" s="11" t="s">
        <v>19</v>
      </c>
      <c r="V330" s="11" t="s">
        <v>1847</v>
      </c>
      <c r="W330" s="13" t="s">
        <v>186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82</v>
      </c>
      <c r="AD330" t="s">
        <v>6</v>
      </c>
      <c r="AE330" t="s">
        <v>1848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1849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1850</v>
      </c>
      <c r="H331" s="7" t="s">
        <v>1851</v>
      </c>
      <c r="I331" s="7" t="s">
        <v>77</v>
      </c>
      <c r="J331" s="7" t="s">
        <v>2</v>
      </c>
      <c r="K331" s="7" t="s">
        <v>1852</v>
      </c>
      <c r="L331" s="7">
        <v>1</v>
      </c>
      <c r="M331" s="7">
        <v>1</v>
      </c>
      <c r="N331" s="7" t="s">
        <v>92</v>
      </c>
      <c r="O331" s="7" t="s">
        <v>92</v>
      </c>
      <c r="P331" s="7" t="s">
        <v>81</v>
      </c>
      <c r="Q331" s="7"/>
      <c r="R331" s="11" t="s">
        <v>1853</v>
      </c>
      <c r="S331" s="13" t="s">
        <v>19</v>
      </c>
      <c r="T331" s="7"/>
      <c r="U331" s="11" t="s">
        <v>19</v>
      </c>
      <c r="V331" s="11" t="s">
        <v>1853</v>
      </c>
      <c r="W331" s="13" t="s">
        <v>194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1854</v>
      </c>
      <c r="AD331" t="s">
        <v>6</v>
      </c>
      <c r="AE331" t="s">
        <v>1855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1856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1857</v>
      </c>
      <c r="H332" s="7" t="s">
        <v>1858</v>
      </c>
      <c r="I332" s="7" t="s">
        <v>77</v>
      </c>
      <c r="J332" s="7" t="s">
        <v>2</v>
      </c>
      <c r="K332" s="7" t="s">
        <v>1859</v>
      </c>
      <c r="L332" s="7">
        <v>1</v>
      </c>
      <c r="M332" s="7">
        <v>1</v>
      </c>
      <c r="N332" s="7" t="s">
        <v>92</v>
      </c>
      <c r="O332" s="7" t="s">
        <v>92</v>
      </c>
      <c r="P332" s="7" t="s">
        <v>81</v>
      </c>
      <c r="Q332" s="7"/>
      <c r="R332" s="11" t="s">
        <v>125</v>
      </c>
      <c r="S332" s="13" t="s">
        <v>19</v>
      </c>
      <c r="T332" s="7"/>
      <c r="U332" s="11" t="s">
        <v>19</v>
      </c>
      <c r="V332" s="11" t="s">
        <v>125</v>
      </c>
      <c r="W332" s="13" t="s">
        <v>126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127</v>
      </c>
      <c r="AD332" t="s">
        <v>6</v>
      </c>
      <c r="AE332" t="s">
        <v>1860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1861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206</v>
      </c>
      <c r="H333" s="7" t="s">
        <v>207</v>
      </c>
      <c r="I333" s="7" t="s">
        <v>77</v>
      </c>
      <c r="J333" s="7" t="s">
        <v>2</v>
      </c>
      <c r="K333" s="7" t="s">
        <v>1862</v>
      </c>
      <c r="L333" s="7">
        <v>1</v>
      </c>
      <c r="M333" s="7">
        <v>1</v>
      </c>
      <c r="N333" s="7" t="s">
        <v>92</v>
      </c>
      <c r="O333" s="7" t="s">
        <v>92</v>
      </c>
      <c r="P333" s="7" t="s">
        <v>81</v>
      </c>
      <c r="Q333" s="7"/>
      <c r="R333" s="11" t="s">
        <v>209</v>
      </c>
      <c r="S333" s="13" t="s">
        <v>19</v>
      </c>
      <c r="T333" s="7"/>
      <c r="U333" s="11" t="s">
        <v>19</v>
      </c>
      <c r="V333" s="11" t="s">
        <v>209</v>
      </c>
      <c r="W333" s="13" t="s">
        <v>156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210</v>
      </c>
      <c r="AD333" t="s">
        <v>6</v>
      </c>
      <c r="AE333" t="s">
        <v>211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1863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1864</v>
      </c>
      <c r="H334" s="7" t="s">
        <v>1865</v>
      </c>
      <c r="I334" s="7" t="s">
        <v>77</v>
      </c>
      <c r="J334" s="7" t="s">
        <v>2</v>
      </c>
      <c r="K334" s="7" t="s">
        <v>1230</v>
      </c>
      <c r="L334" s="7">
        <v>1</v>
      </c>
      <c r="M334" s="7">
        <v>1</v>
      </c>
      <c r="N334" s="7" t="s">
        <v>92</v>
      </c>
      <c r="O334" s="7" t="s">
        <v>92</v>
      </c>
      <c r="P334" s="7" t="s">
        <v>81</v>
      </c>
      <c r="Q334" s="7"/>
      <c r="R334" s="11" t="s">
        <v>743</v>
      </c>
      <c r="S334" s="13" t="s">
        <v>19</v>
      </c>
      <c r="T334" s="7"/>
      <c r="U334" s="11" t="s">
        <v>19</v>
      </c>
      <c r="V334" s="11" t="s">
        <v>743</v>
      </c>
      <c r="W334" s="13" t="s">
        <v>187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1231</v>
      </c>
      <c r="AD334" t="s">
        <v>6</v>
      </c>
      <c r="AE334" t="s">
        <v>608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1866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1867</v>
      </c>
      <c r="H335" s="7" t="s">
        <v>1868</v>
      </c>
      <c r="I335" s="7" t="s">
        <v>77</v>
      </c>
      <c r="J335" s="7" t="s">
        <v>2</v>
      </c>
      <c r="K335" s="7" t="s">
        <v>1869</v>
      </c>
      <c r="L335" s="7">
        <v>1</v>
      </c>
      <c r="M335" s="7">
        <v>1</v>
      </c>
      <c r="N335" s="7" t="s">
        <v>92</v>
      </c>
      <c r="O335" s="7" t="s">
        <v>92</v>
      </c>
      <c r="P335" s="7" t="s">
        <v>81</v>
      </c>
      <c r="Q335" s="7"/>
      <c r="R335" s="11" t="s">
        <v>463</v>
      </c>
      <c r="S335" s="13" t="s">
        <v>19</v>
      </c>
      <c r="T335" s="7"/>
      <c r="U335" s="11" t="s">
        <v>19</v>
      </c>
      <c r="V335" s="11" t="s">
        <v>463</v>
      </c>
      <c r="W335" s="13" t="s">
        <v>300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464</v>
      </c>
      <c r="AD335" t="s">
        <v>6</v>
      </c>
      <c r="AE335" t="s">
        <v>1870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1871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1872</v>
      </c>
      <c r="H336" s="7" t="s">
        <v>1873</v>
      </c>
      <c r="I336" s="7" t="s">
        <v>77</v>
      </c>
      <c r="J336" s="7" t="s">
        <v>2</v>
      </c>
      <c r="K336" s="7" t="s">
        <v>1874</v>
      </c>
      <c r="L336" s="7">
        <v>2</v>
      </c>
      <c r="M336" s="7">
        <v>1</v>
      </c>
      <c r="N336" s="7" t="s">
        <v>92</v>
      </c>
      <c r="O336" s="7" t="s">
        <v>92</v>
      </c>
      <c r="P336" s="7" t="s">
        <v>81</v>
      </c>
      <c r="Q336" s="7"/>
      <c r="R336" s="11" t="s">
        <v>1592</v>
      </c>
      <c r="S336" s="13" t="s">
        <v>19</v>
      </c>
      <c r="T336" s="7"/>
      <c r="U336" s="11" t="s">
        <v>19</v>
      </c>
      <c r="V336" s="11" t="s">
        <v>1592</v>
      </c>
      <c r="W336" s="13" t="s">
        <v>1593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696</v>
      </c>
      <c r="AD336" t="s">
        <v>6</v>
      </c>
      <c r="AE336" t="s">
        <v>265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1875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1876</v>
      </c>
      <c r="H337" s="7" t="s">
        <v>1877</v>
      </c>
      <c r="I337" s="7" t="s">
        <v>77</v>
      </c>
      <c r="J337" s="7" t="s">
        <v>2</v>
      </c>
      <c r="K337" s="7" t="s">
        <v>1878</v>
      </c>
      <c r="L337" s="7">
        <v>1</v>
      </c>
      <c r="M337" s="7">
        <v>1</v>
      </c>
      <c r="N337" s="7" t="s">
        <v>92</v>
      </c>
      <c r="O337" s="7" t="s">
        <v>92</v>
      </c>
      <c r="P337" s="7" t="s">
        <v>81</v>
      </c>
      <c r="Q337" s="7"/>
      <c r="R337" s="11" t="s">
        <v>1879</v>
      </c>
      <c r="S337" s="13" t="s">
        <v>19</v>
      </c>
      <c r="T337" s="7"/>
      <c r="U337" s="11" t="s">
        <v>19</v>
      </c>
      <c r="V337" s="11" t="s">
        <v>1879</v>
      </c>
      <c r="W337" s="13" t="s">
        <v>142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1880</v>
      </c>
      <c r="AD337" t="s">
        <v>6</v>
      </c>
      <c r="AE337" t="s">
        <v>1881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1882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1601</v>
      </c>
      <c r="H338" s="7" t="s">
        <v>1602</v>
      </c>
      <c r="I338" s="7" t="s">
        <v>77</v>
      </c>
      <c r="J338" s="7" t="s">
        <v>2</v>
      </c>
      <c r="K338" s="7" t="s">
        <v>1883</v>
      </c>
      <c r="L338" s="7">
        <v>1</v>
      </c>
      <c r="M338" s="7">
        <v>1</v>
      </c>
      <c r="N338" s="7" t="s">
        <v>92</v>
      </c>
      <c r="O338" s="7" t="s">
        <v>92</v>
      </c>
      <c r="P338" s="7" t="s">
        <v>81</v>
      </c>
      <c r="Q338" s="7"/>
      <c r="R338" s="11" t="s">
        <v>463</v>
      </c>
      <c r="S338" s="13" t="s">
        <v>19</v>
      </c>
      <c r="T338" s="7"/>
      <c r="U338" s="11" t="s">
        <v>19</v>
      </c>
      <c r="V338" s="11" t="s">
        <v>463</v>
      </c>
      <c r="W338" s="13" t="s">
        <v>300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464</v>
      </c>
      <c r="AD338" t="s">
        <v>6</v>
      </c>
      <c r="AE338" t="s">
        <v>85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1884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842</v>
      </c>
      <c r="H339" s="7" t="s">
        <v>843</v>
      </c>
      <c r="I339" s="7" t="s">
        <v>77</v>
      </c>
      <c r="J339" s="7" t="s">
        <v>2</v>
      </c>
      <c r="K339" s="7" t="s">
        <v>1885</v>
      </c>
      <c r="L339" s="7">
        <v>2</v>
      </c>
      <c r="M339" s="7">
        <v>1</v>
      </c>
      <c r="N339" s="7" t="s">
        <v>92</v>
      </c>
      <c r="O339" s="7" t="s">
        <v>92</v>
      </c>
      <c r="P339" s="7" t="s">
        <v>81</v>
      </c>
      <c r="Q339" s="7"/>
      <c r="R339" s="11" t="s">
        <v>1886</v>
      </c>
      <c r="S339" s="13" t="s">
        <v>19</v>
      </c>
      <c r="T339" s="7"/>
      <c r="U339" s="11" t="s">
        <v>19</v>
      </c>
      <c r="V339" s="11" t="s">
        <v>1886</v>
      </c>
      <c r="W339" s="13" t="s">
        <v>550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1887</v>
      </c>
      <c r="AD339" t="s">
        <v>6</v>
      </c>
      <c r="AE339" t="s">
        <v>144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1888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1889</v>
      </c>
      <c r="H340" s="7" t="s">
        <v>1890</v>
      </c>
      <c r="I340" s="7" t="s">
        <v>77</v>
      </c>
      <c r="J340" s="7" t="s">
        <v>2</v>
      </c>
      <c r="K340" s="7" t="s">
        <v>1891</v>
      </c>
      <c r="L340" s="7">
        <v>2</v>
      </c>
      <c r="M340" s="7">
        <v>1</v>
      </c>
      <c r="N340" s="7" t="s">
        <v>92</v>
      </c>
      <c r="O340" s="7" t="s">
        <v>92</v>
      </c>
      <c r="P340" s="7" t="s">
        <v>81</v>
      </c>
      <c r="Q340" s="7"/>
      <c r="R340" s="11" t="s">
        <v>629</v>
      </c>
      <c r="S340" s="13" t="s">
        <v>19</v>
      </c>
      <c r="T340" s="7"/>
      <c r="U340" s="11" t="s">
        <v>19</v>
      </c>
      <c r="V340" s="11" t="s">
        <v>629</v>
      </c>
      <c r="W340" s="13" t="s">
        <v>544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562</v>
      </c>
      <c r="AD340" t="s">
        <v>6</v>
      </c>
      <c r="AE340" t="s">
        <v>149</v>
      </c>
      <c r="AF340" t="s">
        <v>86</v>
      </c>
      <c r="AG340" t="s">
        <v>73</v>
      </c>
      <c r="AH340" t="s">
        <v>19</v>
      </c>
    </row>
    <row r="341" customHeight="1" spans="1:32">
      <c r="A341" s="9" t="s">
        <v>1892</v>
      </c>
      <c r="B341" s="9"/>
      <c r="C341" s="9" t="s">
        <v>1893</v>
      </c>
      <c r="D341" s="9"/>
      <c r="E341" s="9"/>
      <c r="F341" s="9"/>
      <c r="G341" s="9" t="s">
        <v>1893</v>
      </c>
      <c r="H341" s="9" t="s">
        <v>1893</v>
      </c>
      <c r="I341" s="9" t="s">
        <v>1893</v>
      </c>
      <c r="J341" s="9" t="s">
        <v>1893</v>
      </c>
      <c r="K341" s="9" t="s">
        <v>1893</v>
      </c>
      <c r="L341" s="9" t="s">
        <v>1893</v>
      </c>
      <c r="M341" s="9" t="s">
        <v>1893</v>
      </c>
      <c r="N341" s="9" t="s">
        <v>1893</v>
      </c>
      <c r="O341" s="9" t="s">
        <v>1893</v>
      </c>
      <c r="P341" s="9" t="s">
        <v>1893</v>
      </c>
      <c r="Q341" s="9"/>
      <c r="R341" s="12" t="s">
        <v>20</v>
      </c>
      <c r="S341" s="12" t="s">
        <v>19</v>
      </c>
      <c r="T341" s="9" t="s">
        <v>1893</v>
      </c>
      <c r="U341" s="12"/>
      <c r="V341" s="12" t="s">
        <v>20</v>
      </c>
      <c r="W341" s="12" t="s">
        <v>21</v>
      </c>
      <c r="X341" s="12"/>
      <c r="Y341" s="12"/>
      <c r="Z341" s="12"/>
      <c r="AA341" s="9"/>
      <c r="AB341" s="12"/>
      <c r="AC341" s="9"/>
      <c r="AD341" s="9" t="s">
        <v>1893</v>
      </c>
      <c r="AE341" s="9"/>
      <c r="AF341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4" sqref="M4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1894</v>
      </c>
      <c r="B1" s="4" t="s">
        <v>1895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1896</v>
      </c>
      <c r="H1" s="4" t="s">
        <v>1897</v>
      </c>
      <c r="I1" s="4" t="s">
        <v>13</v>
      </c>
      <c r="J1" s="4" t="s">
        <v>17</v>
      </c>
      <c r="K1" s="4" t="s">
        <v>18</v>
      </c>
      <c r="L1" s="10" t="s">
        <v>1898</v>
      </c>
      <c r="M1" s="4" t="s">
        <v>1899</v>
      </c>
      <c r="N1" s="4" t="s">
        <v>1900</v>
      </c>
    </row>
    <row r="2" ht="14.25" customHeight="1" spans="1:256">
      <c r="A2" s="5" t="s">
        <v>1901</v>
      </c>
      <c r="B2" s="7" t="s">
        <v>1902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1903</v>
      </c>
      <c r="I2" s="11" t="s">
        <v>1904</v>
      </c>
      <c r="J2" s="11" t="s">
        <v>19</v>
      </c>
      <c r="K2" s="11" t="s">
        <v>1904</v>
      </c>
      <c r="L2" s="7" t="s">
        <v>1905</v>
      </c>
      <c r="M2" s="7" t="s">
        <v>1906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1907</v>
      </c>
      <c r="B3" s="7" t="s">
        <v>1908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1903</v>
      </c>
      <c r="I3" s="11" t="s">
        <v>1909</v>
      </c>
      <c r="J3" s="11" t="s">
        <v>19</v>
      </c>
      <c r="K3" s="11" t="s">
        <v>1909</v>
      </c>
      <c r="L3" s="7" t="s">
        <v>1905</v>
      </c>
      <c r="M3" s="7" t="s">
        <v>1910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1911</v>
      </c>
      <c r="B4" s="7" t="s">
        <v>1912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1903</v>
      </c>
      <c r="I4" s="11" t="s">
        <v>1913</v>
      </c>
      <c r="J4" s="11" t="s">
        <v>19</v>
      </c>
      <c r="K4" s="11" t="s">
        <v>1913</v>
      </c>
      <c r="L4" s="7" t="s">
        <v>1905</v>
      </c>
      <c r="M4" s="7" t="s">
        <v>1914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1915</v>
      </c>
      <c r="B5" s="7" t="s">
        <v>1916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81</v>
      </c>
      <c r="H5" s="7" t="s">
        <v>1903</v>
      </c>
      <c r="I5" s="11" t="s">
        <v>1917</v>
      </c>
      <c r="J5" s="11" t="s">
        <v>19</v>
      </c>
      <c r="K5" s="11" t="s">
        <v>1917</v>
      </c>
      <c r="L5" s="7" t="s">
        <v>1905</v>
      </c>
      <c r="M5" s="7" t="s">
        <v>1918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1919</v>
      </c>
      <c r="B6" s="7" t="s">
        <v>1920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81</v>
      </c>
      <c r="H6" s="7" t="s">
        <v>1903</v>
      </c>
      <c r="I6" s="11" t="s">
        <v>1921</v>
      </c>
      <c r="J6" s="11" t="s">
        <v>19</v>
      </c>
      <c r="K6" s="11" t="s">
        <v>1921</v>
      </c>
      <c r="L6" s="7" t="s">
        <v>1905</v>
      </c>
      <c r="M6" s="7" t="s">
        <v>1918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1922</v>
      </c>
      <c r="B7" s="7" t="s">
        <v>1581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81</v>
      </c>
      <c r="H7" s="7" t="s">
        <v>1903</v>
      </c>
      <c r="I7" s="11" t="s">
        <v>1923</v>
      </c>
      <c r="J7" s="11" t="s">
        <v>19</v>
      </c>
      <c r="K7" s="11" t="s">
        <v>1923</v>
      </c>
      <c r="L7" s="7" t="s">
        <v>1905</v>
      </c>
      <c r="M7" s="7" t="s">
        <v>1924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9" t="s">
        <v>1892</v>
      </c>
      <c r="B8" s="9" t="s">
        <v>1893</v>
      </c>
      <c r="C8" s="9" t="s">
        <v>1893</v>
      </c>
      <c r="D8" s="9" t="s">
        <v>1893</v>
      </c>
      <c r="E8" s="9"/>
      <c r="F8" s="9"/>
      <c r="G8" s="9" t="s">
        <v>1893</v>
      </c>
      <c r="H8" s="9" t="s">
        <v>1893</v>
      </c>
      <c r="I8" s="12" t="s">
        <v>22</v>
      </c>
      <c r="J8" s="12"/>
      <c r="K8" s="12"/>
      <c r="L8" s="9"/>
      <c r="M8" s="9" t="s">
        <v>1893</v>
      </c>
      <c r="N8" t="s">
        <v>1893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1925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6"/>
  <sheetViews>
    <sheetView tabSelected="1" topLeftCell="A335" workbookViewId="0">
      <selection activeCell="D358" sqref="D358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3">
      <c r="A1" s="4" t="s">
        <v>42</v>
      </c>
      <c r="B1" s="4" t="s">
        <v>18</v>
      </c>
      <c r="M1" t="s">
        <v>1926</v>
      </c>
    </row>
    <row r="2" ht="14.25" customHeight="1" spans="1:13">
      <c r="A2" s="43" t="s">
        <v>71</v>
      </c>
      <c r="B2" s="3">
        <v>531</v>
      </c>
      <c r="C2" t="str">
        <f>VLOOKUP(A2,HOP!A:H,8,0)</f>
        <v>531.00</v>
      </c>
      <c r="D2" t="str">
        <f>VLOOKUP(A2,HOP!A:B,2,0)</f>
        <v>1986868</v>
      </c>
      <c r="E2">
        <f>B2-C2</f>
        <v>0</v>
      </c>
      <c r="M2" t="str">
        <f>$M$1&amp;D2</f>
        <v>,1986868</v>
      </c>
    </row>
    <row r="3" ht="14.25" customHeight="1" spans="1:13">
      <c r="A3" s="5" t="s">
        <v>87</v>
      </c>
      <c r="B3" s="3">
        <v>424</v>
      </c>
      <c r="C3" t="str">
        <f>VLOOKUP(A3,HOP!A:H,8,0)</f>
        <v>424.00</v>
      </c>
      <c r="D3" t="str">
        <f>VLOOKUP(A3,HOP!A:B,2,0)</f>
        <v>1989101</v>
      </c>
      <c r="E3">
        <f t="shared" ref="E3:E66" si="0">B3-C3</f>
        <v>0</v>
      </c>
      <c r="M3" t="str">
        <f t="shared" ref="M3:M66" si="1">$M$1&amp;D3</f>
        <v>,1989101</v>
      </c>
    </row>
    <row r="4" ht="14.25" customHeight="1" spans="1:13">
      <c r="A4" s="5" t="s">
        <v>97</v>
      </c>
      <c r="B4" s="3">
        <v>198</v>
      </c>
      <c r="C4" t="str">
        <f>VLOOKUP(A4,HOP!A:H,8,0)</f>
        <v>198.00</v>
      </c>
      <c r="D4" t="str">
        <f>VLOOKUP(A4,HOP!A:B,2,0)</f>
        <v>1989352</v>
      </c>
      <c r="E4">
        <f t="shared" si="0"/>
        <v>0</v>
      </c>
      <c r="M4" t="str">
        <f t="shared" si="1"/>
        <v>,1989352</v>
      </c>
    </row>
    <row r="5" ht="14.25" customHeight="1" spans="1:13">
      <c r="A5" s="5" t="s">
        <v>105</v>
      </c>
      <c r="B5" s="3">
        <v>386</v>
      </c>
      <c r="C5" t="str">
        <f>VLOOKUP(A5,HOP!A:H,8,0)</f>
        <v>386.00</v>
      </c>
      <c r="D5" t="str">
        <f>VLOOKUP(A5,HOP!A:B,2,0)</f>
        <v>1989624</v>
      </c>
      <c r="E5">
        <f t="shared" si="0"/>
        <v>0</v>
      </c>
      <c r="M5" t="str">
        <f t="shared" si="1"/>
        <v>,1989624</v>
      </c>
    </row>
    <row r="6" ht="14.25" customHeight="1" spans="1:13">
      <c r="A6" s="5" t="s">
        <v>113</v>
      </c>
      <c r="B6" s="3">
        <v>405</v>
      </c>
      <c r="C6" t="str">
        <f>VLOOKUP(A6,HOP!A:H,8,0)</f>
        <v>405.00</v>
      </c>
      <c r="D6" t="str">
        <f>VLOOKUP(A6,HOP!A:B,2,0)</f>
        <v>1990187</v>
      </c>
      <c r="E6">
        <f t="shared" si="0"/>
        <v>0</v>
      </c>
      <c r="M6" t="str">
        <f t="shared" si="1"/>
        <v>,1990187</v>
      </c>
    </row>
    <row r="7" ht="14.25" customHeight="1" spans="1:13">
      <c r="A7" s="5" t="s">
        <v>121</v>
      </c>
      <c r="B7" s="3">
        <v>109</v>
      </c>
      <c r="C7" t="str">
        <f>VLOOKUP(A7,HOP!A:H,8,0)</f>
        <v>109.00</v>
      </c>
      <c r="D7" t="str">
        <f>VLOOKUP(A7,HOP!A:B,2,0)</f>
        <v>1990259</v>
      </c>
      <c r="E7">
        <f t="shared" si="0"/>
        <v>0</v>
      </c>
      <c r="M7" t="str">
        <f t="shared" si="1"/>
        <v>,1990259</v>
      </c>
    </row>
    <row r="8" ht="14.25" customHeight="1" spans="1:13">
      <c r="A8" s="5" t="s">
        <v>129</v>
      </c>
      <c r="B8" s="3">
        <v>370</v>
      </c>
      <c r="C8" t="str">
        <f>VLOOKUP(A8,HOP!A:H,8,0)</f>
        <v>370.00</v>
      </c>
      <c r="D8" t="str">
        <f>VLOOKUP(A8,HOP!A:B,2,0)</f>
        <v>1990541</v>
      </c>
      <c r="E8">
        <f t="shared" si="0"/>
        <v>0</v>
      </c>
      <c r="M8" t="str">
        <f t="shared" si="1"/>
        <v>,1990541</v>
      </c>
    </row>
    <row r="9" ht="14.25" customHeight="1" spans="1:13">
      <c r="A9" s="5" t="s">
        <v>137</v>
      </c>
      <c r="B9" s="3">
        <v>318</v>
      </c>
      <c r="C9" t="str">
        <f>VLOOKUP(A9,HOP!A:H,8,0)</f>
        <v>318.00</v>
      </c>
      <c r="D9" t="str">
        <f>VLOOKUP(A9,HOP!A:B,2,0)</f>
        <v>1990928</v>
      </c>
      <c r="E9">
        <f t="shared" si="0"/>
        <v>0</v>
      </c>
      <c r="M9" t="str">
        <f t="shared" si="1"/>
        <v>,1990928</v>
      </c>
    </row>
    <row r="10" ht="14.25" customHeight="1" spans="1:13">
      <c r="A10" s="5" t="s">
        <v>145</v>
      </c>
      <c r="B10" s="3">
        <v>336</v>
      </c>
      <c r="C10" t="str">
        <f>VLOOKUP(A10,HOP!A:H,8,0)</f>
        <v>336.00</v>
      </c>
      <c r="D10" t="str">
        <f>VLOOKUP(A10,HOP!A:B,2,0)</f>
        <v>1990927</v>
      </c>
      <c r="E10">
        <f t="shared" si="0"/>
        <v>0</v>
      </c>
      <c r="M10" t="str">
        <f t="shared" si="1"/>
        <v>,1990927</v>
      </c>
    </row>
    <row r="11" ht="14.25" customHeight="1" spans="1:13">
      <c r="A11" s="5" t="s">
        <v>150</v>
      </c>
      <c r="B11" s="3">
        <v>156</v>
      </c>
      <c r="C11" t="str">
        <f>VLOOKUP(A11,HOP!A:H,8,0)</f>
        <v>156.00</v>
      </c>
      <c r="D11" t="str">
        <f>VLOOKUP(A11,HOP!A:B,2,0)</f>
        <v>1987905</v>
      </c>
      <c r="E11">
        <f t="shared" si="0"/>
        <v>0</v>
      </c>
      <c r="M11" t="str">
        <f t="shared" si="1"/>
        <v>,1987905</v>
      </c>
    </row>
    <row r="12" ht="14.25" customHeight="1" spans="1:13">
      <c r="A12" s="5" t="s">
        <v>159</v>
      </c>
      <c r="B12" s="3">
        <v>502</v>
      </c>
      <c r="C12" t="str">
        <f>VLOOKUP(A12,HOP!A:H,8,0)</f>
        <v>502.00</v>
      </c>
      <c r="D12" t="str">
        <f>VLOOKUP(A12,HOP!A:B,2,0)</f>
        <v>1989040</v>
      </c>
      <c r="E12">
        <f t="shared" si="0"/>
        <v>0</v>
      </c>
      <c r="M12" t="str">
        <f t="shared" si="1"/>
        <v>,1989040</v>
      </c>
    </row>
    <row r="13" ht="14.25" customHeight="1" spans="1:13">
      <c r="A13" s="5" t="s">
        <v>167</v>
      </c>
      <c r="B13" s="3">
        <v>681</v>
      </c>
      <c r="C13" t="str">
        <f>VLOOKUP(A13,HOP!A:H,8,0)</f>
        <v>681.00</v>
      </c>
      <c r="D13" t="str">
        <f>VLOOKUP(A13,HOP!A:B,2,0)</f>
        <v>1988823</v>
      </c>
      <c r="E13">
        <f t="shared" si="0"/>
        <v>0</v>
      </c>
      <c r="M13" t="str">
        <f t="shared" si="1"/>
        <v>,1988823</v>
      </c>
    </row>
    <row r="14" ht="14.25" customHeight="1" spans="1:13">
      <c r="A14" s="5" t="s">
        <v>175</v>
      </c>
      <c r="B14" s="3">
        <v>112</v>
      </c>
      <c r="C14" t="str">
        <f>VLOOKUP(A14,HOP!A:H,8,0)</f>
        <v>112.00</v>
      </c>
      <c r="D14" t="str">
        <f>VLOOKUP(A14,HOP!A:B,2,0)</f>
        <v>1989761</v>
      </c>
      <c r="E14">
        <f t="shared" si="0"/>
        <v>0</v>
      </c>
      <c r="M14" t="str">
        <f t="shared" si="1"/>
        <v>,1989761</v>
      </c>
    </row>
    <row r="15" ht="14.25" customHeight="1" spans="1:13">
      <c r="A15" s="5" t="s">
        <v>182</v>
      </c>
      <c r="B15" s="3">
        <v>84</v>
      </c>
      <c r="C15" t="str">
        <f>VLOOKUP(A15,HOP!A:H,8,0)</f>
        <v>84.00</v>
      </c>
      <c r="D15" t="str">
        <f>VLOOKUP(A15,HOP!A:B,2,0)</f>
        <v>1990552</v>
      </c>
      <c r="E15">
        <f t="shared" si="0"/>
        <v>0</v>
      </c>
      <c r="M15" t="str">
        <f t="shared" si="1"/>
        <v>,1990552</v>
      </c>
    </row>
    <row r="16" ht="14.25" customHeight="1" spans="1:13">
      <c r="A16" s="5" t="s">
        <v>189</v>
      </c>
      <c r="B16" s="3">
        <v>235</v>
      </c>
      <c r="C16" t="str">
        <f>VLOOKUP(A16,HOP!A:H,8,0)</f>
        <v>235.00</v>
      </c>
      <c r="D16" t="str">
        <f>VLOOKUP(A16,HOP!A:B,2,0)</f>
        <v>1990582</v>
      </c>
      <c r="E16">
        <f t="shared" si="0"/>
        <v>0</v>
      </c>
      <c r="M16" t="str">
        <f t="shared" si="1"/>
        <v>,1990582</v>
      </c>
    </row>
    <row r="17" ht="14.25" customHeight="1" spans="1:13">
      <c r="A17" s="5" t="s">
        <v>197</v>
      </c>
      <c r="B17" s="3">
        <v>190</v>
      </c>
      <c r="C17" t="str">
        <f>VLOOKUP(A17,HOP!A:H,8,0)</f>
        <v>190.00</v>
      </c>
      <c r="D17" t="str">
        <f>VLOOKUP(A17,HOP!A:B,2,0)</f>
        <v>1990561</v>
      </c>
      <c r="E17">
        <f t="shared" si="0"/>
        <v>0</v>
      </c>
      <c r="M17" t="str">
        <f t="shared" si="1"/>
        <v>,1990561</v>
      </c>
    </row>
    <row r="18" ht="14.25" customHeight="1" spans="1:13">
      <c r="A18" s="5" t="s">
        <v>205</v>
      </c>
      <c r="B18" s="3">
        <v>155</v>
      </c>
      <c r="C18" t="str">
        <f>VLOOKUP(A18,HOP!A:H,8,0)</f>
        <v>155.00</v>
      </c>
      <c r="D18" t="str">
        <f>VLOOKUP(A18,HOP!A:B,2,0)</f>
        <v>1990643</v>
      </c>
      <c r="E18">
        <f t="shared" si="0"/>
        <v>0</v>
      </c>
      <c r="M18" t="str">
        <f t="shared" si="1"/>
        <v>,1990643</v>
      </c>
    </row>
    <row r="19" ht="14.25" customHeight="1" spans="1:13">
      <c r="A19" s="5" t="s">
        <v>212</v>
      </c>
      <c r="B19" s="3">
        <v>1348</v>
      </c>
      <c r="C19" t="str">
        <f>VLOOKUP(A19,HOP!A:H,8,0)</f>
        <v>1348.00</v>
      </c>
      <c r="D19" t="str">
        <f>VLOOKUP(A19,HOP!A:B,2,0)</f>
        <v>1990393</v>
      </c>
      <c r="E19">
        <f t="shared" si="0"/>
        <v>0</v>
      </c>
      <c r="M19" t="str">
        <f t="shared" si="1"/>
        <v>,1990393</v>
      </c>
    </row>
    <row r="20" ht="14.25" customHeight="1" spans="1:13">
      <c r="A20" s="5" t="s">
        <v>219</v>
      </c>
      <c r="B20" s="3">
        <v>179</v>
      </c>
      <c r="C20" t="str">
        <f>VLOOKUP(A20,HOP!A:H,8,0)</f>
        <v>179.00</v>
      </c>
      <c r="D20" t="str">
        <f>VLOOKUP(A20,HOP!A:B,2,0)</f>
        <v>1990740</v>
      </c>
      <c r="E20">
        <f t="shared" si="0"/>
        <v>0</v>
      </c>
      <c r="M20" t="str">
        <f t="shared" si="1"/>
        <v>,1990740</v>
      </c>
    </row>
    <row r="21" ht="14.25" customHeight="1" spans="1:13">
      <c r="A21" s="5" t="s">
        <v>226</v>
      </c>
      <c r="B21" s="3">
        <v>840</v>
      </c>
      <c r="C21" t="str">
        <f>VLOOKUP(A21,HOP!A:H,8,0)</f>
        <v>840.00</v>
      </c>
      <c r="D21" t="str">
        <f>VLOOKUP(A21,HOP!A:B,2,0)</f>
        <v>1986256</v>
      </c>
      <c r="E21">
        <f t="shared" si="0"/>
        <v>0</v>
      </c>
      <c r="M21" t="str">
        <f t="shared" si="1"/>
        <v>,1986256</v>
      </c>
    </row>
    <row r="22" ht="14.25" customHeight="1" spans="1:13">
      <c r="A22" s="5" t="s">
        <v>234</v>
      </c>
      <c r="B22" s="3">
        <v>429</v>
      </c>
      <c r="C22" t="str">
        <f>VLOOKUP(A22,HOP!A:H,8,0)</f>
        <v>429.00</v>
      </c>
      <c r="D22" t="str">
        <f>VLOOKUP(A22,HOP!A:B,2,0)</f>
        <v>1974947</v>
      </c>
      <c r="E22">
        <f t="shared" si="0"/>
        <v>0</v>
      </c>
      <c r="M22" t="str">
        <f t="shared" si="1"/>
        <v>,1974947</v>
      </c>
    </row>
    <row r="23" ht="14.25" customHeight="1" spans="1:13">
      <c r="A23" s="5" t="s">
        <v>242</v>
      </c>
      <c r="B23" s="3">
        <v>143</v>
      </c>
      <c r="C23" t="str">
        <f>VLOOKUP(A23,HOP!A:H,8,0)</f>
        <v>143.00</v>
      </c>
      <c r="D23" t="str">
        <f>VLOOKUP(A23,HOP!A:B,2,0)</f>
        <v>1990283</v>
      </c>
      <c r="E23">
        <f t="shared" si="0"/>
        <v>0</v>
      </c>
      <c r="M23" t="str">
        <f t="shared" si="1"/>
        <v>,1990283</v>
      </c>
    </row>
    <row r="24" ht="14.25" customHeight="1" spans="1:13">
      <c r="A24" s="5" t="s">
        <v>250</v>
      </c>
      <c r="B24" s="3">
        <v>719</v>
      </c>
      <c r="C24" t="str">
        <f>VLOOKUP(A24,HOP!A:H,8,0)</f>
        <v>719.00</v>
      </c>
      <c r="D24" t="str">
        <f>VLOOKUP(A24,HOP!A:B,2,0)</f>
        <v>1986972</v>
      </c>
      <c r="E24">
        <f t="shared" si="0"/>
        <v>0</v>
      </c>
      <c r="M24" t="str">
        <f t="shared" si="1"/>
        <v>,1986972</v>
      </c>
    </row>
    <row r="25" ht="14.25" customHeight="1" spans="1:13">
      <c r="A25" s="5" t="s">
        <v>258</v>
      </c>
      <c r="B25" s="3">
        <v>132</v>
      </c>
      <c r="C25" t="str">
        <f>VLOOKUP(A25,HOP!A:H,8,0)</f>
        <v>132.00</v>
      </c>
      <c r="D25" t="str">
        <f>VLOOKUP(A25,HOP!A:B,2,0)</f>
        <v>1990651</v>
      </c>
      <c r="E25">
        <f t="shared" si="0"/>
        <v>0</v>
      </c>
      <c r="M25" t="str">
        <f t="shared" si="1"/>
        <v>,1990651</v>
      </c>
    </row>
    <row r="26" ht="14.25" customHeight="1" spans="1:13">
      <c r="A26" s="5" t="s">
        <v>266</v>
      </c>
      <c r="B26" s="3">
        <v>183</v>
      </c>
      <c r="C26" t="str">
        <f>VLOOKUP(A26,HOP!A:H,8,0)</f>
        <v>183.00</v>
      </c>
      <c r="D26" t="str">
        <f>VLOOKUP(A26,HOP!A:B,2,0)</f>
        <v>1990702</v>
      </c>
      <c r="E26">
        <f t="shared" si="0"/>
        <v>0</v>
      </c>
      <c r="M26" t="str">
        <f t="shared" si="1"/>
        <v>,1990702</v>
      </c>
    </row>
    <row r="27" ht="14.25" customHeight="1" spans="1:13">
      <c r="A27" s="5" t="s">
        <v>274</v>
      </c>
      <c r="B27" s="3">
        <v>108</v>
      </c>
      <c r="C27" t="str">
        <f>VLOOKUP(A27,HOP!A:H,8,0)</f>
        <v>108.00</v>
      </c>
      <c r="D27" t="str">
        <f>VLOOKUP(A27,HOP!A:B,2,0)</f>
        <v>1990841</v>
      </c>
      <c r="E27">
        <f t="shared" si="0"/>
        <v>0</v>
      </c>
      <c r="M27" t="str">
        <f t="shared" si="1"/>
        <v>,1990841</v>
      </c>
    </row>
    <row r="28" ht="14.25" customHeight="1" spans="1:13">
      <c r="A28" s="5" t="s">
        <v>280</v>
      </c>
      <c r="B28" s="3">
        <v>768</v>
      </c>
      <c r="C28" t="str">
        <f>VLOOKUP(A28,HOP!A:H,8,0)</f>
        <v>768.00</v>
      </c>
      <c r="D28" t="str">
        <f>VLOOKUP(A28,HOP!A:B,2,0)</f>
        <v>1990403</v>
      </c>
      <c r="E28">
        <f t="shared" si="0"/>
        <v>0</v>
      </c>
      <c r="M28" t="str">
        <f t="shared" si="1"/>
        <v>,1990403</v>
      </c>
    </row>
    <row r="29" ht="14.25" customHeight="1" spans="1:13">
      <c r="A29" s="5" t="s">
        <v>287</v>
      </c>
      <c r="B29" s="3">
        <v>151</v>
      </c>
      <c r="C29" t="str">
        <f>VLOOKUP(A29,HOP!A:H,8,0)</f>
        <v>151.00</v>
      </c>
      <c r="D29" t="str">
        <f>VLOOKUP(A29,HOP!A:B,2,0)</f>
        <v>1990361</v>
      </c>
      <c r="E29">
        <f t="shared" si="0"/>
        <v>0</v>
      </c>
      <c r="M29" t="str">
        <f t="shared" si="1"/>
        <v>,1990361</v>
      </c>
    </row>
    <row r="30" ht="14.25" customHeight="1" spans="1:13">
      <c r="A30" s="5" t="s">
        <v>295</v>
      </c>
      <c r="B30" s="3">
        <v>138</v>
      </c>
      <c r="C30" t="str">
        <f>VLOOKUP(A30,HOP!A:H,8,0)</f>
        <v>138.00</v>
      </c>
      <c r="D30" t="str">
        <f>VLOOKUP(A30,HOP!A:B,2,0)</f>
        <v>1989958</v>
      </c>
      <c r="E30">
        <f t="shared" si="0"/>
        <v>0</v>
      </c>
      <c r="M30" t="str">
        <f t="shared" si="1"/>
        <v>,1989958</v>
      </c>
    </row>
    <row r="31" ht="14.25" customHeight="1" spans="1:13">
      <c r="A31" s="5" t="s">
        <v>303</v>
      </c>
      <c r="B31" s="3">
        <v>122</v>
      </c>
      <c r="C31" t="str">
        <f>VLOOKUP(A31,HOP!A:H,8,0)</f>
        <v>122.00</v>
      </c>
      <c r="D31" t="str">
        <f>VLOOKUP(A31,HOP!A:B,2,0)</f>
        <v>1990762</v>
      </c>
      <c r="E31">
        <f t="shared" si="0"/>
        <v>0</v>
      </c>
      <c r="M31" t="str">
        <f t="shared" si="1"/>
        <v>,1990762</v>
      </c>
    </row>
    <row r="32" ht="14.25" customHeight="1" spans="1:13">
      <c r="A32" s="5" t="s">
        <v>311</v>
      </c>
      <c r="B32" s="3">
        <v>120</v>
      </c>
      <c r="C32" t="str">
        <f>VLOOKUP(A32,HOP!A:H,8,0)</f>
        <v>120.00</v>
      </c>
      <c r="D32" t="str">
        <f>VLOOKUP(A32,HOP!A:B,2,0)</f>
        <v>1990147</v>
      </c>
      <c r="E32">
        <f t="shared" si="0"/>
        <v>0</v>
      </c>
      <c r="M32" t="str">
        <f t="shared" si="1"/>
        <v>,1990147</v>
      </c>
    </row>
    <row r="33" ht="14.25" customHeight="1" spans="1:13">
      <c r="A33" s="5" t="s">
        <v>318</v>
      </c>
      <c r="B33" s="3">
        <v>58</v>
      </c>
      <c r="C33" t="str">
        <f>VLOOKUP(A33,HOP!A:H,8,0)</f>
        <v>58.00</v>
      </c>
      <c r="D33" t="str">
        <f>VLOOKUP(A33,HOP!A:B,2,0)</f>
        <v>1990151</v>
      </c>
      <c r="E33">
        <f t="shared" si="0"/>
        <v>0</v>
      </c>
      <c r="M33" t="str">
        <f t="shared" si="1"/>
        <v>,1990151</v>
      </c>
    </row>
    <row r="34" ht="14.25" customHeight="1" spans="1:13">
      <c r="A34" s="5" t="s">
        <v>324</v>
      </c>
      <c r="B34" s="3">
        <v>159</v>
      </c>
      <c r="C34" t="str">
        <f>VLOOKUP(A34,HOP!A:H,8,0)</f>
        <v>159.00</v>
      </c>
      <c r="D34" t="str">
        <f>VLOOKUP(A34,HOP!A:B,2,0)</f>
        <v>1990105</v>
      </c>
      <c r="E34">
        <f t="shared" si="0"/>
        <v>0</v>
      </c>
      <c r="M34" t="str">
        <f t="shared" si="1"/>
        <v>,1990105</v>
      </c>
    </row>
    <row r="35" ht="14.25" customHeight="1" spans="1:13">
      <c r="A35" s="5" t="s">
        <v>329</v>
      </c>
      <c r="B35" s="3">
        <v>191</v>
      </c>
      <c r="C35" t="str">
        <f>VLOOKUP(A35,HOP!A:H,8,0)</f>
        <v>191.00</v>
      </c>
      <c r="D35" t="str">
        <f>VLOOKUP(A35,HOP!A:B,2,0)</f>
        <v>1990341</v>
      </c>
      <c r="E35">
        <f t="shared" si="0"/>
        <v>0</v>
      </c>
      <c r="M35" t="str">
        <f t="shared" si="1"/>
        <v>,1990341</v>
      </c>
    </row>
    <row r="36" ht="14.25" customHeight="1" spans="1:13">
      <c r="A36" s="5" t="s">
        <v>336</v>
      </c>
      <c r="B36" s="3">
        <v>77</v>
      </c>
      <c r="C36" t="str">
        <f>VLOOKUP(A36,HOP!A:H,8,0)</f>
        <v>77.00</v>
      </c>
      <c r="D36" t="str">
        <f>VLOOKUP(A36,HOP!A:B,2,0)</f>
        <v>1990166</v>
      </c>
      <c r="E36">
        <f t="shared" si="0"/>
        <v>0</v>
      </c>
      <c r="M36" t="str">
        <f t="shared" si="1"/>
        <v>,1990166</v>
      </c>
    </row>
    <row r="37" ht="14.25" customHeight="1" spans="1:13">
      <c r="A37" s="5" t="s">
        <v>344</v>
      </c>
      <c r="B37" s="3">
        <v>75</v>
      </c>
      <c r="C37" t="str">
        <f>VLOOKUP(A37,HOP!A:H,8,0)</f>
        <v>75.00</v>
      </c>
      <c r="D37" t="str">
        <f>VLOOKUP(A37,HOP!A:B,2,0)</f>
        <v>1990112</v>
      </c>
      <c r="E37">
        <f t="shared" si="0"/>
        <v>0</v>
      </c>
      <c r="M37" t="str">
        <f t="shared" si="1"/>
        <v>,1990112</v>
      </c>
    </row>
    <row r="38" ht="14.25" customHeight="1" spans="1:13">
      <c r="A38" s="5" t="s">
        <v>351</v>
      </c>
      <c r="B38" s="3">
        <v>77</v>
      </c>
      <c r="C38" t="str">
        <f>VLOOKUP(A38,HOP!A:H,8,0)</f>
        <v>77.00</v>
      </c>
      <c r="D38" t="str">
        <f>VLOOKUP(A38,HOP!A:B,2,0)</f>
        <v>1990667</v>
      </c>
      <c r="E38">
        <f t="shared" si="0"/>
        <v>0</v>
      </c>
      <c r="M38" t="str">
        <f t="shared" si="1"/>
        <v>,1990667</v>
      </c>
    </row>
    <row r="39" ht="14.25" customHeight="1" spans="1:13">
      <c r="A39" s="5" t="s">
        <v>356</v>
      </c>
      <c r="B39" s="3">
        <v>132</v>
      </c>
      <c r="C39" t="str">
        <f>VLOOKUP(A39,HOP!A:H,8,0)</f>
        <v>132.00</v>
      </c>
      <c r="D39" t="str">
        <f>VLOOKUP(A39,HOP!A:B,2,0)</f>
        <v>1990631</v>
      </c>
      <c r="E39">
        <f t="shared" si="0"/>
        <v>0</v>
      </c>
      <c r="M39" t="str">
        <f t="shared" si="1"/>
        <v>,1990631</v>
      </c>
    </row>
    <row r="40" ht="14.25" customHeight="1" spans="1:13">
      <c r="A40" s="5" t="s">
        <v>361</v>
      </c>
      <c r="B40" s="3">
        <v>103</v>
      </c>
      <c r="C40" t="str">
        <f>VLOOKUP(A40,HOP!A:H,8,0)</f>
        <v>103.00</v>
      </c>
      <c r="D40" t="str">
        <f>VLOOKUP(A40,HOP!A:B,2,0)</f>
        <v>1990809</v>
      </c>
      <c r="E40">
        <f t="shared" si="0"/>
        <v>0</v>
      </c>
      <c r="M40" t="str">
        <f t="shared" si="1"/>
        <v>,1990809</v>
      </c>
    </row>
    <row r="41" ht="14.25" customHeight="1" spans="1:13">
      <c r="A41" s="5" t="s">
        <v>369</v>
      </c>
      <c r="B41" s="3">
        <v>145</v>
      </c>
      <c r="C41" t="str">
        <f>VLOOKUP(A41,HOP!A:H,8,0)</f>
        <v>145.00</v>
      </c>
      <c r="D41" t="str">
        <f>VLOOKUP(A41,HOP!A:B,2,0)</f>
        <v>1990663</v>
      </c>
      <c r="E41">
        <f t="shared" si="0"/>
        <v>0</v>
      </c>
      <c r="M41" t="str">
        <f t="shared" si="1"/>
        <v>,1990663</v>
      </c>
    </row>
    <row r="42" ht="14.25" customHeight="1" spans="1:13">
      <c r="A42" s="5" t="s">
        <v>376</v>
      </c>
      <c r="B42" s="3">
        <v>1380</v>
      </c>
      <c r="C42" t="str">
        <f>VLOOKUP(A42,HOP!A:H,8,0)</f>
        <v>1380.00</v>
      </c>
      <c r="D42" t="str">
        <f>VLOOKUP(A42,HOP!A:B,2,0)</f>
        <v>1985462</v>
      </c>
      <c r="E42">
        <f t="shared" si="0"/>
        <v>0</v>
      </c>
      <c r="M42" t="str">
        <f t="shared" si="1"/>
        <v>,1985462</v>
      </c>
    </row>
    <row r="43" ht="14.25" customHeight="1" spans="1:13">
      <c r="A43" s="5" t="s">
        <v>385</v>
      </c>
      <c r="B43" s="3">
        <v>310</v>
      </c>
      <c r="C43" t="str">
        <f>VLOOKUP(A43,HOP!A:H,8,0)</f>
        <v>310.00</v>
      </c>
      <c r="D43" t="str">
        <f>VLOOKUP(A43,HOP!A:B,2,0)</f>
        <v>1988438</v>
      </c>
      <c r="E43">
        <f t="shared" si="0"/>
        <v>0</v>
      </c>
      <c r="M43" t="str">
        <f t="shared" si="1"/>
        <v>,1988438</v>
      </c>
    </row>
    <row r="44" ht="14.25" customHeight="1" spans="1:13">
      <c r="A44" s="5" t="s">
        <v>392</v>
      </c>
      <c r="B44" s="3">
        <v>63</v>
      </c>
      <c r="C44" t="str">
        <f>VLOOKUP(A44,HOP!A:H,8,0)</f>
        <v>63.00</v>
      </c>
      <c r="D44" t="str">
        <f>VLOOKUP(A44,HOP!A:B,2,0)</f>
        <v>1989573</v>
      </c>
      <c r="E44">
        <f t="shared" si="0"/>
        <v>0</v>
      </c>
      <c r="M44" t="str">
        <f t="shared" si="1"/>
        <v>,1989573</v>
      </c>
    </row>
    <row r="45" ht="14.25" customHeight="1" spans="1:13">
      <c r="A45" s="5" t="s">
        <v>400</v>
      </c>
      <c r="B45" s="3">
        <v>154</v>
      </c>
      <c r="C45" t="str">
        <f>VLOOKUP(A45,HOP!A:H,8,0)</f>
        <v>154.00</v>
      </c>
      <c r="D45" t="str">
        <f>VLOOKUP(A45,HOP!A:B,2,0)</f>
        <v>1990563</v>
      </c>
      <c r="E45">
        <f t="shared" si="0"/>
        <v>0</v>
      </c>
      <c r="M45" t="str">
        <f t="shared" si="1"/>
        <v>,1990563</v>
      </c>
    </row>
    <row r="46" ht="14.25" customHeight="1" spans="1:13">
      <c r="A46" s="5" t="s">
        <v>407</v>
      </c>
      <c r="B46" s="3">
        <v>299</v>
      </c>
      <c r="C46" t="str">
        <f>VLOOKUP(A46,HOP!A:H,8,0)</f>
        <v>299.00</v>
      </c>
      <c r="D46" t="str">
        <f>VLOOKUP(A46,HOP!A:B,2,0)</f>
        <v>1988300</v>
      </c>
      <c r="E46">
        <f t="shared" si="0"/>
        <v>0</v>
      </c>
      <c r="M46" t="str">
        <f t="shared" si="1"/>
        <v>,1988300</v>
      </c>
    </row>
    <row r="47" ht="14.25" customHeight="1" spans="1:13">
      <c r="A47" s="5" t="s">
        <v>415</v>
      </c>
      <c r="B47" s="3">
        <v>912</v>
      </c>
      <c r="C47" t="str">
        <f>VLOOKUP(A47,HOP!A:H,8,0)</f>
        <v>912.00</v>
      </c>
      <c r="D47" t="str">
        <f>VLOOKUP(A47,HOP!A:B,2,0)</f>
        <v>1990458</v>
      </c>
      <c r="E47">
        <f t="shared" si="0"/>
        <v>0</v>
      </c>
      <c r="M47" t="str">
        <f t="shared" si="1"/>
        <v>,1990458</v>
      </c>
    </row>
    <row r="48" ht="14.25" customHeight="1" spans="1:13">
      <c r="A48" s="5" t="s">
        <v>423</v>
      </c>
      <c r="B48" s="3">
        <v>124</v>
      </c>
      <c r="C48" t="str">
        <f>VLOOKUP(A48,HOP!A:H,8,0)</f>
        <v>124.00</v>
      </c>
      <c r="D48" t="str">
        <f>VLOOKUP(A48,HOP!A:B,2,0)</f>
        <v>1990831</v>
      </c>
      <c r="E48">
        <f t="shared" si="0"/>
        <v>0</v>
      </c>
      <c r="M48" t="str">
        <f t="shared" si="1"/>
        <v>,1990831</v>
      </c>
    </row>
    <row r="49" ht="14.25" customHeight="1" spans="1:13">
      <c r="A49" s="5" t="s">
        <v>429</v>
      </c>
      <c r="B49" s="3">
        <v>154</v>
      </c>
      <c r="C49" t="str">
        <f>VLOOKUP(A49,HOP!A:H,8,0)</f>
        <v>154.00</v>
      </c>
      <c r="D49" t="str">
        <f>VLOOKUP(A49,HOP!A:B,2,0)</f>
        <v>1990887</v>
      </c>
      <c r="E49">
        <f t="shared" si="0"/>
        <v>0</v>
      </c>
      <c r="M49" t="str">
        <f t="shared" si="1"/>
        <v>,1990887</v>
      </c>
    </row>
    <row r="50" ht="14.25" customHeight="1" spans="1:13">
      <c r="A50" s="5" t="s">
        <v>434</v>
      </c>
      <c r="B50" s="3">
        <v>150</v>
      </c>
      <c r="C50" t="str">
        <f>VLOOKUP(A50,HOP!A:H,8,0)</f>
        <v>150.00</v>
      </c>
      <c r="D50" t="str">
        <f>VLOOKUP(A50,HOP!A:B,2,0)</f>
        <v>1990719</v>
      </c>
      <c r="E50">
        <f t="shared" si="0"/>
        <v>0</v>
      </c>
      <c r="M50" t="str">
        <f t="shared" si="1"/>
        <v>,1990719</v>
      </c>
    </row>
    <row r="51" ht="14.25" customHeight="1" spans="1:13">
      <c r="A51" s="5" t="s">
        <v>441</v>
      </c>
      <c r="B51" s="3">
        <v>110</v>
      </c>
      <c r="C51" t="str">
        <f>VLOOKUP(A51,HOP!A:H,8,0)</f>
        <v>110.00</v>
      </c>
      <c r="D51" t="str">
        <f>VLOOKUP(A51,HOP!A:B,2,0)</f>
        <v>1990912</v>
      </c>
      <c r="E51">
        <f t="shared" si="0"/>
        <v>0</v>
      </c>
      <c r="M51" t="str">
        <f t="shared" si="1"/>
        <v>,1990912</v>
      </c>
    </row>
    <row r="52" ht="14.25" customHeight="1" spans="1:13">
      <c r="A52" s="5" t="s">
        <v>447</v>
      </c>
      <c r="B52" s="3">
        <v>300</v>
      </c>
      <c r="C52" t="str">
        <f>VLOOKUP(A52,HOP!A:H,8,0)</f>
        <v>300.00</v>
      </c>
      <c r="D52" t="str">
        <f>VLOOKUP(A52,HOP!A:B,2,0)</f>
        <v>1989165</v>
      </c>
      <c r="E52">
        <f t="shared" si="0"/>
        <v>0</v>
      </c>
      <c r="M52" t="str">
        <f t="shared" si="1"/>
        <v>,1989165</v>
      </c>
    </row>
    <row r="53" ht="14.25" customHeight="1" spans="1:13">
      <c r="A53" s="5" t="s">
        <v>454</v>
      </c>
      <c r="B53" s="3">
        <v>75</v>
      </c>
      <c r="C53" t="str">
        <f>VLOOKUP(A53,HOP!A:H,8,0)</f>
        <v>75.00</v>
      </c>
      <c r="D53" t="str">
        <f>VLOOKUP(A53,HOP!A:B,2,0)</f>
        <v>1990128</v>
      </c>
      <c r="E53">
        <f t="shared" si="0"/>
        <v>0</v>
      </c>
      <c r="M53" t="str">
        <f t="shared" si="1"/>
        <v>,1990128</v>
      </c>
    </row>
    <row r="54" ht="14.25" customHeight="1" spans="1:13">
      <c r="A54" s="5" t="s">
        <v>459</v>
      </c>
      <c r="B54" s="3">
        <v>136</v>
      </c>
      <c r="C54" t="str">
        <f>VLOOKUP(A54,HOP!A:H,8,0)</f>
        <v>136.00</v>
      </c>
      <c r="D54" t="str">
        <f>VLOOKUP(A54,HOP!A:B,2,0)</f>
        <v>1989943</v>
      </c>
      <c r="E54">
        <f t="shared" si="0"/>
        <v>0</v>
      </c>
      <c r="M54" t="str">
        <f t="shared" si="1"/>
        <v>,1989943</v>
      </c>
    </row>
    <row r="55" ht="14.25" customHeight="1" spans="1:13">
      <c r="A55" s="5" t="s">
        <v>466</v>
      </c>
      <c r="B55" s="3">
        <v>206</v>
      </c>
      <c r="C55" t="str">
        <f>VLOOKUP(A55,HOP!A:H,8,0)</f>
        <v>206.00</v>
      </c>
      <c r="D55" t="str">
        <f>VLOOKUP(A55,HOP!A:B,2,0)</f>
        <v>1990137</v>
      </c>
      <c r="E55">
        <f t="shared" si="0"/>
        <v>0</v>
      </c>
      <c r="M55" t="str">
        <f t="shared" si="1"/>
        <v>,1990137</v>
      </c>
    </row>
    <row r="56" ht="14.25" customHeight="1" spans="1:13">
      <c r="A56" s="5" t="s">
        <v>471</v>
      </c>
      <c r="B56" s="3">
        <v>1348</v>
      </c>
      <c r="C56" t="str">
        <f>VLOOKUP(A56,HOP!A:H,8,0)</f>
        <v>1348.00</v>
      </c>
      <c r="D56" t="str">
        <f>VLOOKUP(A56,HOP!A:B,2,0)</f>
        <v>1990296</v>
      </c>
      <c r="E56">
        <f t="shared" si="0"/>
        <v>0</v>
      </c>
      <c r="M56" t="str">
        <f t="shared" si="1"/>
        <v>,1990296</v>
      </c>
    </row>
    <row r="57" ht="14.25" customHeight="1" spans="1:13">
      <c r="A57" s="5" t="s">
        <v>473</v>
      </c>
      <c r="B57" s="3">
        <v>194</v>
      </c>
      <c r="C57" t="str">
        <f>VLOOKUP(A57,HOP!A:H,8,0)</f>
        <v>194.00</v>
      </c>
      <c r="D57" t="str">
        <f>VLOOKUP(A57,HOP!A:B,2,0)</f>
        <v>1990642</v>
      </c>
      <c r="E57">
        <f t="shared" si="0"/>
        <v>0</v>
      </c>
      <c r="M57" t="str">
        <f t="shared" si="1"/>
        <v>,1990642</v>
      </c>
    </row>
    <row r="58" ht="14.25" customHeight="1" spans="1:13">
      <c r="A58" s="5" t="s">
        <v>480</v>
      </c>
      <c r="B58" s="3">
        <v>142</v>
      </c>
      <c r="C58" t="str">
        <f>VLOOKUP(A58,HOP!A:H,8,0)</f>
        <v>142.00</v>
      </c>
      <c r="D58" t="str">
        <f>VLOOKUP(A58,HOP!A:B,2,0)</f>
        <v>1990864</v>
      </c>
      <c r="E58">
        <f t="shared" si="0"/>
        <v>0</v>
      </c>
      <c r="M58" t="str">
        <f t="shared" si="1"/>
        <v>,1990864</v>
      </c>
    </row>
    <row r="59" ht="14.25" customHeight="1" spans="1:13">
      <c r="A59" s="5" t="s">
        <v>487</v>
      </c>
      <c r="B59" s="3">
        <v>144</v>
      </c>
      <c r="C59" t="str">
        <f>VLOOKUP(A59,HOP!A:H,8,0)</f>
        <v>144.00</v>
      </c>
      <c r="D59" t="str">
        <f>VLOOKUP(A59,HOP!A:B,2,0)</f>
        <v>1988523</v>
      </c>
      <c r="E59">
        <f t="shared" si="0"/>
        <v>0</v>
      </c>
      <c r="M59" t="str">
        <f t="shared" si="1"/>
        <v>,1988523</v>
      </c>
    </row>
    <row r="60" ht="14.25" customHeight="1" spans="1:13">
      <c r="A60" s="5" t="s">
        <v>494</v>
      </c>
      <c r="B60" s="3">
        <v>208</v>
      </c>
      <c r="C60" t="str">
        <f>VLOOKUP(A60,HOP!A:H,8,0)</f>
        <v>208.00</v>
      </c>
      <c r="D60" t="str">
        <f>VLOOKUP(A60,HOP!A:B,2,0)</f>
        <v>1989474</v>
      </c>
      <c r="E60">
        <f t="shared" si="0"/>
        <v>0</v>
      </c>
      <c r="M60" t="str">
        <f t="shared" si="1"/>
        <v>,1989474</v>
      </c>
    </row>
    <row r="61" ht="14.25" customHeight="1" spans="1:13">
      <c r="A61" s="5" t="s">
        <v>502</v>
      </c>
      <c r="B61" s="3">
        <v>120</v>
      </c>
      <c r="C61" t="str">
        <f>VLOOKUP(A61,HOP!A:H,8,0)</f>
        <v>120.00</v>
      </c>
      <c r="D61" t="str">
        <f>VLOOKUP(A61,HOP!A:B,2,0)</f>
        <v>1990500</v>
      </c>
      <c r="E61">
        <f t="shared" si="0"/>
        <v>0</v>
      </c>
      <c r="M61" t="str">
        <f t="shared" si="1"/>
        <v>,1990500</v>
      </c>
    </row>
    <row r="62" ht="14.25" customHeight="1" spans="1:13">
      <c r="A62" s="5" t="s">
        <v>507</v>
      </c>
      <c r="B62" s="3">
        <v>120</v>
      </c>
      <c r="C62" t="str">
        <f>VLOOKUP(A62,HOP!A:H,8,0)</f>
        <v>120.00</v>
      </c>
      <c r="D62" t="str">
        <f>VLOOKUP(A62,HOP!A:B,2,0)</f>
        <v>1990502</v>
      </c>
      <c r="E62">
        <f t="shared" si="0"/>
        <v>0</v>
      </c>
      <c r="M62" t="str">
        <f t="shared" si="1"/>
        <v>,1990502</v>
      </c>
    </row>
    <row r="63" ht="14.25" customHeight="1" spans="1:13">
      <c r="A63" s="5" t="s">
        <v>510</v>
      </c>
      <c r="B63" s="3">
        <v>121</v>
      </c>
      <c r="C63" t="str">
        <f>VLOOKUP(A63,HOP!A:H,8,0)</f>
        <v>121.00</v>
      </c>
      <c r="D63" t="str">
        <f>VLOOKUP(A63,HOP!A:B,2,0)</f>
        <v>1990337</v>
      </c>
      <c r="E63">
        <f t="shared" si="0"/>
        <v>0</v>
      </c>
      <c r="M63" t="str">
        <f t="shared" si="1"/>
        <v>,1990337</v>
      </c>
    </row>
    <row r="64" ht="14.25" customHeight="1" spans="1:13">
      <c r="A64" s="5" t="s">
        <v>517</v>
      </c>
      <c r="B64" s="3">
        <v>257</v>
      </c>
      <c r="C64" t="str">
        <f>VLOOKUP(A64,HOP!A:H,8,0)</f>
        <v>257.00</v>
      </c>
      <c r="D64" t="str">
        <f>VLOOKUP(A64,HOP!A:B,2,0)</f>
        <v>1990759</v>
      </c>
      <c r="E64">
        <f t="shared" si="0"/>
        <v>0</v>
      </c>
      <c r="M64" t="str">
        <f t="shared" si="1"/>
        <v>,1990759</v>
      </c>
    </row>
    <row r="65" ht="14.25" customHeight="1" spans="1:13">
      <c r="A65" s="5" t="s">
        <v>524</v>
      </c>
      <c r="B65" s="3">
        <v>306</v>
      </c>
      <c r="C65" t="str">
        <f>VLOOKUP(A65,HOP!A:H,8,0)</f>
        <v>306.00</v>
      </c>
      <c r="D65" t="str">
        <f>VLOOKUP(A65,HOP!A:B,2,0)</f>
        <v>1990790</v>
      </c>
      <c r="E65">
        <f t="shared" si="0"/>
        <v>0</v>
      </c>
      <c r="M65" t="str">
        <f t="shared" si="1"/>
        <v>,1990790</v>
      </c>
    </row>
    <row r="66" ht="14.25" customHeight="1" spans="1:13">
      <c r="A66" s="5" t="s">
        <v>531</v>
      </c>
      <c r="B66" s="3">
        <v>279</v>
      </c>
      <c r="C66" t="str">
        <f>VLOOKUP(A66,HOP!A:H,8,0)</f>
        <v>279.00</v>
      </c>
      <c r="D66" t="str">
        <f>VLOOKUP(A66,HOP!A:B,2,0)</f>
        <v>1985323</v>
      </c>
      <c r="E66">
        <f t="shared" si="0"/>
        <v>0</v>
      </c>
      <c r="M66" t="str">
        <f t="shared" si="1"/>
        <v>,1985323</v>
      </c>
    </row>
    <row r="67" ht="14.25" customHeight="1" spans="1:13">
      <c r="A67" s="5" t="s">
        <v>539</v>
      </c>
      <c r="B67" s="3">
        <v>216</v>
      </c>
      <c r="C67" t="str">
        <f>VLOOKUP(A67,HOP!A:H,8,0)</f>
        <v>216.00</v>
      </c>
      <c r="D67" t="str">
        <f>VLOOKUP(A67,HOP!A:B,2,0)</f>
        <v>1989322</v>
      </c>
      <c r="E67">
        <f t="shared" ref="E67:E130" si="2">B67-C67</f>
        <v>0</v>
      </c>
      <c r="M67" t="str">
        <f t="shared" ref="M67:M130" si="3">$M$1&amp;D67</f>
        <v>,1989322</v>
      </c>
    </row>
    <row r="68" ht="14.25" customHeight="1" spans="1:13">
      <c r="A68" s="5" t="s">
        <v>545</v>
      </c>
      <c r="B68" s="3">
        <v>1108</v>
      </c>
      <c r="C68" t="str">
        <f>VLOOKUP(A68,HOP!A:H,8,0)</f>
        <v>1108.00</v>
      </c>
      <c r="D68" t="str">
        <f>VLOOKUP(A68,HOP!A:B,2,0)</f>
        <v>1988812</v>
      </c>
      <c r="E68">
        <f t="shared" si="2"/>
        <v>0</v>
      </c>
      <c r="M68" t="str">
        <f t="shared" si="3"/>
        <v>,1988812</v>
      </c>
    </row>
    <row r="69" ht="14.25" customHeight="1" spans="1:13">
      <c r="A69" s="5" t="s">
        <v>553</v>
      </c>
      <c r="B69" s="3">
        <v>144</v>
      </c>
      <c r="C69" t="str">
        <f>VLOOKUP(A69,HOP!A:H,8,0)</f>
        <v>144.00</v>
      </c>
      <c r="D69" t="str">
        <f>VLOOKUP(A69,HOP!A:B,2,0)</f>
        <v>1989909</v>
      </c>
      <c r="E69">
        <f t="shared" si="2"/>
        <v>0</v>
      </c>
      <c r="M69" t="str">
        <f t="shared" si="3"/>
        <v>,1989909</v>
      </c>
    </row>
    <row r="70" ht="14.25" customHeight="1" spans="1:13">
      <c r="A70" s="5" t="s">
        <v>558</v>
      </c>
      <c r="B70" s="3">
        <v>186</v>
      </c>
      <c r="C70" t="str">
        <f>VLOOKUP(A70,HOP!A:H,8,0)</f>
        <v>186.00</v>
      </c>
      <c r="D70" t="str">
        <f>VLOOKUP(A70,HOP!A:B,2,0)</f>
        <v>1990142</v>
      </c>
      <c r="E70">
        <f t="shared" si="2"/>
        <v>0</v>
      </c>
      <c r="M70" t="str">
        <f t="shared" si="3"/>
        <v>,1990142</v>
      </c>
    </row>
    <row r="71" ht="14.25" customHeight="1" spans="1:13">
      <c r="A71" s="5" t="s">
        <v>564</v>
      </c>
      <c r="B71" s="3">
        <v>186</v>
      </c>
      <c r="C71" t="str">
        <f>VLOOKUP(A71,HOP!A:H,8,0)</f>
        <v>186.00</v>
      </c>
      <c r="D71" t="str">
        <f>VLOOKUP(A71,HOP!A:B,2,0)</f>
        <v>1990141</v>
      </c>
      <c r="E71">
        <f t="shared" si="2"/>
        <v>0</v>
      </c>
      <c r="M71" t="str">
        <f t="shared" si="3"/>
        <v>,1990141</v>
      </c>
    </row>
    <row r="72" ht="14.25" customHeight="1" spans="1:13">
      <c r="A72" s="5" t="s">
        <v>566</v>
      </c>
      <c r="B72" s="3">
        <v>145</v>
      </c>
      <c r="C72" t="str">
        <f>VLOOKUP(A72,HOP!A:H,8,0)</f>
        <v>145.00</v>
      </c>
      <c r="D72" t="str">
        <f>VLOOKUP(A72,HOP!A:B,2,0)</f>
        <v>1990351</v>
      </c>
      <c r="E72">
        <f t="shared" si="2"/>
        <v>0</v>
      </c>
      <c r="M72" t="str">
        <f t="shared" si="3"/>
        <v>,1990351</v>
      </c>
    </row>
    <row r="73" ht="14.25" customHeight="1" spans="1:13">
      <c r="A73" s="5" t="s">
        <v>571</v>
      </c>
      <c r="B73" s="3">
        <v>117</v>
      </c>
      <c r="C73" t="str">
        <f>VLOOKUP(A73,HOP!A:H,8,0)</f>
        <v>117.00</v>
      </c>
      <c r="D73" t="str">
        <f>VLOOKUP(A73,HOP!A:B,2,0)</f>
        <v>1990649</v>
      </c>
      <c r="E73">
        <f t="shared" si="2"/>
        <v>0</v>
      </c>
      <c r="M73" t="str">
        <f t="shared" si="3"/>
        <v>,1990649</v>
      </c>
    </row>
    <row r="74" ht="14.25" customHeight="1" spans="1:13">
      <c r="A74" s="5" t="s">
        <v>577</v>
      </c>
      <c r="B74" s="3">
        <v>105</v>
      </c>
      <c r="C74" t="str">
        <f>VLOOKUP(A74,HOP!A:H,8,0)</f>
        <v>105.00</v>
      </c>
      <c r="D74" t="str">
        <f>VLOOKUP(A74,HOP!A:B,2,0)</f>
        <v>1990599</v>
      </c>
      <c r="E74">
        <f t="shared" si="2"/>
        <v>0</v>
      </c>
      <c r="M74" t="str">
        <f t="shared" si="3"/>
        <v>,1990599</v>
      </c>
    </row>
    <row r="75" ht="14.25" customHeight="1" spans="1:13">
      <c r="A75" s="5" t="s">
        <v>582</v>
      </c>
      <c r="B75" s="3">
        <v>114</v>
      </c>
      <c r="C75" t="str">
        <f>VLOOKUP(A75,HOP!A:H,8,0)</f>
        <v>114.00</v>
      </c>
      <c r="D75" t="str">
        <f>VLOOKUP(A75,HOP!A:B,2,0)</f>
        <v>1990654</v>
      </c>
      <c r="E75">
        <f t="shared" si="2"/>
        <v>0</v>
      </c>
      <c r="M75" t="str">
        <f t="shared" si="3"/>
        <v>,1990654</v>
      </c>
    </row>
    <row r="76" ht="14.25" customHeight="1" spans="1:13">
      <c r="A76" s="5" t="s">
        <v>588</v>
      </c>
      <c r="B76" s="3">
        <v>118</v>
      </c>
      <c r="C76" t="str">
        <f>VLOOKUP(A76,HOP!A:H,8,0)</f>
        <v>118.00</v>
      </c>
      <c r="D76" t="str">
        <f>VLOOKUP(A76,HOP!A:B,2,0)</f>
        <v>1990773</v>
      </c>
      <c r="E76">
        <f t="shared" si="2"/>
        <v>0</v>
      </c>
      <c r="M76" t="str">
        <f t="shared" si="3"/>
        <v>,1990773</v>
      </c>
    </row>
    <row r="77" ht="14.25" customHeight="1" spans="1:13">
      <c r="A77" s="5" t="s">
        <v>593</v>
      </c>
      <c r="B77" s="3">
        <v>167</v>
      </c>
      <c r="C77" t="str">
        <f>VLOOKUP(A77,HOP!A:H,8,0)</f>
        <v>167.00</v>
      </c>
      <c r="D77" t="str">
        <f>VLOOKUP(A77,HOP!A:B,2,0)</f>
        <v>1990713</v>
      </c>
      <c r="E77">
        <f t="shared" si="2"/>
        <v>0</v>
      </c>
      <c r="M77" t="str">
        <f t="shared" si="3"/>
        <v>,1990713</v>
      </c>
    </row>
    <row r="78" ht="14.25" customHeight="1" spans="1:13">
      <c r="A78" s="5" t="s">
        <v>599</v>
      </c>
      <c r="B78" s="3">
        <v>108</v>
      </c>
      <c r="C78" t="str">
        <f>VLOOKUP(A78,HOP!A:H,8,0)</f>
        <v>108.00</v>
      </c>
      <c r="D78" t="str">
        <f>VLOOKUP(A78,HOP!A:B,2,0)</f>
        <v>1990637</v>
      </c>
      <c r="E78">
        <f t="shared" si="2"/>
        <v>0</v>
      </c>
      <c r="M78" t="str">
        <f t="shared" si="3"/>
        <v>,1990637</v>
      </c>
    </row>
    <row r="79" ht="14.25" customHeight="1" spans="1:13">
      <c r="A79" s="5" t="s">
        <v>604</v>
      </c>
      <c r="B79" s="3">
        <v>117</v>
      </c>
      <c r="C79" t="str">
        <f>VLOOKUP(A79,HOP!A:H,8,0)</f>
        <v>117.00</v>
      </c>
      <c r="D79" t="str">
        <f>VLOOKUP(A79,HOP!A:B,2,0)</f>
        <v>1990758</v>
      </c>
      <c r="E79">
        <f t="shared" si="2"/>
        <v>0</v>
      </c>
      <c r="M79" t="str">
        <f t="shared" si="3"/>
        <v>,1990758</v>
      </c>
    </row>
    <row r="80" ht="14.25" customHeight="1" spans="1:13">
      <c r="A80" s="5" t="s">
        <v>609</v>
      </c>
      <c r="B80" s="3">
        <v>108</v>
      </c>
      <c r="C80" t="str">
        <f>VLOOKUP(A80,HOP!A:H,8,0)</f>
        <v>108.00</v>
      </c>
      <c r="D80" t="str">
        <f>VLOOKUP(A80,HOP!A:B,2,0)</f>
        <v>1990904</v>
      </c>
      <c r="E80">
        <f t="shared" si="2"/>
        <v>0</v>
      </c>
      <c r="M80" t="str">
        <f t="shared" si="3"/>
        <v>,1990904</v>
      </c>
    </row>
    <row r="81" ht="14.25" customHeight="1" spans="1:13">
      <c r="A81" s="5" t="s">
        <v>611</v>
      </c>
      <c r="B81" s="3">
        <v>98</v>
      </c>
      <c r="C81" t="str">
        <f>VLOOKUP(A81,HOP!A:H,8,0)</f>
        <v>98.00</v>
      </c>
      <c r="D81" t="str">
        <f>VLOOKUP(A81,HOP!A:B,2,0)</f>
        <v>1990822</v>
      </c>
      <c r="E81">
        <f t="shared" si="2"/>
        <v>0</v>
      </c>
      <c r="M81" t="str">
        <f t="shared" si="3"/>
        <v>,1990822</v>
      </c>
    </row>
    <row r="82" ht="14.25" customHeight="1" spans="1:13">
      <c r="A82" s="5" t="s">
        <v>619</v>
      </c>
      <c r="B82" s="3">
        <v>260</v>
      </c>
      <c r="C82" t="str">
        <f>VLOOKUP(A82,HOP!A:H,8,0)</f>
        <v>260.00</v>
      </c>
      <c r="D82" t="str">
        <f>VLOOKUP(A82,HOP!A:B,2,0)</f>
        <v>1986938</v>
      </c>
      <c r="E82">
        <f t="shared" si="2"/>
        <v>0</v>
      </c>
      <c r="M82" t="str">
        <f t="shared" si="3"/>
        <v>,1986938</v>
      </c>
    </row>
    <row r="83" ht="14.25" customHeight="1" spans="1:13">
      <c r="A83" s="5" t="s">
        <v>625</v>
      </c>
      <c r="B83" s="3">
        <v>214</v>
      </c>
      <c r="C83" t="str">
        <f>VLOOKUP(A83,HOP!A:H,8,0)</f>
        <v>214.00</v>
      </c>
      <c r="D83" t="str">
        <f>VLOOKUP(A83,HOP!A:B,2,0)</f>
        <v>1988207</v>
      </c>
      <c r="E83">
        <f t="shared" si="2"/>
        <v>0</v>
      </c>
      <c r="M83" t="str">
        <f t="shared" si="3"/>
        <v>,1988207</v>
      </c>
    </row>
    <row r="84" ht="14.25" customHeight="1" spans="1:13">
      <c r="A84" s="5" t="s">
        <v>630</v>
      </c>
      <c r="B84" s="3">
        <v>106</v>
      </c>
      <c r="C84" t="str">
        <f>VLOOKUP(A84,HOP!A:H,8,0)</f>
        <v>106.00</v>
      </c>
      <c r="D84" t="str">
        <f>VLOOKUP(A84,HOP!A:B,2,0)</f>
        <v>1990171</v>
      </c>
      <c r="E84">
        <f t="shared" si="2"/>
        <v>0</v>
      </c>
      <c r="M84" t="str">
        <f t="shared" si="3"/>
        <v>,1990171</v>
      </c>
    </row>
    <row r="85" ht="14.25" customHeight="1" spans="1:13">
      <c r="A85" s="5" t="s">
        <v>636</v>
      </c>
      <c r="B85" s="3">
        <v>150</v>
      </c>
      <c r="C85" t="str">
        <f>VLOOKUP(A85,HOP!A:H,8,0)</f>
        <v>150.00</v>
      </c>
      <c r="D85" t="str">
        <f>VLOOKUP(A85,HOP!A:B,2,0)</f>
        <v>1990472</v>
      </c>
      <c r="E85">
        <f t="shared" si="2"/>
        <v>0</v>
      </c>
      <c r="M85" t="str">
        <f t="shared" si="3"/>
        <v>,1990472</v>
      </c>
    </row>
    <row r="86" ht="14.25" customHeight="1" spans="1:13">
      <c r="A86" s="5" t="s">
        <v>641</v>
      </c>
      <c r="B86" s="3">
        <v>496</v>
      </c>
      <c r="C86" t="str">
        <f>VLOOKUP(A86,HOP!A:H,8,0)</f>
        <v>496.00</v>
      </c>
      <c r="D86" t="str">
        <f>VLOOKUP(A86,HOP!A:B,2,0)</f>
        <v>1990590</v>
      </c>
      <c r="E86">
        <f t="shared" si="2"/>
        <v>0</v>
      </c>
      <c r="M86" t="str">
        <f t="shared" si="3"/>
        <v>,1990590</v>
      </c>
    </row>
    <row r="87" ht="14.25" customHeight="1" spans="1:13">
      <c r="A87" s="5" t="s">
        <v>648</v>
      </c>
      <c r="B87" s="3">
        <v>126</v>
      </c>
      <c r="C87" t="str">
        <f>VLOOKUP(A87,HOP!A:H,8,0)</f>
        <v>126.00</v>
      </c>
      <c r="D87" t="str">
        <f>VLOOKUP(A87,HOP!A:B,2,0)</f>
        <v>1990632</v>
      </c>
      <c r="E87">
        <f t="shared" si="2"/>
        <v>0</v>
      </c>
      <c r="M87" t="str">
        <f t="shared" si="3"/>
        <v>,1990632</v>
      </c>
    </row>
    <row r="88" ht="14.25" customHeight="1" spans="1:13">
      <c r="A88" s="5" t="s">
        <v>653</v>
      </c>
      <c r="B88" s="3">
        <v>113</v>
      </c>
      <c r="C88" t="str">
        <f>VLOOKUP(A88,HOP!A:H,8,0)</f>
        <v>113.00</v>
      </c>
      <c r="D88" t="str">
        <f>VLOOKUP(A88,HOP!A:B,2,0)</f>
        <v>1990776</v>
      </c>
      <c r="E88">
        <f t="shared" si="2"/>
        <v>0</v>
      </c>
      <c r="M88" t="str">
        <f t="shared" si="3"/>
        <v>,1990776</v>
      </c>
    </row>
    <row r="89" ht="14.25" customHeight="1" spans="1:13">
      <c r="A89" s="5" t="s">
        <v>658</v>
      </c>
      <c r="B89" s="3">
        <v>133</v>
      </c>
      <c r="C89" t="str">
        <f>VLOOKUP(A89,HOP!A:H,8,0)</f>
        <v>133.00</v>
      </c>
      <c r="D89" t="str">
        <f>VLOOKUP(A89,HOP!A:B,2,0)</f>
        <v>1990115</v>
      </c>
      <c r="E89">
        <f t="shared" si="2"/>
        <v>0</v>
      </c>
      <c r="M89" t="str">
        <f t="shared" si="3"/>
        <v>,1990115</v>
      </c>
    </row>
    <row r="90" ht="14.25" customHeight="1" spans="1:13">
      <c r="A90" s="5" t="s">
        <v>665</v>
      </c>
      <c r="B90" s="3">
        <v>92</v>
      </c>
      <c r="C90" t="str">
        <f>VLOOKUP(A90,HOP!A:H,8,0)</f>
        <v>92.00</v>
      </c>
      <c r="D90" t="str">
        <f>VLOOKUP(A90,HOP!A:B,2,0)</f>
        <v>1990664</v>
      </c>
      <c r="E90">
        <f t="shared" si="2"/>
        <v>0</v>
      </c>
      <c r="M90" t="str">
        <f t="shared" si="3"/>
        <v>,1990664</v>
      </c>
    </row>
    <row r="91" ht="14.25" customHeight="1" spans="1:13">
      <c r="A91" s="5" t="s">
        <v>671</v>
      </c>
      <c r="B91" s="3">
        <v>146</v>
      </c>
      <c r="C91" t="str">
        <f>VLOOKUP(A91,HOP!A:H,8,0)</f>
        <v>146.00</v>
      </c>
      <c r="D91" t="str">
        <f>VLOOKUP(A91,HOP!A:B,2,0)</f>
        <v>1990821</v>
      </c>
      <c r="E91">
        <f t="shared" si="2"/>
        <v>0</v>
      </c>
      <c r="M91" t="str">
        <f t="shared" si="3"/>
        <v>,1990821</v>
      </c>
    </row>
    <row r="92" ht="14.25" customHeight="1" spans="1:13">
      <c r="A92" s="5" t="s">
        <v>677</v>
      </c>
      <c r="B92" s="3">
        <v>230</v>
      </c>
      <c r="C92" t="str">
        <f>VLOOKUP(A92,HOP!A:H,8,0)</f>
        <v>230.00</v>
      </c>
      <c r="D92" t="str">
        <f>VLOOKUP(A92,HOP!A:B,2,0)</f>
        <v>1988888</v>
      </c>
      <c r="E92">
        <f t="shared" si="2"/>
        <v>0</v>
      </c>
      <c r="M92" t="str">
        <f t="shared" si="3"/>
        <v>,1988888</v>
      </c>
    </row>
    <row r="93" ht="14.25" customHeight="1" spans="1:13">
      <c r="A93" s="5" t="s">
        <v>684</v>
      </c>
      <c r="B93" s="3">
        <v>674</v>
      </c>
      <c r="C93" t="str">
        <f>VLOOKUP(A93,HOP!A:H,8,0)</f>
        <v>674.00</v>
      </c>
      <c r="D93" t="str">
        <f>VLOOKUP(A93,HOP!A:B,2,0)</f>
        <v>1987392</v>
      </c>
      <c r="E93">
        <f t="shared" si="2"/>
        <v>0</v>
      </c>
      <c r="M93" t="str">
        <f t="shared" si="3"/>
        <v>,1987392</v>
      </c>
    </row>
    <row r="94" ht="14.25" customHeight="1" spans="1:13">
      <c r="A94" s="43" t="s">
        <v>692</v>
      </c>
      <c r="B94" s="3">
        <v>312</v>
      </c>
      <c r="C94" t="str">
        <f>VLOOKUP(A94,HOP!A:H,8,0)</f>
        <v>208.00</v>
      </c>
      <c r="D94" t="str">
        <f>VLOOKUP(A94,HOP!A:B,2,0)</f>
        <v>1988328</v>
      </c>
      <c r="E94">
        <f t="shared" si="2"/>
        <v>104</v>
      </c>
      <c r="F94" s="6" t="s">
        <v>1927</v>
      </c>
      <c r="M94" t="str">
        <f t="shared" si="3"/>
        <v>,1988328</v>
      </c>
    </row>
    <row r="95" ht="14.25" customHeight="1" spans="1:13">
      <c r="A95" s="5" t="s">
        <v>699</v>
      </c>
      <c r="B95" s="3">
        <v>690</v>
      </c>
      <c r="C95" t="str">
        <f>VLOOKUP(A95,HOP!A:H,8,0)</f>
        <v>690.00</v>
      </c>
      <c r="D95" t="str">
        <f>VLOOKUP(A95,HOP!A:B,2,0)</f>
        <v>1990013</v>
      </c>
      <c r="E95">
        <f t="shared" si="2"/>
        <v>0</v>
      </c>
      <c r="M95" t="str">
        <f t="shared" si="3"/>
        <v>,1990013</v>
      </c>
    </row>
    <row r="96" ht="14.25" customHeight="1" spans="1:13">
      <c r="A96" s="5" t="s">
        <v>707</v>
      </c>
      <c r="B96" s="3">
        <v>258</v>
      </c>
      <c r="C96" t="str">
        <f>VLOOKUP(A96,HOP!A:H,8,0)</f>
        <v>258.00</v>
      </c>
      <c r="D96" t="str">
        <f>VLOOKUP(A96,HOP!A:B,2,0)</f>
        <v>1989313</v>
      </c>
      <c r="E96">
        <f t="shared" si="2"/>
        <v>0</v>
      </c>
      <c r="M96" t="str">
        <f t="shared" si="3"/>
        <v>,1989313</v>
      </c>
    </row>
    <row r="97" ht="14.25" customHeight="1" spans="1:13">
      <c r="A97" s="5" t="s">
        <v>713</v>
      </c>
      <c r="B97" s="3">
        <v>136</v>
      </c>
      <c r="C97" t="str">
        <f>VLOOKUP(A97,HOP!A:H,8,0)</f>
        <v>136.00</v>
      </c>
      <c r="D97" t="str">
        <f>VLOOKUP(A97,HOP!A:B,2,0)</f>
        <v>1990016</v>
      </c>
      <c r="E97">
        <f t="shared" si="2"/>
        <v>0</v>
      </c>
      <c r="M97" t="str">
        <f t="shared" si="3"/>
        <v>,1990016</v>
      </c>
    </row>
    <row r="98" ht="14.25" customHeight="1" spans="1:13">
      <c r="A98" s="5" t="s">
        <v>715</v>
      </c>
      <c r="B98" s="3">
        <v>576</v>
      </c>
      <c r="C98" t="str">
        <f>VLOOKUP(A98,HOP!A:H,8,0)</f>
        <v>576.00</v>
      </c>
      <c r="D98" t="str">
        <f>VLOOKUP(A98,HOP!A:B,2,0)</f>
        <v>1989678</v>
      </c>
      <c r="E98">
        <f t="shared" si="2"/>
        <v>0</v>
      </c>
      <c r="M98" t="str">
        <f t="shared" si="3"/>
        <v>,1989678</v>
      </c>
    </row>
    <row r="99" ht="14.25" customHeight="1" spans="1:13">
      <c r="A99" s="5" t="s">
        <v>721</v>
      </c>
      <c r="B99" s="3">
        <v>162</v>
      </c>
      <c r="C99" t="str">
        <f>VLOOKUP(A99,HOP!A:H,8,0)</f>
        <v>162.00</v>
      </c>
      <c r="D99" t="str">
        <f>VLOOKUP(A99,HOP!A:B,2,0)</f>
        <v>1990690</v>
      </c>
      <c r="E99">
        <f t="shared" si="2"/>
        <v>0</v>
      </c>
      <c r="M99" t="str">
        <f t="shared" si="3"/>
        <v>,1990690</v>
      </c>
    </row>
    <row r="100" ht="14.25" customHeight="1" spans="1:13">
      <c r="A100" s="5" t="s">
        <v>729</v>
      </c>
      <c r="B100" s="3">
        <v>1856</v>
      </c>
      <c r="C100" t="str">
        <f>VLOOKUP(A100,HOP!A:H,8,0)</f>
        <v>1856.00</v>
      </c>
      <c r="D100" t="str">
        <f>VLOOKUP(A100,HOP!A:B,2,0)</f>
        <v>1989375</v>
      </c>
      <c r="E100">
        <f t="shared" si="2"/>
        <v>0</v>
      </c>
      <c r="M100" t="str">
        <f t="shared" si="3"/>
        <v>,1989375</v>
      </c>
    </row>
    <row r="101" ht="14.25" customHeight="1" spans="1:13">
      <c r="A101" s="5" t="s">
        <v>736</v>
      </c>
      <c r="B101" s="3">
        <v>151</v>
      </c>
      <c r="C101" t="str">
        <f>VLOOKUP(A101,HOP!A:H,8,0)</f>
        <v>151.00</v>
      </c>
      <c r="D101" t="str">
        <f>VLOOKUP(A101,HOP!A:B,2,0)</f>
        <v>1990067</v>
      </c>
      <c r="E101">
        <f t="shared" si="2"/>
        <v>0</v>
      </c>
      <c r="M101" t="str">
        <f t="shared" si="3"/>
        <v>,1990067</v>
      </c>
    </row>
    <row r="102" ht="14.25" customHeight="1" spans="1:13">
      <c r="A102" s="5" t="s">
        <v>741</v>
      </c>
      <c r="B102" s="3">
        <v>99</v>
      </c>
      <c r="C102" t="str">
        <f>VLOOKUP(A102,HOP!A:H,8,0)</f>
        <v>99.00</v>
      </c>
      <c r="D102" t="str">
        <f>VLOOKUP(A102,HOP!A:B,2,0)</f>
        <v>1989602</v>
      </c>
      <c r="E102">
        <f t="shared" si="2"/>
        <v>0</v>
      </c>
      <c r="M102" t="str">
        <f t="shared" si="3"/>
        <v>,1989602</v>
      </c>
    </row>
    <row r="103" ht="14.25" customHeight="1" spans="1:13">
      <c r="A103" s="5" t="s">
        <v>744</v>
      </c>
      <c r="B103" s="3">
        <v>124</v>
      </c>
      <c r="C103" t="str">
        <f>VLOOKUP(A103,HOP!A:H,8,0)</f>
        <v>124.00</v>
      </c>
      <c r="D103" t="str">
        <f>VLOOKUP(A103,HOP!A:B,2,0)</f>
        <v>1989571</v>
      </c>
      <c r="E103">
        <f t="shared" si="2"/>
        <v>0</v>
      </c>
      <c r="M103" t="str">
        <f t="shared" si="3"/>
        <v>,1989571</v>
      </c>
    </row>
    <row r="104" ht="14.25" customHeight="1" spans="1:13">
      <c r="A104" s="5" t="s">
        <v>749</v>
      </c>
      <c r="B104" s="3">
        <v>105</v>
      </c>
      <c r="C104" t="str">
        <f>VLOOKUP(A104,HOP!A:H,8,0)</f>
        <v>105.00</v>
      </c>
      <c r="D104" t="str">
        <f>VLOOKUP(A104,HOP!A:B,2,0)</f>
        <v>1990153</v>
      </c>
      <c r="E104">
        <f t="shared" si="2"/>
        <v>0</v>
      </c>
      <c r="M104" t="str">
        <f t="shared" si="3"/>
        <v>,1990153</v>
      </c>
    </row>
    <row r="105" ht="14.25" customHeight="1" spans="1:13">
      <c r="A105" s="5" t="s">
        <v>753</v>
      </c>
      <c r="B105" s="3">
        <v>108</v>
      </c>
      <c r="C105" t="str">
        <f>VLOOKUP(A105,HOP!A:H,8,0)</f>
        <v>108.00</v>
      </c>
      <c r="D105" t="str">
        <f>VLOOKUP(A105,HOP!A:B,2,0)</f>
        <v>1990834</v>
      </c>
      <c r="E105">
        <f t="shared" si="2"/>
        <v>0</v>
      </c>
      <c r="M105" t="str">
        <f t="shared" si="3"/>
        <v>,1990834</v>
      </c>
    </row>
    <row r="106" ht="14.25" customHeight="1" spans="1:13">
      <c r="A106" s="5" t="s">
        <v>758</v>
      </c>
      <c r="B106" s="3">
        <v>140</v>
      </c>
      <c r="C106" t="str">
        <f>VLOOKUP(A106,HOP!A:H,8,0)</f>
        <v>140.00</v>
      </c>
      <c r="D106" t="str">
        <f>VLOOKUP(A106,HOP!A:B,2,0)</f>
        <v>1990778</v>
      </c>
      <c r="E106">
        <f t="shared" si="2"/>
        <v>0</v>
      </c>
      <c r="M106" t="str">
        <f t="shared" si="3"/>
        <v>,1990778</v>
      </c>
    </row>
    <row r="107" ht="14.25" customHeight="1" spans="1:13">
      <c r="A107" s="5" t="s">
        <v>764</v>
      </c>
      <c r="B107" s="3">
        <v>108</v>
      </c>
      <c r="C107" t="str">
        <f>VLOOKUP(A107,HOP!A:H,8,0)</f>
        <v>108.00</v>
      </c>
      <c r="D107" t="str">
        <f>VLOOKUP(A107,HOP!A:B,2,0)</f>
        <v>1990782</v>
      </c>
      <c r="E107">
        <f t="shared" si="2"/>
        <v>0</v>
      </c>
      <c r="M107" t="str">
        <f t="shared" si="3"/>
        <v>,1990782</v>
      </c>
    </row>
    <row r="108" ht="14.25" customHeight="1" spans="1:13">
      <c r="A108" s="5" t="s">
        <v>768</v>
      </c>
      <c r="B108" s="3">
        <v>112</v>
      </c>
      <c r="C108" t="str">
        <f>VLOOKUP(A108,HOP!A:H,8,0)</f>
        <v>112.00</v>
      </c>
      <c r="D108" t="str">
        <f>VLOOKUP(A108,HOP!A:B,2,0)</f>
        <v>1990878</v>
      </c>
      <c r="E108">
        <f t="shared" si="2"/>
        <v>0</v>
      </c>
      <c r="M108" t="str">
        <f t="shared" si="3"/>
        <v>,1990878</v>
      </c>
    </row>
    <row r="109" ht="14.25" customHeight="1" spans="1:13">
      <c r="A109" s="5" t="s">
        <v>773</v>
      </c>
      <c r="B109" s="3">
        <v>158</v>
      </c>
      <c r="C109" t="str">
        <f>VLOOKUP(A109,HOP!A:H,8,0)</f>
        <v>158.00</v>
      </c>
      <c r="D109" t="str">
        <f>VLOOKUP(A109,HOP!A:B,2,0)</f>
        <v>1990824</v>
      </c>
      <c r="E109">
        <f t="shared" si="2"/>
        <v>0</v>
      </c>
      <c r="M109" t="str">
        <f t="shared" si="3"/>
        <v>,1990824</v>
      </c>
    </row>
    <row r="110" ht="14.25" customHeight="1" spans="1:13">
      <c r="A110" s="5" t="s">
        <v>780</v>
      </c>
      <c r="B110" s="3">
        <v>141</v>
      </c>
      <c r="C110" t="str">
        <f>VLOOKUP(A110,HOP!A:H,8,0)</f>
        <v>141.00</v>
      </c>
      <c r="D110" t="str">
        <f>VLOOKUP(A110,HOP!A:B,2,0)</f>
        <v>1990848</v>
      </c>
      <c r="E110">
        <f t="shared" si="2"/>
        <v>0</v>
      </c>
      <c r="M110" t="str">
        <f t="shared" si="3"/>
        <v>,1990848</v>
      </c>
    </row>
    <row r="111" ht="14.25" customHeight="1" spans="1:13">
      <c r="A111" s="5" t="s">
        <v>785</v>
      </c>
      <c r="B111" s="3">
        <v>72</v>
      </c>
      <c r="C111" t="str">
        <f>VLOOKUP(A111,HOP!A:H,8,0)</f>
        <v>72.00</v>
      </c>
      <c r="D111" t="str">
        <f>VLOOKUP(A111,HOP!A:B,2,0)</f>
        <v>1990767</v>
      </c>
      <c r="E111">
        <f t="shared" si="2"/>
        <v>0</v>
      </c>
      <c r="M111" t="str">
        <f t="shared" si="3"/>
        <v>,1990767</v>
      </c>
    </row>
    <row r="112" ht="14.25" customHeight="1" spans="1:13">
      <c r="A112" s="5" t="s">
        <v>793</v>
      </c>
      <c r="B112" s="3">
        <v>370</v>
      </c>
      <c r="C112" t="str">
        <f>VLOOKUP(A112,HOP!A:H,8,0)</f>
        <v>370.00</v>
      </c>
      <c r="D112" t="str">
        <f>VLOOKUP(A112,HOP!A:B,2,0)</f>
        <v>1990379</v>
      </c>
      <c r="E112">
        <f t="shared" si="2"/>
        <v>0</v>
      </c>
      <c r="M112" t="str">
        <f t="shared" si="3"/>
        <v>,1990379</v>
      </c>
    </row>
    <row r="113" ht="14.25" customHeight="1" spans="1:13">
      <c r="A113" s="5" t="s">
        <v>795</v>
      </c>
      <c r="B113" s="3">
        <v>99</v>
      </c>
      <c r="C113" t="str">
        <f>VLOOKUP(A113,HOP!A:H,8,0)</f>
        <v>99.00</v>
      </c>
      <c r="D113" t="str">
        <f>VLOOKUP(A113,HOP!A:B,2,0)</f>
        <v>1990260</v>
      </c>
      <c r="E113">
        <f t="shared" si="2"/>
        <v>0</v>
      </c>
      <c r="M113" t="str">
        <f t="shared" si="3"/>
        <v>,1990260</v>
      </c>
    </row>
    <row r="114" ht="14.25" customHeight="1" spans="1:13">
      <c r="A114" s="5" t="s">
        <v>797</v>
      </c>
      <c r="B114" s="3">
        <v>108</v>
      </c>
      <c r="C114" t="str">
        <f>VLOOKUP(A114,HOP!A:H,8,0)</f>
        <v>108.00</v>
      </c>
      <c r="D114" t="str">
        <f>VLOOKUP(A114,HOP!A:B,2,0)</f>
        <v>1990191</v>
      </c>
      <c r="E114">
        <f t="shared" si="2"/>
        <v>0</v>
      </c>
      <c r="M114" t="str">
        <f t="shared" si="3"/>
        <v>,1990191</v>
      </c>
    </row>
    <row r="115" ht="14.25" customHeight="1" spans="1:13">
      <c r="A115" s="5" t="s">
        <v>802</v>
      </c>
      <c r="B115" s="3">
        <v>105</v>
      </c>
      <c r="C115" t="str">
        <f>VLOOKUP(A115,HOP!A:H,8,0)</f>
        <v>105.00</v>
      </c>
      <c r="D115" t="str">
        <f>VLOOKUP(A115,HOP!A:B,2,0)</f>
        <v>1990198</v>
      </c>
      <c r="E115">
        <f t="shared" si="2"/>
        <v>0</v>
      </c>
      <c r="M115" t="str">
        <f t="shared" si="3"/>
        <v>,1990198</v>
      </c>
    </row>
    <row r="116" ht="14.25" customHeight="1" spans="1:13">
      <c r="A116" s="5" t="s">
        <v>804</v>
      </c>
      <c r="B116" s="3">
        <v>73</v>
      </c>
      <c r="C116" t="str">
        <f>VLOOKUP(A116,HOP!A:H,8,0)</f>
        <v>73.00</v>
      </c>
      <c r="D116" t="str">
        <f>VLOOKUP(A116,HOP!A:B,2,0)</f>
        <v>1990273</v>
      </c>
      <c r="E116">
        <f t="shared" si="2"/>
        <v>0</v>
      </c>
      <c r="M116" t="str">
        <f t="shared" si="3"/>
        <v>,1990273</v>
      </c>
    </row>
    <row r="117" ht="14.25" customHeight="1" spans="1:13">
      <c r="A117" s="5" t="s">
        <v>808</v>
      </c>
      <c r="B117" s="3">
        <v>309</v>
      </c>
      <c r="C117" t="str">
        <f>VLOOKUP(A117,HOP!A:H,8,0)</f>
        <v>309.00</v>
      </c>
      <c r="D117" t="str">
        <f>VLOOKUP(A117,HOP!A:B,2,0)</f>
        <v>1990546</v>
      </c>
      <c r="E117">
        <f t="shared" si="2"/>
        <v>0</v>
      </c>
      <c r="M117" t="str">
        <f t="shared" si="3"/>
        <v>,1990546</v>
      </c>
    </row>
    <row r="118" ht="14.25" customHeight="1" spans="1:13">
      <c r="A118" s="5" t="s">
        <v>815</v>
      </c>
      <c r="B118" s="3">
        <v>87</v>
      </c>
      <c r="C118" t="str">
        <f>VLOOKUP(A118,HOP!A:H,8,0)</f>
        <v>87.00</v>
      </c>
      <c r="D118" t="str">
        <f>VLOOKUP(A118,HOP!A:B,2,0)</f>
        <v>1990479</v>
      </c>
      <c r="E118">
        <f t="shared" si="2"/>
        <v>0</v>
      </c>
      <c r="M118" t="str">
        <f t="shared" si="3"/>
        <v>,1990479</v>
      </c>
    </row>
    <row r="119" ht="14.25" customHeight="1" spans="1:13">
      <c r="A119" s="5" t="s">
        <v>821</v>
      </c>
      <c r="B119" s="3">
        <v>164</v>
      </c>
      <c r="C119" t="str">
        <f>VLOOKUP(A119,HOP!A:H,8,0)</f>
        <v>164.00</v>
      </c>
      <c r="D119" t="str">
        <f>VLOOKUP(A119,HOP!A:B,2,0)</f>
        <v>1990345</v>
      </c>
      <c r="E119">
        <f t="shared" si="2"/>
        <v>0</v>
      </c>
      <c r="M119" t="str">
        <f t="shared" si="3"/>
        <v>,1990345</v>
      </c>
    </row>
    <row r="120" ht="14.25" customHeight="1" spans="1:13">
      <c r="A120" s="5" t="s">
        <v>826</v>
      </c>
      <c r="B120" s="3">
        <v>73</v>
      </c>
      <c r="C120" t="str">
        <f>VLOOKUP(A120,HOP!A:H,8,0)</f>
        <v>73.00</v>
      </c>
      <c r="D120" t="str">
        <f>VLOOKUP(A120,HOP!A:B,2,0)</f>
        <v>1990433</v>
      </c>
      <c r="E120">
        <f t="shared" si="2"/>
        <v>0</v>
      </c>
      <c r="M120" t="str">
        <f t="shared" si="3"/>
        <v>,1990433</v>
      </c>
    </row>
    <row r="121" ht="14.25" customHeight="1" spans="1:13">
      <c r="A121" s="5" t="s">
        <v>828</v>
      </c>
      <c r="B121" s="3">
        <v>211</v>
      </c>
      <c r="C121" t="str">
        <f>VLOOKUP(A121,HOP!A:H,8,0)</f>
        <v>211.00</v>
      </c>
      <c r="D121" t="str">
        <f>VLOOKUP(A121,HOP!A:B,2,0)</f>
        <v>1990785</v>
      </c>
      <c r="E121">
        <f t="shared" si="2"/>
        <v>0</v>
      </c>
      <c r="M121" t="str">
        <f t="shared" si="3"/>
        <v>,1990785</v>
      </c>
    </row>
    <row r="122" ht="14.25" customHeight="1" spans="1:13">
      <c r="A122" s="5" t="s">
        <v>834</v>
      </c>
      <c r="B122" s="3">
        <v>420</v>
      </c>
      <c r="C122" t="str">
        <f>VLOOKUP(A122,HOP!A:H,8,0)</f>
        <v>420.00</v>
      </c>
      <c r="D122" t="str">
        <f>VLOOKUP(A122,HOP!A:B,2,0)</f>
        <v>1990558</v>
      </c>
      <c r="E122">
        <f t="shared" si="2"/>
        <v>0</v>
      </c>
      <c r="M122" t="str">
        <f t="shared" si="3"/>
        <v>,1990558</v>
      </c>
    </row>
    <row r="123" ht="14.25" customHeight="1" spans="1:13">
      <c r="A123" s="5" t="s">
        <v>841</v>
      </c>
      <c r="B123" s="3">
        <v>463</v>
      </c>
      <c r="C123" t="str">
        <f>VLOOKUP(A123,HOP!A:H,8,0)</f>
        <v>463.00</v>
      </c>
      <c r="D123" t="str">
        <f>VLOOKUP(A123,HOP!A:B,2,0)</f>
        <v>1990650</v>
      </c>
      <c r="E123">
        <f t="shared" si="2"/>
        <v>0</v>
      </c>
      <c r="M123" t="str">
        <f t="shared" si="3"/>
        <v>,1990650</v>
      </c>
    </row>
    <row r="124" ht="14.25" customHeight="1" spans="1:13">
      <c r="A124" s="5" t="s">
        <v>848</v>
      </c>
      <c r="B124" s="3">
        <v>163</v>
      </c>
      <c r="C124" t="str">
        <f>VLOOKUP(A124,HOP!A:H,8,0)</f>
        <v>163.00</v>
      </c>
      <c r="D124" t="str">
        <f>VLOOKUP(A124,HOP!A:B,2,0)</f>
        <v>1990146</v>
      </c>
      <c r="E124">
        <f t="shared" si="2"/>
        <v>0</v>
      </c>
      <c r="M124" t="str">
        <f t="shared" si="3"/>
        <v>,1990146</v>
      </c>
    </row>
    <row r="125" ht="14.25" customHeight="1" spans="1:13">
      <c r="A125" s="5" t="s">
        <v>853</v>
      </c>
      <c r="B125" s="3">
        <v>498</v>
      </c>
      <c r="C125" t="str">
        <f>VLOOKUP(A125,HOP!A:H,8,0)</f>
        <v>498.00</v>
      </c>
      <c r="D125" t="str">
        <f>VLOOKUP(A125,HOP!A:B,2,0)</f>
        <v>1990485</v>
      </c>
      <c r="E125">
        <f t="shared" si="2"/>
        <v>0</v>
      </c>
      <c r="M125" t="str">
        <f t="shared" si="3"/>
        <v>,1990485</v>
      </c>
    </row>
    <row r="126" ht="14.25" customHeight="1" spans="1:13">
      <c r="A126" s="5" t="s">
        <v>860</v>
      </c>
      <c r="B126" s="3">
        <v>662</v>
      </c>
      <c r="C126" t="str">
        <f>VLOOKUP(A126,HOP!A:H,8,0)</f>
        <v>662.00</v>
      </c>
      <c r="D126" t="str">
        <f>VLOOKUP(A126,HOP!A:B,2,0)</f>
        <v>1986947</v>
      </c>
      <c r="E126">
        <f t="shared" si="2"/>
        <v>0</v>
      </c>
      <c r="M126" t="str">
        <f t="shared" si="3"/>
        <v>,1986947</v>
      </c>
    </row>
    <row r="127" ht="14.25" customHeight="1" spans="1:13">
      <c r="A127" s="5" t="s">
        <v>868</v>
      </c>
      <c r="B127" s="3">
        <v>232</v>
      </c>
      <c r="C127" t="str">
        <f>VLOOKUP(A127,HOP!A:H,8,0)</f>
        <v>232.00</v>
      </c>
      <c r="D127" t="str">
        <f>VLOOKUP(A127,HOP!A:B,2,0)</f>
        <v>1988926</v>
      </c>
      <c r="E127">
        <f t="shared" si="2"/>
        <v>0</v>
      </c>
      <c r="M127" t="str">
        <f t="shared" si="3"/>
        <v>,1988926</v>
      </c>
    </row>
    <row r="128" ht="14.25" customHeight="1" spans="1:13">
      <c r="A128" s="5" t="s">
        <v>875</v>
      </c>
      <c r="B128" s="3">
        <v>324</v>
      </c>
      <c r="C128" t="str">
        <f>VLOOKUP(A128,HOP!A:H,8,0)</f>
        <v>324.00</v>
      </c>
      <c r="D128" t="str">
        <f>VLOOKUP(A128,HOP!A:B,2,0)</f>
        <v>1988335</v>
      </c>
      <c r="E128">
        <f t="shared" si="2"/>
        <v>0</v>
      </c>
      <c r="M128" t="str">
        <f t="shared" si="3"/>
        <v>,1988335</v>
      </c>
    </row>
    <row r="129" ht="14.25" customHeight="1" spans="1:13">
      <c r="A129" s="5" t="s">
        <v>879</v>
      </c>
      <c r="B129" s="3">
        <v>122</v>
      </c>
      <c r="C129" t="str">
        <f>VLOOKUP(A129,HOP!A:H,8,0)</f>
        <v>122.00</v>
      </c>
      <c r="D129" t="str">
        <f>VLOOKUP(A129,HOP!A:B,2,0)</f>
        <v>1989912</v>
      </c>
      <c r="E129">
        <f t="shared" si="2"/>
        <v>0</v>
      </c>
      <c r="M129" t="str">
        <f t="shared" si="3"/>
        <v>,1989912</v>
      </c>
    </row>
    <row r="130" ht="14.25" customHeight="1" spans="1:13">
      <c r="A130" s="5" t="s">
        <v>883</v>
      </c>
      <c r="B130" s="3">
        <v>151</v>
      </c>
      <c r="C130" t="str">
        <f>VLOOKUP(A130,HOP!A:H,8,0)</f>
        <v>151.00</v>
      </c>
      <c r="D130" t="str">
        <f>VLOOKUP(A130,HOP!A:B,2,0)</f>
        <v>1990230</v>
      </c>
      <c r="E130">
        <f t="shared" si="2"/>
        <v>0</v>
      </c>
      <c r="M130" t="str">
        <f t="shared" si="3"/>
        <v>,1990230</v>
      </c>
    </row>
    <row r="131" ht="14.25" customHeight="1" spans="1:13">
      <c r="A131" s="5" t="s">
        <v>887</v>
      </c>
      <c r="B131" s="3">
        <v>252</v>
      </c>
      <c r="C131" t="str">
        <f>VLOOKUP(A131,HOP!A:H,8,0)</f>
        <v>252.00</v>
      </c>
      <c r="D131" t="str">
        <f>VLOOKUP(A131,HOP!A:B,2,0)</f>
        <v>1990111</v>
      </c>
      <c r="E131">
        <f t="shared" ref="E131:E194" si="4">B131-C131</f>
        <v>0</v>
      </c>
      <c r="M131" t="str">
        <f t="shared" ref="M131:M194" si="5">$M$1&amp;D131</f>
        <v>,1990111</v>
      </c>
    </row>
    <row r="132" ht="14.25" customHeight="1" spans="1:13">
      <c r="A132" s="5" t="s">
        <v>894</v>
      </c>
      <c r="B132" s="3">
        <v>111</v>
      </c>
      <c r="C132" t="str">
        <f>VLOOKUP(A132,HOP!A:H,8,0)</f>
        <v>111.00</v>
      </c>
      <c r="D132" t="str">
        <f>VLOOKUP(A132,HOP!A:B,2,0)</f>
        <v>1990559</v>
      </c>
      <c r="E132">
        <f t="shared" si="4"/>
        <v>0</v>
      </c>
      <c r="M132" t="str">
        <f t="shared" si="5"/>
        <v>,1990559</v>
      </c>
    </row>
    <row r="133" ht="14.25" customHeight="1" spans="1:13">
      <c r="A133" s="5" t="s">
        <v>900</v>
      </c>
      <c r="B133" s="3">
        <v>179</v>
      </c>
      <c r="C133" t="str">
        <f>VLOOKUP(A133,HOP!A:H,8,0)</f>
        <v>179.00</v>
      </c>
      <c r="D133" t="str">
        <f>VLOOKUP(A133,HOP!A:B,2,0)</f>
        <v>1990540</v>
      </c>
      <c r="E133">
        <f t="shared" si="4"/>
        <v>0</v>
      </c>
      <c r="M133" t="str">
        <f t="shared" si="5"/>
        <v>,1990540</v>
      </c>
    </row>
    <row r="134" ht="14.25" customHeight="1" spans="1:13">
      <c r="A134" s="5" t="s">
        <v>905</v>
      </c>
      <c r="B134" s="3">
        <v>366</v>
      </c>
      <c r="C134" t="str">
        <f>VLOOKUP(A134,HOP!A:H,8,0)</f>
        <v>366.00</v>
      </c>
      <c r="D134" t="str">
        <f>VLOOKUP(A134,HOP!A:B,2,0)</f>
        <v>1990162</v>
      </c>
      <c r="E134">
        <f t="shared" si="4"/>
        <v>0</v>
      </c>
      <c r="M134" t="str">
        <f t="shared" si="5"/>
        <v>,1990162</v>
      </c>
    </row>
    <row r="135" ht="14.25" customHeight="1" spans="1:13">
      <c r="A135" s="43" t="s">
        <v>912</v>
      </c>
      <c r="B135" s="3">
        <v>162</v>
      </c>
      <c r="C135" t="str">
        <f>VLOOKUP(A135,HOP!A:H,8,0)</f>
        <v>0.00</v>
      </c>
      <c r="D135" t="str">
        <f>VLOOKUP(A135,HOP!A:B,2,0)</f>
        <v>1990084</v>
      </c>
      <c r="E135">
        <f t="shared" si="4"/>
        <v>162</v>
      </c>
      <c r="F135" s="6" t="s">
        <v>1928</v>
      </c>
      <c r="M135" t="str">
        <f t="shared" si="5"/>
        <v>,1990084</v>
      </c>
    </row>
    <row r="136" ht="14.25" customHeight="1" spans="1:13">
      <c r="A136" s="5" t="s">
        <v>918</v>
      </c>
      <c r="B136" s="3">
        <v>137</v>
      </c>
      <c r="C136" t="str">
        <f>VLOOKUP(A136,HOP!A:H,8,0)</f>
        <v>137.00</v>
      </c>
      <c r="D136" t="str">
        <f>VLOOKUP(A136,HOP!A:B,2,0)</f>
        <v>1989276</v>
      </c>
      <c r="E136">
        <f t="shared" si="4"/>
        <v>0</v>
      </c>
      <c r="M136" t="str">
        <f t="shared" si="5"/>
        <v>,1989276</v>
      </c>
    </row>
    <row r="137" ht="14.25" customHeight="1" spans="1:13">
      <c r="A137" s="5" t="s">
        <v>922</v>
      </c>
      <c r="B137" s="3">
        <v>136</v>
      </c>
      <c r="C137" t="str">
        <f>VLOOKUP(A137,HOP!A:H,8,0)</f>
        <v>136.00</v>
      </c>
      <c r="D137" t="str">
        <f>VLOOKUP(A137,HOP!A:B,2,0)</f>
        <v>1990685</v>
      </c>
      <c r="E137">
        <f t="shared" si="4"/>
        <v>0</v>
      </c>
      <c r="M137" t="str">
        <f t="shared" si="5"/>
        <v>,1990685</v>
      </c>
    </row>
    <row r="138" ht="14.25" customHeight="1" spans="1:13">
      <c r="A138" s="5" t="s">
        <v>927</v>
      </c>
      <c r="B138" s="3">
        <v>124</v>
      </c>
      <c r="C138" t="str">
        <f>VLOOKUP(A138,HOP!A:H,8,0)</f>
        <v>124.00</v>
      </c>
      <c r="D138" t="str">
        <f>VLOOKUP(A138,HOP!A:B,2,0)</f>
        <v>1990705</v>
      </c>
      <c r="E138">
        <f t="shared" si="4"/>
        <v>0</v>
      </c>
      <c r="M138" t="str">
        <f t="shared" si="5"/>
        <v>,1990705</v>
      </c>
    </row>
    <row r="139" ht="14.25" customHeight="1" spans="1:13">
      <c r="A139" s="5" t="s">
        <v>932</v>
      </c>
      <c r="B139" s="3">
        <v>216</v>
      </c>
      <c r="C139" t="str">
        <f>VLOOKUP(A139,HOP!A:H,8,0)</f>
        <v>216.00</v>
      </c>
      <c r="D139" t="str">
        <f>VLOOKUP(A139,HOP!A:B,2,0)</f>
        <v>1990514</v>
      </c>
      <c r="E139">
        <f t="shared" si="4"/>
        <v>0</v>
      </c>
      <c r="M139" t="str">
        <f t="shared" si="5"/>
        <v>,1990514</v>
      </c>
    </row>
    <row r="140" ht="14.25" customHeight="1" spans="1:13">
      <c r="A140" s="5" t="s">
        <v>937</v>
      </c>
      <c r="B140" s="3">
        <v>132</v>
      </c>
      <c r="C140" t="str">
        <f>VLOOKUP(A140,HOP!A:H,8,0)</f>
        <v>132.00</v>
      </c>
      <c r="D140" t="str">
        <f>VLOOKUP(A140,HOP!A:B,2,0)</f>
        <v>1990329</v>
      </c>
      <c r="E140">
        <f t="shared" si="4"/>
        <v>0</v>
      </c>
      <c r="M140" t="str">
        <f t="shared" si="5"/>
        <v>,1990329</v>
      </c>
    </row>
    <row r="141" ht="14.25" customHeight="1" spans="1:13">
      <c r="A141" s="5" t="s">
        <v>939</v>
      </c>
      <c r="B141" s="3">
        <v>468</v>
      </c>
      <c r="C141" t="str">
        <f>VLOOKUP(A141,HOP!A:H,8,0)</f>
        <v>468.00</v>
      </c>
      <c r="D141" t="str">
        <f>VLOOKUP(A141,HOP!A:B,2,0)</f>
        <v>1990205</v>
      </c>
      <c r="E141">
        <f t="shared" si="4"/>
        <v>0</v>
      </c>
      <c r="M141" t="str">
        <f t="shared" si="5"/>
        <v>,1990205</v>
      </c>
    </row>
    <row r="142" ht="14.25" customHeight="1" spans="1:13">
      <c r="A142" s="5" t="s">
        <v>947</v>
      </c>
      <c r="B142" s="3">
        <v>142</v>
      </c>
      <c r="C142" t="str">
        <f>VLOOKUP(A142,HOP!A:H,8,0)</f>
        <v>142.00</v>
      </c>
      <c r="D142" t="str">
        <f>VLOOKUP(A142,HOP!A:B,2,0)</f>
        <v>1990308</v>
      </c>
      <c r="E142">
        <f t="shared" si="4"/>
        <v>0</v>
      </c>
      <c r="M142" t="str">
        <f t="shared" si="5"/>
        <v>,1990308</v>
      </c>
    </row>
    <row r="143" ht="14.25" customHeight="1" spans="1:13">
      <c r="A143" s="5" t="s">
        <v>949</v>
      </c>
      <c r="B143" s="3">
        <v>201</v>
      </c>
      <c r="C143" t="str">
        <f>VLOOKUP(A143,HOP!A:H,8,0)</f>
        <v>201.00</v>
      </c>
      <c r="D143" t="str">
        <f>VLOOKUP(A143,HOP!A:B,2,0)</f>
        <v>1990319</v>
      </c>
      <c r="E143">
        <f t="shared" si="4"/>
        <v>0</v>
      </c>
      <c r="M143" t="str">
        <f t="shared" si="5"/>
        <v>,1990319</v>
      </c>
    </row>
    <row r="144" ht="14.25" customHeight="1" spans="1:13">
      <c r="A144" s="5" t="s">
        <v>955</v>
      </c>
      <c r="B144" s="3">
        <v>272</v>
      </c>
      <c r="C144" t="str">
        <f>VLOOKUP(A144,HOP!A:H,8,0)</f>
        <v>272.00</v>
      </c>
      <c r="D144" t="str">
        <f>VLOOKUP(A144,HOP!A:B,2,0)</f>
        <v>1990755</v>
      </c>
      <c r="E144">
        <f t="shared" si="4"/>
        <v>0</v>
      </c>
      <c r="M144" t="str">
        <f t="shared" si="5"/>
        <v>,1990755</v>
      </c>
    </row>
    <row r="145" ht="14.25" customHeight="1" spans="1:13">
      <c r="A145" s="5" t="s">
        <v>963</v>
      </c>
      <c r="B145" s="3">
        <v>110</v>
      </c>
      <c r="C145" t="str">
        <f>VLOOKUP(A145,HOP!A:H,8,0)</f>
        <v>110.00</v>
      </c>
      <c r="D145" t="str">
        <f>VLOOKUP(A145,HOP!A:B,2,0)</f>
        <v>1990929</v>
      </c>
      <c r="E145">
        <f t="shared" si="4"/>
        <v>0</v>
      </c>
      <c r="M145" t="str">
        <f t="shared" si="5"/>
        <v>,1990929</v>
      </c>
    </row>
    <row r="146" ht="14.25" customHeight="1" spans="1:13">
      <c r="A146" s="5" t="s">
        <v>967</v>
      </c>
      <c r="B146" s="3">
        <v>230</v>
      </c>
      <c r="C146" t="str">
        <f>VLOOKUP(A146,HOP!A:H,8,0)</f>
        <v>230.00</v>
      </c>
      <c r="D146" t="str">
        <f>VLOOKUP(A146,HOP!A:B,2,0)</f>
        <v>1990817</v>
      </c>
      <c r="E146">
        <f t="shared" si="4"/>
        <v>0</v>
      </c>
      <c r="M146" t="str">
        <f t="shared" si="5"/>
        <v>,1990817</v>
      </c>
    </row>
    <row r="147" ht="14.25" customHeight="1" spans="1:13">
      <c r="A147" s="5" t="s">
        <v>972</v>
      </c>
      <c r="B147" s="3">
        <v>104</v>
      </c>
      <c r="C147" t="str">
        <f>VLOOKUP(A147,HOP!A:H,8,0)</f>
        <v>104.00</v>
      </c>
      <c r="D147" t="str">
        <f>VLOOKUP(A147,HOP!A:B,2,0)</f>
        <v>1989927</v>
      </c>
      <c r="E147">
        <f t="shared" si="4"/>
        <v>0</v>
      </c>
      <c r="M147" t="str">
        <f t="shared" si="5"/>
        <v>,1989927</v>
      </c>
    </row>
    <row r="148" ht="14.25" customHeight="1" spans="1:13">
      <c r="A148" s="5" t="s">
        <v>976</v>
      </c>
      <c r="B148" s="3">
        <v>822</v>
      </c>
      <c r="C148" t="str">
        <f>VLOOKUP(A148,HOP!A:H,8,0)</f>
        <v>822.00</v>
      </c>
      <c r="D148" t="str">
        <f>VLOOKUP(A148,HOP!A:B,2,0)</f>
        <v>1986248</v>
      </c>
      <c r="E148">
        <f t="shared" si="4"/>
        <v>0</v>
      </c>
      <c r="M148" t="str">
        <f t="shared" si="5"/>
        <v>,1986248</v>
      </c>
    </row>
    <row r="149" ht="14.25" customHeight="1" spans="1:13">
      <c r="A149" s="5" t="s">
        <v>981</v>
      </c>
      <c r="B149" s="3">
        <v>332</v>
      </c>
      <c r="C149" t="str">
        <f>VLOOKUP(A149,HOP!A:H,8,0)</f>
        <v>332.00</v>
      </c>
      <c r="D149" t="str">
        <f>VLOOKUP(A149,HOP!A:B,2,0)</f>
        <v>1985016</v>
      </c>
      <c r="E149">
        <f t="shared" si="4"/>
        <v>0</v>
      </c>
      <c r="M149" t="str">
        <f t="shared" si="5"/>
        <v>,1985016</v>
      </c>
    </row>
    <row r="150" ht="14.25" customHeight="1" spans="1:13">
      <c r="A150" s="5" t="s">
        <v>989</v>
      </c>
      <c r="B150" s="3">
        <v>282</v>
      </c>
      <c r="C150" t="str">
        <f>VLOOKUP(A150,HOP!A:H,8,0)</f>
        <v>282.00</v>
      </c>
      <c r="D150" t="str">
        <f>VLOOKUP(A150,HOP!A:B,2,0)</f>
        <v>1989607</v>
      </c>
      <c r="E150">
        <f t="shared" si="4"/>
        <v>0</v>
      </c>
      <c r="M150" t="str">
        <f t="shared" si="5"/>
        <v>,1989607</v>
      </c>
    </row>
    <row r="151" ht="14.25" customHeight="1" spans="1:13">
      <c r="A151" s="5" t="s">
        <v>996</v>
      </c>
      <c r="B151" s="3">
        <v>243</v>
      </c>
      <c r="C151" t="str">
        <f>VLOOKUP(A151,HOP!A:H,8,0)</f>
        <v>243.00</v>
      </c>
      <c r="D151" t="str">
        <f>VLOOKUP(A151,HOP!A:B,2,0)</f>
        <v>1989075</v>
      </c>
      <c r="E151">
        <f t="shared" si="4"/>
        <v>0</v>
      </c>
      <c r="M151" t="str">
        <f t="shared" si="5"/>
        <v>,1989075</v>
      </c>
    </row>
    <row r="152" ht="14.25" customHeight="1" spans="1:13">
      <c r="A152" s="5" t="s">
        <v>1002</v>
      </c>
      <c r="B152" s="3">
        <v>307</v>
      </c>
      <c r="C152" t="str">
        <f>VLOOKUP(A152,HOP!A:H,8,0)</f>
        <v>307.00</v>
      </c>
      <c r="D152" t="str">
        <f>VLOOKUP(A152,HOP!A:B,2,0)</f>
        <v>1990223</v>
      </c>
      <c r="E152">
        <f t="shared" si="4"/>
        <v>0</v>
      </c>
      <c r="M152" t="str">
        <f t="shared" si="5"/>
        <v>,1990223</v>
      </c>
    </row>
    <row r="153" ht="14.25" customHeight="1" spans="1:13">
      <c r="A153" s="5" t="s">
        <v>1010</v>
      </c>
      <c r="B153" s="3">
        <v>128</v>
      </c>
      <c r="C153" t="str">
        <f>VLOOKUP(A153,HOP!A:H,8,0)</f>
        <v>128.00</v>
      </c>
      <c r="D153" t="str">
        <f>VLOOKUP(A153,HOP!A:B,2,0)</f>
        <v>1990139</v>
      </c>
      <c r="E153">
        <f t="shared" si="4"/>
        <v>0</v>
      </c>
      <c r="M153" t="str">
        <f t="shared" si="5"/>
        <v>,1990139</v>
      </c>
    </row>
    <row r="154" ht="14.25" customHeight="1" spans="1:13">
      <c r="A154" s="5" t="s">
        <v>1016</v>
      </c>
      <c r="B154" s="3">
        <v>206</v>
      </c>
      <c r="C154" t="str">
        <f>VLOOKUP(A154,HOP!A:H,8,0)</f>
        <v>206.00</v>
      </c>
      <c r="D154" t="str">
        <f>VLOOKUP(A154,HOP!A:B,2,0)</f>
        <v>1990031</v>
      </c>
      <c r="E154">
        <f t="shared" si="4"/>
        <v>0</v>
      </c>
      <c r="M154" t="str">
        <f t="shared" si="5"/>
        <v>,1990031</v>
      </c>
    </row>
    <row r="155" ht="14.25" customHeight="1" spans="1:13">
      <c r="A155" s="5" t="s">
        <v>1021</v>
      </c>
      <c r="B155" s="3">
        <v>759</v>
      </c>
      <c r="C155" t="str">
        <f>VLOOKUP(A155,HOP!A:H,8,0)</f>
        <v>759.00</v>
      </c>
      <c r="D155" t="str">
        <f>VLOOKUP(A155,HOP!A:B,2,0)</f>
        <v>1988956</v>
      </c>
      <c r="E155">
        <f t="shared" si="4"/>
        <v>0</v>
      </c>
      <c r="M155" t="str">
        <f t="shared" si="5"/>
        <v>,1988956</v>
      </c>
    </row>
    <row r="156" ht="14.25" customHeight="1" spans="1:13">
      <c r="A156" s="5" t="s">
        <v>1028</v>
      </c>
      <c r="B156" s="3">
        <v>480</v>
      </c>
      <c r="C156" t="str">
        <f>VLOOKUP(A156,HOP!A:H,8,0)</f>
        <v>480.00</v>
      </c>
      <c r="D156" t="str">
        <f>VLOOKUP(A156,HOP!A:B,2,0)</f>
        <v>1990178</v>
      </c>
      <c r="E156">
        <f t="shared" si="4"/>
        <v>0</v>
      </c>
      <c r="M156" t="str">
        <f t="shared" si="5"/>
        <v>,1990178</v>
      </c>
    </row>
    <row r="157" ht="14.25" customHeight="1" spans="1:13">
      <c r="A157" s="5" t="s">
        <v>1035</v>
      </c>
      <c r="B157" s="3">
        <v>108</v>
      </c>
      <c r="C157" t="str">
        <f>VLOOKUP(A157,HOP!A:H,8,0)</f>
        <v>108.00</v>
      </c>
      <c r="D157" t="str">
        <f>VLOOKUP(A157,HOP!A:B,2,0)</f>
        <v>1990154</v>
      </c>
      <c r="E157">
        <f t="shared" si="4"/>
        <v>0</v>
      </c>
      <c r="M157" t="str">
        <f t="shared" si="5"/>
        <v>,1990154</v>
      </c>
    </row>
    <row r="158" ht="14.25" customHeight="1" spans="1:13">
      <c r="A158" s="5" t="s">
        <v>1037</v>
      </c>
      <c r="B158" s="3">
        <v>148</v>
      </c>
      <c r="C158" t="str">
        <f>VLOOKUP(A158,HOP!A:H,8,0)</f>
        <v>148.00</v>
      </c>
      <c r="D158" t="str">
        <f>VLOOKUP(A158,HOP!A:B,2,0)</f>
        <v>1990149</v>
      </c>
      <c r="E158">
        <f t="shared" si="4"/>
        <v>0</v>
      </c>
      <c r="M158" t="str">
        <f t="shared" si="5"/>
        <v>,1990149</v>
      </c>
    </row>
    <row r="159" ht="14.25" customHeight="1" spans="1:13">
      <c r="A159" s="5" t="s">
        <v>1040</v>
      </c>
      <c r="B159" s="3">
        <v>117</v>
      </c>
      <c r="C159" t="str">
        <f>VLOOKUP(A159,HOP!A:H,8,0)</f>
        <v>117.00</v>
      </c>
      <c r="D159" t="str">
        <f>VLOOKUP(A159,HOP!A:B,2,0)</f>
        <v>1990150</v>
      </c>
      <c r="E159">
        <f t="shared" si="4"/>
        <v>0</v>
      </c>
      <c r="M159" t="str">
        <f t="shared" si="5"/>
        <v>,1990150</v>
      </c>
    </row>
    <row r="160" ht="14.25" customHeight="1" spans="1:13">
      <c r="A160" s="5" t="s">
        <v>1045</v>
      </c>
      <c r="B160" s="3">
        <v>75</v>
      </c>
      <c r="C160" t="str">
        <f>VLOOKUP(A160,HOP!A:H,8,0)</f>
        <v>75.00</v>
      </c>
      <c r="D160" t="str">
        <f>VLOOKUP(A160,HOP!A:B,2,0)</f>
        <v>1990123</v>
      </c>
      <c r="E160">
        <f t="shared" si="4"/>
        <v>0</v>
      </c>
      <c r="M160" t="str">
        <f t="shared" si="5"/>
        <v>,1990123</v>
      </c>
    </row>
    <row r="161" ht="14.25" customHeight="1" spans="1:13">
      <c r="A161" s="5" t="s">
        <v>1050</v>
      </c>
      <c r="B161" s="3">
        <v>181</v>
      </c>
      <c r="C161" t="str">
        <f>VLOOKUP(A161,HOP!A:H,8,0)</f>
        <v>181.00</v>
      </c>
      <c r="D161" t="str">
        <f>VLOOKUP(A161,HOP!A:B,2,0)</f>
        <v>1990320</v>
      </c>
      <c r="E161">
        <f t="shared" si="4"/>
        <v>0</v>
      </c>
      <c r="M161" t="str">
        <f t="shared" si="5"/>
        <v>,1990320</v>
      </c>
    </row>
    <row r="162" ht="14.25" customHeight="1" spans="1:13">
      <c r="A162" s="5" t="s">
        <v>1057</v>
      </c>
      <c r="B162" s="3">
        <v>160</v>
      </c>
      <c r="C162" t="str">
        <f>VLOOKUP(A162,HOP!A:H,8,0)</f>
        <v>160.00</v>
      </c>
      <c r="D162" t="str">
        <f>VLOOKUP(A162,HOP!A:B,2,0)</f>
        <v>1990179</v>
      </c>
      <c r="E162">
        <f t="shared" si="4"/>
        <v>0</v>
      </c>
      <c r="M162" t="str">
        <f t="shared" si="5"/>
        <v>,1990179</v>
      </c>
    </row>
    <row r="163" ht="14.25" customHeight="1" spans="1:13">
      <c r="A163" s="5" t="s">
        <v>1061</v>
      </c>
      <c r="B163" s="3">
        <v>448</v>
      </c>
      <c r="C163" t="str">
        <f>VLOOKUP(A163,HOP!A:H,8,0)</f>
        <v>448.00</v>
      </c>
      <c r="D163" t="str">
        <f>VLOOKUP(A163,HOP!A:B,2,0)</f>
        <v>1989834</v>
      </c>
      <c r="E163">
        <f t="shared" si="4"/>
        <v>0</v>
      </c>
      <c r="M163" t="str">
        <f t="shared" si="5"/>
        <v>,1989834</v>
      </c>
    </row>
    <row r="164" ht="14.25" customHeight="1" spans="1:13">
      <c r="A164" s="5" t="s">
        <v>1068</v>
      </c>
      <c r="B164" s="3">
        <v>108</v>
      </c>
      <c r="C164" t="str">
        <f>VLOOKUP(A164,HOP!A:H,8,0)</f>
        <v>108.00</v>
      </c>
      <c r="D164" t="str">
        <f>VLOOKUP(A164,HOP!A:B,2,0)</f>
        <v>1990698</v>
      </c>
      <c r="E164">
        <f t="shared" si="4"/>
        <v>0</v>
      </c>
      <c r="M164" t="str">
        <f t="shared" si="5"/>
        <v>,1990698</v>
      </c>
    </row>
    <row r="165" ht="14.25" customHeight="1" spans="1:13">
      <c r="A165" s="5" t="s">
        <v>1073</v>
      </c>
      <c r="B165" s="3">
        <v>136</v>
      </c>
      <c r="C165" t="str">
        <f>VLOOKUP(A165,HOP!A:H,8,0)</f>
        <v>136.00</v>
      </c>
      <c r="D165" t="str">
        <f>VLOOKUP(A165,HOP!A:B,2,0)</f>
        <v>1990779</v>
      </c>
      <c r="E165">
        <f t="shared" si="4"/>
        <v>0</v>
      </c>
      <c r="M165" t="str">
        <f t="shared" si="5"/>
        <v>,1990779</v>
      </c>
    </row>
    <row r="166" ht="14.25" customHeight="1" spans="1:13">
      <c r="A166" s="5" t="s">
        <v>1077</v>
      </c>
      <c r="B166" s="3">
        <v>257</v>
      </c>
      <c r="C166" t="str">
        <f>VLOOKUP(A166,HOP!A:H,8,0)</f>
        <v>257.00</v>
      </c>
      <c r="D166" t="str">
        <f>VLOOKUP(A166,HOP!A:B,2,0)</f>
        <v>1989077</v>
      </c>
      <c r="E166">
        <f t="shared" si="4"/>
        <v>0</v>
      </c>
      <c r="M166" t="str">
        <f t="shared" si="5"/>
        <v>,1989077</v>
      </c>
    </row>
    <row r="167" ht="14.25" customHeight="1" spans="1:13">
      <c r="A167" s="5" t="s">
        <v>1078</v>
      </c>
      <c r="B167" s="3">
        <v>103</v>
      </c>
      <c r="C167" t="str">
        <f>VLOOKUP(A167,HOP!A:H,8,0)</f>
        <v>103.00</v>
      </c>
      <c r="D167" t="str">
        <f>VLOOKUP(A167,HOP!A:B,2,0)</f>
        <v>1990323</v>
      </c>
      <c r="E167">
        <f t="shared" si="4"/>
        <v>0</v>
      </c>
      <c r="M167" t="str">
        <f t="shared" si="5"/>
        <v>,1990323</v>
      </c>
    </row>
    <row r="168" ht="14.25" customHeight="1" spans="1:13">
      <c r="A168" s="5" t="s">
        <v>1082</v>
      </c>
      <c r="B168" s="3">
        <v>220</v>
      </c>
      <c r="C168" t="str">
        <f>VLOOKUP(A168,HOP!A:H,8,0)</f>
        <v>220.00</v>
      </c>
      <c r="D168" t="str">
        <f>VLOOKUP(A168,HOP!A:B,2,0)</f>
        <v>1990288</v>
      </c>
      <c r="E168">
        <f t="shared" si="4"/>
        <v>0</v>
      </c>
      <c r="M168" t="str">
        <f t="shared" si="5"/>
        <v>,1990288</v>
      </c>
    </row>
    <row r="169" ht="14.25" customHeight="1" spans="1:13">
      <c r="A169" s="5" t="s">
        <v>1089</v>
      </c>
      <c r="B169" s="3">
        <v>142</v>
      </c>
      <c r="C169" t="str">
        <f>VLOOKUP(A169,HOP!A:H,8,0)</f>
        <v>142.00</v>
      </c>
      <c r="D169" t="str">
        <f>VLOOKUP(A169,HOP!A:B,2,0)</f>
        <v>1990488</v>
      </c>
      <c r="E169">
        <f t="shared" si="4"/>
        <v>0</v>
      </c>
      <c r="M169" t="str">
        <f t="shared" si="5"/>
        <v>,1990488</v>
      </c>
    </row>
    <row r="170" ht="14.25" customHeight="1" spans="1:13">
      <c r="A170" s="5" t="s">
        <v>1094</v>
      </c>
      <c r="B170" s="3">
        <v>142</v>
      </c>
      <c r="C170" t="str">
        <f>VLOOKUP(A170,HOP!A:H,8,0)</f>
        <v>142.00</v>
      </c>
      <c r="D170" t="str">
        <f>VLOOKUP(A170,HOP!A:B,2,0)</f>
        <v>1990584</v>
      </c>
      <c r="E170">
        <f t="shared" si="4"/>
        <v>0</v>
      </c>
      <c r="M170" t="str">
        <f t="shared" si="5"/>
        <v>,1990584</v>
      </c>
    </row>
    <row r="171" ht="14.25" customHeight="1" spans="1:13">
      <c r="A171" s="5" t="s">
        <v>1098</v>
      </c>
      <c r="B171" s="3">
        <v>73</v>
      </c>
      <c r="C171" t="str">
        <f>VLOOKUP(A171,HOP!A:H,8,0)</f>
        <v>73.00</v>
      </c>
      <c r="D171" t="str">
        <f>VLOOKUP(A171,HOP!A:B,2,0)</f>
        <v>1990372</v>
      </c>
      <c r="E171">
        <f t="shared" si="4"/>
        <v>0</v>
      </c>
      <c r="M171" t="str">
        <f t="shared" si="5"/>
        <v>,1990372</v>
      </c>
    </row>
    <row r="172" ht="14.25" customHeight="1" spans="1:13">
      <c r="A172" s="5" t="s">
        <v>1100</v>
      </c>
      <c r="B172" s="3">
        <v>108</v>
      </c>
      <c r="C172" t="str">
        <f>VLOOKUP(A172,HOP!A:H,8,0)</f>
        <v>108.00</v>
      </c>
      <c r="D172" t="str">
        <f>VLOOKUP(A172,HOP!A:B,2,0)</f>
        <v>1990565</v>
      </c>
      <c r="E172">
        <f t="shared" si="4"/>
        <v>0</v>
      </c>
      <c r="M172" t="str">
        <f t="shared" si="5"/>
        <v>,1990565</v>
      </c>
    </row>
    <row r="173" ht="14.25" customHeight="1" spans="1:13">
      <c r="A173" s="5" t="s">
        <v>1105</v>
      </c>
      <c r="B173" s="3">
        <v>156</v>
      </c>
      <c r="C173" t="str">
        <f>VLOOKUP(A173,HOP!A:H,8,0)</f>
        <v>156.00</v>
      </c>
      <c r="D173" t="str">
        <f>VLOOKUP(A173,HOP!A:B,2,0)</f>
        <v>1990706</v>
      </c>
      <c r="E173">
        <f t="shared" si="4"/>
        <v>0</v>
      </c>
      <c r="M173" t="str">
        <f t="shared" si="5"/>
        <v>,1990706</v>
      </c>
    </row>
    <row r="174" ht="14.25" customHeight="1" spans="1:13">
      <c r="A174" s="5" t="s">
        <v>1110</v>
      </c>
      <c r="B174" s="3">
        <v>223</v>
      </c>
      <c r="C174" t="str">
        <f>VLOOKUP(A174,HOP!A:H,8,0)</f>
        <v>223.00</v>
      </c>
      <c r="D174" t="str">
        <f>VLOOKUP(A174,HOP!A:B,2,0)</f>
        <v>1989850</v>
      </c>
      <c r="E174">
        <f t="shared" si="4"/>
        <v>0</v>
      </c>
      <c r="M174" t="str">
        <f t="shared" si="5"/>
        <v>,1989850</v>
      </c>
    </row>
    <row r="175" ht="14.25" customHeight="1" spans="1:13">
      <c r="A175" s="5" t="s">
        <v>1115</v>
      </c>
      <c r="B175" s="3">
        <v>105</v>
      </c>
      <c r="C175" t="str">
        <f>VLOOKUP(A175,HOP!A:H,8,0)</f>
        <v>105.00</v>
      </c>
      <c r="D175" t="str">
        <f>VLOOKUP(A175,HOP!A:B,2,0)</f>
        <v>1990645</v>
      </c>
      <c r="E175">
        <f t="shared" si="4"/>
        <v>0</v>
      </c>
      <c r="M175" t="str">
        <f t="shared" si="5"/>
        <v>,1990645</v>
      </c>
    </row>
    <row r="176" ht="14.25" customHeight="1" spans="1:13">
      <c r="A176" s="5" t="s">
        <v>1119</v>
      </c>
      <c r="B176" s="3">
        <v>113</v>
      </c>
      <c r="C176" t="str">
        <f>VLOOKUP(A176,HOP!A:H,8,0)</f>
        <v>113.00</v>
      </c>
      <c r="D176" t="str">
        <f>VLOOKUP(A176,HOP!A:B,2,0)</f>
        <v>1990894</v>
      </c>
      <c r="E176">
        <f t="shared" si="4"/>
        <v>0</v>
      </c>
      <c r="M176" t="str">
        <f t="shared" si="5"/>
        <v>,1990894</v>
      </c>
    </row>
    <row r="177" ht="14.25" customHeight="1" spans="1:13">
      <c r="A177" s="5" t="s">
        <v>1124</v>
      </c>
      <c r="B177" s="3">
        <v>2376</v>
      </c>
      <c r="C177" t="str">
        <f>VLOOKUP(A177,HOP!A:H,8,0)</f>
        <v>2376.00</v>
      </c>
      <c r="D177" t="str">
        <f>VLOOKUP(A177,HOP!A:B,2,0)</f>
        <v>1990583</v>
      </c>
      <c r="E177">
        <f t="shared" si="4"/>
        <v>0</v>
      </c>
      <c r="M177" t="str">
        <f t="shared" si="5"/>
        <v>,1990583</v>
      </c>
    </row>
    <row r="178" ht="14.25" customHeight="1" spans="1:13">
      <c r="A178" s="5" t="s">
        <v>1130</v>
      </c>
      <c r="B178" s="3">
        <v>266</v>
      </c>
      <c r="C178" t="str">
        <f>VLOOKUP(A178,HOP!A:H,8,0)</f>
        <v>266.00</v>
      </c>
      <c r="D178" t="str">
        <f>VLOOKUP(A178,HOP!A:B,2,0)</f>
        <v>1990662</v>
      </c>
      <c r="E178">
        <f t="shared" si="4"/>
        <v>0</v>
      </c>
      <c r="M178" t="str">
        <f t="shared" si="5"/>
        <v>,1990662</v>
      </c>
    </row>
    <row r="179" ht="14.25" customHeight="1" spans="1:13">
      <c r="A179" s="5" t="s">
        <v>1134</v>
      </c>
      <c r="B179" s="3">
        <v>151</v>
      </c>
      <c r="C179" t="str">
        <f>VLOOKUP(A179,HOP!A:H,8,0)</f>
        <v>151.00</v>
      </c>
      <c r="D179" t="str">
        <f>VLOOKUP(A179,HOP!A:B,2,0)</f>
        <v>1990751</v>
      </c>
      <c r="E179">
        <f t="shared" si="4"/>
        <v>0</v>
      </c>
      <c r="M179" t="str">
        <f t="shared" si="5"/>
        <v>,1990751</v>
      </c>
    </row>
    <row r="180" ht="14.25" customHeight="1" spans="1:13">
      <c r="A180" s="5" t="s">
        <v>1139</v>
      </c>
      <c r="B180" s="3">
        <v>111</v>
      </c>
      <c r="C180" t="str">
        <f>VLOOKUP(A180,HOP!A:H,8,0)</f>
        <v>111.00</v>
      </c>
      <c r="D180" t="str">
        <f>VLOOKUP(A180,HOP!A:B,2,0)</f>
        <v>1990766</v>
      </c>
      <c r="E180">
        <f t="shared" si="4"/>
        <v>0</v>
      </c>
      <c r="M180" t="str">
        <f t="shared" si="5"/>
        <v>,1990766</v>
      </c>
    </row>
    <row r="181" ht="14.25" customHeight="1" spans="1:13">
      <c r="A181" s="5" t="s">
        <v>1144</v>
      </c>
      <c r="B181" s="3">
        <v>405</v>
      </c>
      <c r="C181" t="str">
        <f>VLOOKUP(A181,HOP!A:H,8,0)</f>
        <v>405.00</v>
      </c>
      <c r="D181" t="str">
        <f>VLOOKUP(A181,HOP!A:B,2,0)</f>
        <v>1990696</v>
      </c>
      <c r="E181">
        <f t="shared" si="4"/>
        <v>0</v>
      </c>
      <c r="M181" t="str">
        <f t="shared" si="5"/>
        <v>,1990696</v>
      </c>
    </row>
    <row r="182" ht="14.25" customHeight="1" spans="1:13">
      <c r="A182" s="5" t="s">
        <v>1147</v>
      </c>
      <c r="B182" s="3">
        <v>144</v>
      </c>
      <c r="C182" t="str">
        <f>VLOOKUP(A182,HOP!A:H,8,0)</f>
        <v>144.00</v>
      </c>
      <c r="D182" t="str">
        <f>VLOOKUP(A182,HOP!A:B,2,0)</f>
        <v>1990861</v>
      </c>
      <c r="E182">
        <f t="shared" si="4"/>
        <v>0</v>
      </c>
      <c r="M182" t="str">
        <f t="shared" si="5"/>
        <v>,1990861</v>
      </c>
    </row>
    <row r="183" ht="14.25" customHeight="1" spans="1:13">
      <c r="A183" s="5" t="s">
        <v>1152</v>
      </c>
      <c r="B183" s="3">
        <v>233</v>
      </c>
      <c r="C183" t="str">
        <f>VLOOKUP(A183,HOP!A:H,8,0)</f>
        <v>233.00</v>
      </c>
      <c r="D183" t="str">
        <f>VLOOKUP(A183,HOP!A:B,2,0)</f>
        <v>1990647</v>
      </c>
      <c r="E183">
        <f t="shared" si="4"/>
        <v>0</v>
      </c>
      <c r="M183" t="str">
        <f t="shared" si="5"/>
        <v>,1990647</v>
      </c>
    </row>
    <row r="184" ht="14.25" customHeight="1" spans="1:13">
      <c r="A184" s="5" t="s">
        <v>1159</v>
      </c>
      <c r="B184" s="3">
        <v>380</v>
      </c>
      <c r="C184" t="str">
        <f>VLOOKUP(A184,HOP!A:H,8,0)</f>
        <v>380.00</v>
      </c>
      <c r="D184" t="str">
        <f>VLOOKUP(A184,HOP!A:B,2,0)</f>
        <v>1983974</v>
      </c>
      <c r="E184">
        <f t="shared" si="4"/>
        <v>0</v>
      </c>
      <c r="M184" t="str">
        <f t="shared" si="5"/>
        <v>,1983974</v>
      </c>
    </row>
    <row r="185" ht="14.25" customHeight="1" spans="1:13">
      <c r="A185" s="43" t="s">
        <v>1167</v>
      </c>
      <c r="B185" s="3">
        <v>246</v>
      </c>
      <c r="C185" t="str">
        <f>VLOOKUP(A185,HOP!A:H,8,0)</f>
        <v>123.00</v>
      </c>
      <c r="D185" t="str">
        <f>VLOOKUP(A185,HOP!A:B,2,0)</f>
        <v>1981743</v>
      </c>
      <c r="E185">
        <f t="shared" si="4"/>
        <v>123</v>
      </c>
      <c r="F185" s="6" t="s">
        <v>1929</v>
      </c>
      <c r="M185" t="str">
        <f t="shared" si="5"/>
        <v>,1981743</v>
      </c>
    </row>
    <row r="186" ht="14.25" customHeight="1" spans="1:13">
      <c r="A186" s="5" t="s">
        <v>1174</v>
      </c>
      <c r="B186" s="3">
        <v>806</v>
      </c>
      <c r="C186" t="str">
        <f>VLOOKUP(A186,HOP!A:H,8,0)</f>
        <v>806.00</v>
      </c>
      <c r="D186" t="str">
        <f>VLOOKUP(A186,HOP!A:B,2,0)</f>
        <v>1986246</v>
      </c>
      <c r="E186">
        <f t="shared" si="4"/>
        <v>0</v>
      </c>
      <c r="M186" t="str">
        <f t="shared" si="5"/>
        <v>,1986246</v>
      </c>
    </row>
    <row r="187" ht="14.25" customHeight="1" spans="1:13">
      <c r="A187" s="5" t="s">
        <v>1181</v>
      </c>
      <c r="B187" s="3">
        <v>560</v>
      </c>
      <c r="C187" t="str">
        <f>VLOOKUP(A187,HOP!A:H,8,0)</f>
        <v>560.00</v>
      </c>
      <c r="D187" t="str">
        <f>VLOOKUP(A187,HOP!A:B,2,0)</f>
        <v>1986038</v>
      </c>
      <c r="E187">
        <f t="shared" si="4"/>
        <v>0</v>
      </c>
      <c r="M187" t="str">
        <f t="shared" si="5"/>
        <v>,1986038</v>
      </c>
    </row>
    <row r="188" ht="14.25" customHeight="1" spans="1:13">
      <c r="A188" s="5" t="s">
        <v>1188</v>
      </c>
      <c r="B188" s="3">
        <v>2830</v>
      </c>
      <c r="C188" t="str">
        <f>VLOOKUP(A188,HOP!A:H,8,0)</f>
        <v>2830.00</v>
      </c>
      <c r="D188" t="str">
        <f>VLOOKUP(A188,HOP!A:B,2,0)</f>
        <v>1985143</v>
      </c>
      <c r="E188">
        <f t="shared" si="4"/>
        <v>0</v>
      </c>
      <c r="M188" t="str">
        <f t="shared" si="5"/>
        <v>,1985143</v>
      </c>
    </row>
    <row r="189" ht="14.25" customHeight="1" spans="1:13">
      <c r="A189" s="5" t="s">
        <v>1195</v>
      </c>
      <c r="B189" s="3">
        <v>122</v>
      </c>
      <c r="C189" t="str">
        <f>VLOOKUP(A189,HOP!A:H,8,0)</f>
        <v>122.00</v>
      </c>
      <c r="D189" t="str">
        <f>VLOOKUP(A189,HOP!A:B,2,0)</f>
        <v>1988751</v>
      </c>
      <c r="E189">
        <f t="shared" si="4"/>
        <v>0</v>
      </c>
      <c r="M189" t="str">
        <f t="shared" si="5"/>
        <v>,1988751</v>
      </c>
    </row>
    <row r="190" ht="14.25" customHeight="1" spans="1:13">
      <c r="A190" s="5" t="s">
        <v>1199</v>
      </c>
      <c r="B190" s="3">
        <v>158</v>
      </c>
      <c r="C190" t="str">
        <f>VLOOKUP(A190,HOP!A:H,8,0)</f>
        <v>158.00</v>
      </c>
      <c r="D190" t="str">
        <f>VLOOKUP(A190,HOP!A:B,2,0)</f>
        <v>1987403</v>
      </c>
      <c r="E190">
        <f t="shared" si="4"/>
        <v>0</v>
      </c>
      <c r="M190" t="str">
        <f t="shared" si="5"/>
        <v>,1987403</v>
      </c>
    </row>
    <row r="191" ht="14.25" customHeight="1" spans="1:13">
      <c r="A191" s="5" t="s">
        <v>1203</v>
      </c>
      <c r="B191" s="3">
        <v>690</v>
      </c>
      <c r="C191" t="str">
        <f>VLOOKUP(A191,HOP!A:H,8,0)</f>
        <v>690.00</v>
      </c>
      <c r="D191" t="str">
        <f>VLOOKUP(A191,HOP!A:B,2,0)</f>
        <v>1990057</v>
      </c>
      <c r="E191">
        <f t="shared" si="4"/>
        <v>0</v>
      </c>
      <c r="M191" t="str">
        <f t="shared" si="5"/>
        <v>,1990057</v>
      </c>
    </row>
    <row r="192" ht="14.25" customHeight="1" spans="1:13">
      <c r="A192" s="5" t="s">
        <v>1205</v>
      </c>
      <c r="B192" s="3">
        <v>179</v>
      </c>
      <c r="C192" t="str">
        <f>VLOOKUP(A192,HOP!A:H,8,0)</f>
        <v>179.00</v>
      </c>
      <c r="D192" t="str">
        <f>VLOOKUP(A192,HOP!A:B,2,0)</f>
        <v>1990061</v>
      </c>
      <c r="E192">
        <f t="shared" si="4"/>
        <v>0</v>
      </c>
      <c r="M192" t="str">
        <f t="shared" si="5"/>
        <v>,1990061</v>
      </c>
    </row>
    <row r="193" ht="14.25" customHeight="1" spans="1:13">
      <c r="A193" s="5" t="s">
        <v>1210</v>
      </c>
      <c r="B193" s="3">
        <v>120</v>
      </c>
      <c r="C193" t="str">
        <f>VLOOKUP(A193,HOP!A:H,8,0)</f>
        <v>120.00</v>
      </c>
      <c r="D193" t="str">
        <f>VLOOKUP(A193,HOP!A:B,2,0)</f>
        <v>1990183</v>
      </c>
      <c r="E193">
        <f t="shared" si="4"/>
        <v>0</v>
      </c>
      <c r="M193" t="str">
        <f t="shared" si="5"/>
        <v>,1990183</v>
      </c>
    </row>
    <row r="194" ht="14.25" customHeight="1" spans="1:13">
      <c r="A194" s="5" t="s">
        <v>1215</v>
      </c>
      <c r="B194" s="3">
        <v>197</v>
      </c>
      <c r="C194" t="str">
        <f>VLOOKUP(A194,HOP!A:H,8,0)</f>
        <v>197.00</v>
      </c>
      <c r="D194" t="str">
        <f>VLOOKUP(A194,HOP!A:B,2,0)</f>
        <v>1990608</v>
      </c>
      <c r="E194">
        <f t="shared" si="4"/>
        <v>0</v>
      </c>
      <c r="M194" t="str">
        <f t="shared" si="5"/>
        <v>,1990608</v>
      </c>
    </row>
    <row r="195" ht="14.25" customHeight="1" spans="1:13">
      <c r="A195" s="5" t="s">
        <v>1222</v>
      </c>
      <c r="B195" s="3">
        <v>73</v>
      </c>
      <c r="C195" t="str">
        <f>VLOOKUP(A195,HOP!A:H,8,0)</f>
        <v>73.00</v>
      </c>
      <c r="D195" t="str">
        <f>VLOOKUP(A195,HOP!A:B,2,0)</f>
        <v>1990615</v>
      </c>
      <c r="E195">
        <f t="shared" ref="E195:E258" si="6">B195-C195</f>
        <v>0</v>
      </c>
      <c r="M195" t="str">
        <f t="shared" ref="M195:M258" si="7">$M$1&amp;D195</f>
        <v>,1990615</v>
      </c>
    </row>
    <row r="196" ht="14.25" customHeight="1" spans="1:13">
      <c r="A196" s="5" t="s">
        <v>1224</v>
      </c>
      <c r="B196" s="3">
        <v>112</v>
      </c>
      <c r="C196" t="str">
        <f>VLOOKUP(A196,HOP!A:H,8,0)</f>
        <v>112.00</v>
      </c>
      <c r="D196" t="str">
        <f>VLOOKUP(A196,HOP!A:B,2,0)</f>
        <v>1990238</v>
      </c>
      <c r="E196">
        <f t="shared" si="6"/>
        <v>0</v>
      </c>
      <c r="M196" t="str">
        <f t="shared" si="7"/>
        <v>,1990238</v>
      </c>
    </row>
    <row r="197" ht="14.25" customHeight="1" spans="1:13">
      <c r="A197" s="5" t="s">
        <v>1227</v>
      </c>
      <c r="B197" s="3">
        <v>86</v>
      </c>
      <c r="C197" t="str">
        <f>VLOOKUP(A197,HOP!A:H,8,0)</f>
        <v>86.00</v>
      </c>
      <c r="D197" t="str">
        <f>VLOOKUP(A197,HOP!A:B,2,0)</f>
        <v>1990265</v>
      </c>
      <c r="E197">
        <f t="shared" si="6"/>
        <v>0</v>
      </c>
      <c r="M197" t="str">
        <f t="shared" si="7"/>
        <v>,1990265</v>
      </c>
    </row>
    <row r="198" ht="14.25" customHeight="1" spans="1:13">
      <c r="A198" s="5" t="s">
        <v>1232</v>
      </c>
      <c r="B198" s="3">
        <v>159</v>
      </c>
      <c r="C198" t="str">
        <f>VLOOKUP(A198,HOP!A:H,8,0)</f>
        <v>159.00</v>
      </c>
      <c r="D198" t="str">
        <f>VLOOKUP(A198,HOP!A:B,2,0)</f>
        <v>1990571</v>
      </c>
      <c r="E198">
        <f t="shared" si="6"/>
        <v>0</v>
      </c>
      <c r="M198" t="str">
        <f t="shared" si="7"/>
        <v>,1990571</v>
      </c>
    </row>
    <row r="199" ht="14.25" customHeight="1" spans="1:13">
      <c r="A199" s="5" t="s">
        <v>1236</v>
      </c>
      <c r="B199" s="3">
        <v>166</v>
      </c>
      <c r="C199" t="str">
        <f>VLOOKUP(A199,HOP!A:H,8,0)</f>
        <v>166.00</v>
      </c>
      <c r="D199" t="str">
        <f>VLOOKUP(A199,HOP!A:B,2,0)</f>
        <v>1990800</v>
      </c>
      <c r="E199">
        <f t="shared" si="6"/>
        <v>0</v>
      </c>
      <c r="M199" t="str">
        <f t="shared" si="7"/>
        <v>,1990800</v>
      </c>
    </row>
    <row r="200" ht="14.25" customHeight="1" spans="1:13">
      <c r="A200" s="5" t="s">
        <v>1240</v>
      </c>
      <c r="B200" s="3">
        <v>185</v>
      </c>
      <c r="C200" t="str">
        <f>VLOOKUP(A200,HOP!A:H,8,0)</f>
        <v>185.00</v>
      </c>
      <c r="D200" t="str">
        <f>VLOOKUP(A200,HOP!A:B,2,0)</f>
        <v>1990859</v>
      </c>
      <c r="E200">
        <f t="shared" si="6"/>
        <v>0</v>
      </c>
      <c r="M200" t="str">
        <f t="shared" si="7"/>
        <v>,1990859</v>
      </c>
    </row>
    <row r="201" ht="14.25" customHeight="1" spans="1:13">
      <c r="A201" s="5" t="s">
        <v>1247</v>
      </c>
      <c r="B201" s="3">
        <v>301</v>
      </c>
      <c r="C201" t="str">
        <f>VLOOKUP(A201,HOP!A:H,8,0)</f>
        <v>301.00</v>
      </c>
      <c r="D201" t="str">
        <f>VLOOKUP(A201,HOP!A:B,2,0)</f>
        <v>1990914</v>
      </c>
      <c r="E201">
        <f t="shared" si="6"/>
        <v>0</v>
      </c>
      <c r="M201" t="str">
        <f t="shared" si="7"/>
        <v>,1990914</v>
      </c>
    </row>
    <row r="202" ht="14.25" customHeight="1" spans="1:13">
      <c r="A202" s="5" t="s">
        <v>1253</v>
      </c>
      <c r="B202" s="3">
        <v>257</v>
      </c>
      <c r="C202" t="str">
        <f>VLOOKUP(A202,HOP!A:H,8,0)</f>
        <v>257.00</v>
      </c>
      <c r="D202" t="str">
        <f>VLOOKUP(A202,HOP!A:B,2,0)</f>
        <v>1990703</v>
      </c>
      <c r="E202">
        <f t="shared" si="6"/>
        <v>0</v>
      </c>
      <c r="M202" t="str">
        <f t="shared" si="7"/>
        <v>,1990703</v>
      </c>
    </row>
    <row r="203" ht="14.25" customHeight="1" spans="1:13">
      <c r="A203" s="5" t="s">
        <v>1257</v>
      </c>
      <c r="B203" s="3">
        <v>136</v>
      </c>
      <c r="C203" t="str">
        <f>VLOOKUP(A203,HOP!A:H,8,0)</f>
        <v>136.00</v>
      </c>
      <c r="D203" t="str">
        <f>VLOOKUP(A203,HOP!A:B,2,0)</f>
        <v>1990674</v>
      </c>
      <c r="E203">
        <f t="shared" si="6"/>
        <v>0</v>
      </c>
      <c r="M203" t="str">
        <f t="shared" si="7"/>
        <v>,1990674</v>
      </c>
    </row>
    <row r="204" ht="14.25" customHeight="1" spans="1:13">
      <c r="A204" s="5" t="s">
        <v>1262</v>
      </c>
      <c r="B204" s="3">
        <v>166</v>
      </c>
      <c r="C204" t="str">
        <f>VLOOKUP(A204,HOP!A:H,8,0)</f>
        <v>166.00</v>
      </c>
      <c r="D204" t="str">
        <f>VLOOKUP(A204,HOP!A:B,2,0)</f>
        <v>1990801</v>
      </c>
      <c r="E204">
        <f t="shared" si="6"/>
        <v>0</v>
      </c>
      <c r="M204" t="str">
        <f t="shared" si="7"/>
        <v>,1990801</v>
      </c>
    </row>
    <row r="205" ht="14.25" customHeight="1" spans="1:13">
      <c r="A205" s="5" t="s">
        <v>1264</v>
      </c>
      <c r="B205" s="3">
        <v>112</v>
      </c>
      <c r="C205" t="str">
        <f>VLOOKUP(A205,HOP!A:H,8,0)</f>
        <v>112.00</v>
      </c>
      <c r="D205" t="str">
        <f>VLOOKUP(A205,HOP!A:B,2,0)</f>
        <v>1990687</v>
      </c>
      <c r="E205">
        <f t="shared" si="6"/>
        <v>0</v>
      </c>
      <c r="M205" t="str">
        <f t="shared" si="7"/>
        <v>,1990687</v>
      </c>
    </row>
    <row r="206" ht="14.25" customHeight="1" spans="1:13">
      <c r="A206" s="5" t="s">
        <v>1269</v>
      </c>
      <c r="B206" s="3">
        <v>257</v>
      </c>
      <c r="C206" t="str">
        <f>VLOOKUP(A206,HOP!A:H,8,0)</f>
        <v>257.00</v>
      </c>
      <c r="D206" t="str">
        <f>VLOOKUP(A206,HOP!A:B,2,0)</f>
        <v>1990700</v>
      </c>
      <c r="E206">
        <f t="shared" si="6"/>
        <v>0</v>
      </c>
      <c r="M206" t="str">
        <f t="shared" si="7"/>
        <v>,1990700</v>
      </c>
    </row>
    <row r="207" ht="14.25" customHeight="1" spans="1:13">
      <c r="A207" s="5" t="s">
        <v>1271</v>
      </c>
      <c r="B207" s="3">
        <v>92</v>
      </c>
      <c r="C207" t="str">
        <f>VLOOKUP(A207,HOP!A:H,8,0)</f>
        <v>92.00</v>
      </c>
      <c r="D207" t="str">
        <f>VLOOKUP(A207,HOP!A:B,2,0)</f>
        <v>1990915</v>
      </c>
      <c r="E207">
        <f t="shared" si="6"/>
        <v>0</v>
      </c>
      <c r="M207" t="str">
        <f t="shared" si="7"/>
        <v>,1990915</v>
      </c>
    </row>
    <row r="208" ht="14.25" customHeight="1" spans="1:13">
      <c r="A208" s="5" t="s">
        <v>1274</v>
      </c>
      <c r="B208" s="3">
        <v>113</v>
      </c>
      <c r="C208" t="str">
        <f>VLOOKUP(A208,HOP!A:H,8,0)</f>
        <v>113.00</v>
      </c>
      <c r="D208" t="str">
        <f>VLOOKUP(A208,HOP!A:B,2,0)</f>
        <v>1990818</v>
      </c>
      <c r="E208">
        <f t="shared" si="6"/>
        <v>0</v>
      </c>
      <c r="M208" t="str">
        <f t="shared" si="7"/>
        <v>,1990818</v>
      </c>
    </row>
    <row r="209" ht="14.25" customHeight="1" spans="1:13">
      <c r="A209" s="5" t="s">
        <v>1276</v>
      </c>
      <c r="B209" s="3">
        <v>820</v>
      </c>
      <c r="C209" t="str">
        <f>VLOOKUP(A209,HOP!A:H,8,0)</f>
        <v>820.00</v>
      </c>
      <c r="D209" t="str">
        <f>VLOOKUP(A209,HOP!A:B,2,0)</f>
        <v>1983171</v>
      </c>
      <c r="E209">
        <f t="shared" si="6"/>
        <v>0</v>
      </c>
      <c r="M209" t="str">
        <f t="shared" si="7"/>
        <v>,1983171</v>
      </c>
    </row>
    <row r="210" ht="14.25" customHeight="1" spans="1:13">
      <c r="A210" s="5" t="s">
        <v>1283</v>
      </c>
      <c r="B210" s="3">
        <v>405</v>
      </c>
      <c r="C210" t="str">
        <f>VLOOKUP(A210,HOP!A:H,8,0)</f>
        <v>405.00</v>
      </c>
      <c r="D210" t="str">
        <f>VLOOKUP(A210,HOP!A:B,2,0)</f>
        <v>1987218</v>
      </c>
      <c r="E210">
        <f t="shared" si="6"/>
        <v>0</v>
      </c>
      <c r="M210" t="str">
        <f t="shared" si="7"/>
        <v>,1987218</v>
      </c>
    </row>
    <row r="211" ht="14.25" customHeight="1" spans="1:13">
      <c r="A211" s="5" t="s">
        <v>1285</v>
      </c>
      <c r="B211" s="3">
        <v>295</v>
      </c>
      <c r="C211" t="str">
        <f>VLOOKUP(A211,HOP!A:H,8,0)</f>
        <v>295.00</v>
      </c>
      <c r="D211" t="str">
        <f>VLOOKUP(A211,HOP!A:B,2,0)</f>
        <v>1989797</v>
      </c>
      <c r="E211">
        <f t="shared" si="6"/>
        <v>0</v>
      </c>
      <c r="M211" t="str">
        <f t="shared" si="7"/>
        <v>,1989797</v>
      </c>
    </row>
    <row r="212" ht="14.25" customHeight="1" spans="1:13">
      <c r="A212" s="5" t="s">
        <v>1292</v>
      </c>
      <c r="B212" s="3">
        <v>198</v>
      </c>
      <c r="C212" t="str">
        <f>VLOOKUP(A212,HOP!A:H,8,0)</f>
        <v>198.00</v>
      </c>
      <c r="D212" t="str">
        <f>VLOOKUP(A212,HOP!A:B,2,0)</f>
        <v>1989168</v>
      </c>
      <c r="E212">
        <f t="shared" si="6"/>
        <v>0</v>
      </c>
      <c r="M212" t="str">
        <f t="shared" si="7"/>
        <v>,1989168</v>
      </c>
    </row>
    <row r="213" ht="14.25" customHeight="1" spans="1:13">
      <c r="A213" s="5" t="s">
        <v>1294</v>
      </c>
      <c r="B213" s="3">
        <v>824</v>
      </c>
      <c r="C213" t="str">
        <f>VLOOKUP(A213,HOP!A:H,8,0)</f>
        <v>824.00</v>
      </c>
      <c r="D213" t="str">
        <f>VLOOKUP(A213,HOP!A:B,2,0)</f>
        <v>1989799</v>
      </c>
      <c r="E213">
        <f t="shared" si="6"/>
        <v>0</v>
      </c>
      <c r="M213" t="str">
        <f t="shared" si="7"/>
        <v>,1989799</v>
      </c>
    </row>
    <row r="214" ht="14.25" customHeight="1" spans="1:13">
      <c r="A214" s="5" t="s">
        <v>1301</v>
      </c>
      <c r="B214" s="3">
        <v>719</v>
      </c>
      <c r="C214" t="str">
        <f>VLOOKUP(A214,HOP!A:H,8,0)</f>
        <v>719.00</v>
      </c>
      <c r="D214" t="str">
        <f>VLOOKUP(A214,HOP!A:B,2,0)</f>
        <v>1987444</v>
      </c>
      <c r="E214">
        <f t="shared" si="6"/>
        <v>0</v>
      </c>
      <c r="M214" t="str">
        <f t="shared" si="7"/>
        <v>,1987444</v>
      </c>
    </row>
    <row r="215" ht="14.25" customHeight="1" spans="1:13">
      <c r="A215" s="5" t="s">
        <v>1303</v>
      </c>
      <c r="B215" s="3">
        <v>366</v>
      </c>
      <c r="C215" t="str">
        <f>VLOOKUP(A215,HOP!A:H,8,0)</f>
        <v>366.00</v>
      </c>
      <c r="D215" t="str">
        <f>VLOOKUP(A215,HOP!A:B,2,0)</f>
        <v>1990126</v>
      </c>
      <c r="E215">
        <f t="shared" si="6"/>
        <v>0</v>
      </c>
      <c r="M215" t="str">
        <f t="shared" si="7"/>
        <v>,1990126</v>
      </c>
    </row>
    <row r="216" ht="14.25" customHeight="1" spans="1:13">
      <c r="A216" s="5" t="s">
        <v>1308</v>
      </c>
      <c r="B216" s="3">
        <v>132</v>
      </c>
      <c r="C216" t="str">
        <f>VLOOKUP(A216,HOP!A:H,8,0)</f>
        <v>132.00</v>
      </c>
      <c r="D216" t="str">
        <f>VLOOKUP(A216,HOP!A:B,2,0)</f>
        <v>1990063</v>
      </c>
      <c r="E216">
        <f t="shared" si="6"/>
        <v>0</v>
      </c>
      <c r="M216" t="str">
        <f t="shared" si="7"/>
        <v>,1990063</v>
      </c>
    </row>
    <row r="217" ht="14.25" customHeight="1" spans="1:13">
      <c r="A217" s="5" t="s">
        <v>1313</v>
      </c>
      <c r="B217" s="3">
        <v>810</v>
      </c>
      <c r="C217" t="str">
        <f>VLOOKUP(A217,HOP!A:H,8,0)</f>
        <v>810.00</v>
      </c>
      <c r="D217" t="str">
        <f>VLOOKUP(A217,HOP!A:B,2,0)</f>
        <v>1989305</v>
      </c>
      <c r="E217">
        <f t="shared" si="6"/>
        <v>0</v>
      </c>
      <c r="M217" t="str">
        <f t="shared" si="7"/>
        <v>,1989305</v>
      </c>
    </row>
    <row r="218" ht="14.25" customHeight="1" spans="1:13">
      <c r="A218" s="5" t="s">
        <v>1318</v>
      </c>
      <c r="B218" s="3">
        <v>1126</v>
      </c>
      <c r="C218" t="str">
        <f>VLOOKUP(A218,HOP!A:H,8,0)</f>
        <v>1126.00</v>
      </c>
      <c r="D218" t="str">
        <f>VLOOKUP(A218,HOP!A:B,2,0)</f>
        <v>1989448</v>
      </c>
      <c r="E218">
        <f t="shared" si="6"/>
        <v>0</v>
      </c>
      <c r="M218" t="str">
        <f t="shared" si="7"/>
        <v>,1989448</v>
      </c>
    </row>
    <row r="219" ht="14.25" customHeight="1" spans="1:13">
      <c r="A219" s="5" t="s">
        <v>1326</v>
      </c>
      <c r="B219" s="3">
        <v>110</v>
      </c>
      <c r="C219" t="str">
        <f>VLOOKUP(A219,HOP!A:H,8,0)</f>
        <v>110.00</v>
      </c>
      <c r="D219" t="str">
        <f>VLOOKUP(A219,HOP!A:B,2,0)</f>
        <v>1990195</v>
      </c>
      <c r="E219">
        <f t="shared" si="6"/>
        <v>0</v>
      </c>
      <c r="M219" t="str">
        <f t="shared" si="7"/>
        <v>,1990195</v>
      </c>
    </row>
    <row r="220" ht="14.25" customHeight="1" spans="1:13">
      <c r="A220" s="5" t="s">
        <v>1330</v>
      </c>
      <c r="B220" s="3">
        <v>274</v>
      </c>
      <c r="C220" t="str">
        <f>VLOOKUP(A220,HOP!A:H,8,0)</f>
        <v>274.00</v>
      </c>
      <c r="D220" t="str">
        <f>VLOOKUP(A220,HOP!A:B,2,0)</f>
        <v>1990117</v>
      </c>
      <c r="E220">
        <f t="shared" si="6"/>
        <v>0</v>
      </c>
      <c r="M220" t="str">
        <f t="shared" si="7"/>
        <v>,1990117</v>
      </c>
    </row>
    <row r="221" ht="14.25" customHeight="1" spans="1:13">
      <c r="A221" s="5" t="s">
        <v>1336</v>
      </c>
      <c r="B221" s="3">
        <v>141</v>
      </c>
      <c r="C221" t="str">
        <f>VLOOKUP(A221,HOP!A:H,8,0)</f>
        <v>141.00</v>
      </c>
      <c r="D221" t="str">
        <f>VLOOKUP(A221,HOP!A:B,2,0)</f>
        <v>1990539</v>
      </c>
      <c r="E221">
        <f t="shared" si="6"/>
        <v>0</v>
      </c>
      <c r="M221" t="str">
        <f t="shared" si="7"/>
        <v>,1990539</v>
      </c>
    </row>
    <row r="222" ht="14.25" customHeight="1" spans="1:13">
      <c r="A222" s="5" t="s">
        <v>1340</v>
      </c>
      <c r="B222" s="3">
        <v>99</v>
      </c>
      <c r="C222" t="str">
        <f>VLOOKUP(A222,HOP!A:H,8,0)</f>
        <v>99.00</v>
      </c>
      <c r="D222" t="str">
        <f>VLOOKUP(A222,HOP!A:B,2,0)</f>
        <v>1990339</v>
      </c>
      <c r="E222">
        <f t="shared" si="6"/>
        <v>0</v>
      </c>
      <c r="M222" t="str">
        <f t="shared" si="7"/>
        <v>,1990339</v>
      </c>
    </row>
    <row r="223" ht="14.25" customHeight="1" spans="1:13">
      <c r="A223" s="5" t="s">
        <v>1342</v>
      </c>
      <c r="B223" s="3">
        <v>179</v>
      </c>
      <c r="C223" t="str">
        <f>VLOOKUP(A223,HOP!A:H,8,0)</f>
        <v>179.00</v>
      </c>
      <c r="D223" t="str">
        <f>VLOOKUP(A223,HOP!A:B,2,0)</f>
        <v>1990342</v>
      </c>
      <c r="E223">
        <f t="shared" si="6"/>
        <v>0</v>
      </c>
      <c r="M223" t="str">
        <f t="shared" si="7"/>
        <v>,1990342</v>
      </c>
    </row>
    <row r="224" ht="14.25" customHeight="1" spans="1:13">
      <c r="A224" s="5" t="s">
        <v>1347</v>
      </c>
      <c r="B224" s="3">
        <v>278</v>
      </c>
      <c r="C224" t="str">
        <f>VLOOKUP(A224,HOP!A:H,8,0)</f>
        <v>278.00</v>
      </c>
      <c r="D224" t="str">
        <f>VLOOKUP(A224,HOP!A:B,2,0)</f>
        <v>1990386</v>
      </c>
      <c r="E224">
        <f t="shared" si="6"/>
        <v>0</v>
      </c>
      <c r="M224" t="str">
        <f t="shared" si="7"/>
        <v>,1990386</v>
      </c>
    </row>
    <row r="225" ht="14.25" customHeight="1" spans="1:13">
      <c r="A225" s="5" t="s">
        <v>1354</v>
      </c>
      <c r="B225" s="3">
        <v>101</v>
      </c>
      <c r="C225" t="str">
        <f>VLOOKUP(A225,HOP!A:H,8,0)</f>
        <v>101.00</v>
      </c>
      <c r="D225" t="str">
        <f>VLOOKUP(A225,HOP!A:B,2,0)</f>
        <v>1990477</v>
      </c>
      <c r="E225">
        <f t="shared" si="6"/>
        <v>0</v>
      </c>
      <c r="M225" t="str">
        <f t="shared" si="7"/>
        <v>,1990477</v>
      </c>
    </row>
    <row r="226" ht="14.25" customHeight="1" spans="1:13">
      <c r="A226" s="5" t="s">
        <v>1358</v>
      </c>
      <c r="B226" s="3">
        <v>344</v>
      </c>
      <c r="C226" t="str">
        <f>VLOOKUP(A226,HOP!A:H,8,0)</f>
        <v>344.00</v>
      </c>
      <c r="D226" t="str">
        <f>VLOOKUP(A226,HOP!A:B,2,0)</f>
        <v>1990597</v>
      </c>
      <c r="E226">
        <f t="shared" si="6"/>
        <v>0</v>
      </c>
      <c r="M226" t="str">
        <f t="shared" si="7"/>
        <v>,1990597</v>
      </c>
    </row>
    <row r="227" ht="14.25" customHeight="1" spans="1:13">
      <c r="A227" s="5" t="s">
        <v>1364</v>
      </c>
      <c r="B227" s="3">
        <v>192</v>
      </c>
      <c r="C227" t="str">
        <f>VLOOKUP(A227,HOP!A:H,8,0)</f>
        <v>192.00</v>
      </c>
      <c r="D227" t="str">
        <f>VLOOKUP(A227,HOP!A:B,2,0)</f>
        <v>1990708</v>
      </c>
      <c r="E227">
        <f t="shared" si="6"/>
        <v>0</v>
      </c>
      <c r="M227" t="str">
        <f t="shared" si="7"/>
        <v>,1990708</v>
      </c>
    </row>
    <row r="228" ht="14.25" customHeight="1" spans="1:13">
      <c r="A228" s="5" t="s">
        <v>1370</v>
      </c>
      <c r="B228" s="3">
        <v>176</v>
      </c>
      <c r="C228" t="str">
        <f>VLOOKUP(A228,HOP!A:H,8,0)</f>
        <v>176.00</v>
      </c>
      <c r="D228" t="str">
        <f>VLOOKUP(A228,HOP!A:B,2,0)</f>
        <v>1990530</v>
      </c>
      <c r="E228">
        <f t="shared" si="6"/>
        <v>0</v>
      </c>
      <c r="M228" t="str">
        <f t="shared" si="7"/>
        <v>,1990530</v>
      </c>
    </row>
    <row r="229" ht="14.25" customHeight="1" spans="1:13">
      <c r="A229" s="5" t="s">
        <v>1377</v>
      </c>
      <c r="B229" s="3">
        <v>183</v>
      </c>
      <c r="C229" t="str">
        <f>VLOOKUP(A229,HOP!A:H,8,0)</f>
        <v>183.00</v>
      </c>
      <c r="D229" t="str">
        <f>VLOOKUP(A229,HOP!A:B,2,0)</f>
        <v>1990760</v>
      </c>
      <c r="E229">
        <f t="shared" si="6"/>
        <v>0</v>
      </c>
      <c r="M229" t="str">
        <f t="shared" si="7"/>
        <v>,1990760</v>
      </c>
    </row>
    <row r="230" ht="14.25" customHeight="1" spans="1:13">
      <c r="A230" s="5" t="s">
        <v>1379</v>
      </c>
      <c r="B230" s="3">
        <v>257</v>
      </c>
      <c r="C230" t="str">
        <f>VLOOKUP(A230,HOP!A:H,8,0)</f>
        <v>257.00</v>
      </c>
      <c r="D230" t="str">
        <f>VLOOKUP(A230,HOP!A:B,2,0)</f>
        <v>1990048</v>
      </c>
      <c r="E230">
        <f t="shared" si="6"/>
        <v>0</v>
      </c>
      <c r="M230" t="str">
        <f t="shared" si="7"/>
        <v>,1990048</v>
      </c>
    </row>
    <row r="231" ht="14.25" customHeight="1" spans="1:13">
      <c r="A231" s="5" t="s">
        <v>1382</v>
      </c>
      <c r="B231" s="3">
        <v>122</v>
      </c>
      <c r="C231" t="str">
        <f>VLOOKUP(A231,HOP!A:H,8,0)</f>
        <v>122.00</v>
      </c>
      <c r="D231" t="str">
        <f>VLOOKUP(A231,HOP!A:B,2,0)</f>
        <v>1990900</v>
      </c>
      <c r="E231">
        <f t="shared" si="6"/>
        <v>0</v>
      </c>
      <c r="M231" t="str">
        <f t="shared" si="7"/>
        <v>,1990900</v>
      </c>
    </row>
    <row r="232" ht="14.25" customHeight="1" spans="1:13">
      <c r="A232" s="5" t="s">
        <v>1384</v>
      </c>
      <c r="B232" s="3">
        <v>187</v>
      </c>
      <c r="C232" t="str">
        <f>VLOOKUP(A232,HOP!A:H,8,0)</f>
        <v>187.00</v>
      </c>
      <c r="D232" t="str">
        <f>VLOOKUP(A232,HOP!A:B,2,0)</f>
        <v>1990846</v>
      </c>
      <c r="E232">
        <f t="shared" si="6"/>
        <v>0</v>
      </c>
      <c r="M232" t="str">
        <f t="shared" si="7"/>
        <v>,1990846</v>
      </c>
    </row>
    <row r="233" ht="14.25" customHeight="1" spans="1:13">
      <c r="A233" s="5" t="s">
        <v>1389</v>
      </c>
      <c r="B233" s="3">
        <v>122</v>
      </c>
      <c r="C233" t="str">
        <f>VLOOKUP(A233,HOP!A:H,8,0)</f>
        <v>122.00</v>
      </c>
      <c r="D233" t="str">
        <f>VLOOKUP(A233,HOP!A:B,2,0)</f>
        <v>1990792</v>
      </c>
      <c r="E233">
        <f t="shared" si="6"/>
        <v>0</v>
      </c>
      <c r="M233" t="str">
        <f t="shared" si="7"/>
        <v>,1990792</v>
      </c>
    </row>
    <row r="234" ht="14.25" customHeight="1" spans="1:13">
      <c r="A234" s="5" t="s">
        <v>1394</v>
      </c>
      <c r="B234" s="3">
        <v>122</v>
      </c>
      <c r="C234" t="str">
        <f>VLOOKUP(A234,HOP!A:H,8,0)</f>
        <v>122.00</v>
      </c>
      <c r="D234" t="str">
        <f>VLOOKUP(A234,HOP!A:B,2,0)</f>
        <v>1990721</v>
      </c>
      <c r="E234">
        <f t="shared" si="6"/>
        <v>0</v>
      </c>
      <c r="M234" t="str">
        <f t="shared" si="7"/>
        <v>,1990721</v>
      </c>
    </row>
    <row r="235" ht="14.25" customHeight="1" spans="1:13">
      <c r="A235" s="5" t="s">
        <v>1399</v>
      </c>
      <c r="B235" s="3">
        <v>109</v>
      </c>
      <c r="C235" t="str">
        <f>VLOOKUP(A235,HOP!A:H,8,0)</f>
        <v>109.00</v>
      </c>
      <c r="D235" t="str">
        <f>VLOOKUP(A235,HOP!A:B,2,0)</f>
        <v>1990843</v>
      </c>
      <c r="E235">
        <f t="shared" si="6"/>
        <v>0</v>
      </c>
      <c r="M235" t="str">
        <f t="shared" si="7"/>
        <v>,1990843</v>
      </c>
    </row>
    <row r="236" ht="14.25" customHeight="1" spans="1:13">
      <c r="A236" s="5" t="s">
        <v>1403</v>
      </c>
      <c r="B236" s="3">
        <v>1057</v>
      </c>
      <c r="C236" t="str">
        <f>VLOOKUP(A236,HOP!A:H,8,0)</f>
        <v>1057.00</v>
      </c>
      <c r="D236" t="str">
        <f>VLOOKUP(A236,HOP!A:B,2,0)</f>
        <v>1990704</v>
      </c>
      <c r="E236">
        <f t="shared" si="6"/>
        <v>0</v>
      </c>
      <c r="M236" t="str">
        <f t="shared" si="7"/>
        <v>,1990704</v>
      </c>
    </row>
    <row r="237" ht="14.25" customHeight="1" spans="1:13">
      <c r="A237" s="5" t="s">
        <v>1409</v>
      </c>
      <c r="B237" s="3">
        <v>166</v>
      </c>
      <c r="C237" t="str">
        <f>VLOOKUP(A237,HOP!A:H,8,0)</f>
        <v>166.00</v>
      </c>
      <c r="D237" t="str">
        <f>VLOOKUP(A237,HOP!A:B,2,0)</f>
        <v>1990580</v>
      </c>
      <c r="E237">
        <f t="shared" si="6"/>
        <v>0</v>
      </c>
      <c r="M237" t="str">
        <f t="shared" si="7"/>
        <v>,1990580</v>
      </c>
    </row>
    <row r="238" ht="14.25" customHeight="1" spans="1:13">
      <c r="A238" s="5" t="s">
        <v>1411</v>
      </c>
      <c r="B238" s="3">
        <v>560</v>
      </c>
      <c r="C238" t="str">
        <f>VLOOKUP(A238,HOP!A:H,8,0)</f>
        <v>560.00</v>
      </c>
      <c r="D238" t="str">
        <f>VLOOKUP(A238,HOP!A:B,2,0)</f>
        <v>1987365</v>
      </c>
      <c r="E238">
        <f t="shared" si="6"/>
        <v>0</v>
      </c>
      <c r="M238" t="str">
        <f t="shared" si="7"/>
        <v>,1987365</v>
      </c>
    </row>
    <row r="239" ht="14.25" customHeight="1" spans="1:13">
      <c r="A239" s="5" t="s">
        <v>1416</v>
      </c>
      <c r="B239" s="3">
        <v>108</v>
      </c>
      <c r="C239" t="str">
        <f>VLOOKUP(A239,HOP!A:H,8,0)</f>
        <v>108.00</v>
      </c>
      <c r="D239" t="str">
        <f>VLOOKUP(A239,HOP!A:B,2,0)</f>
        <v>1987026</v>
      </c>
      <c r="E239">
        <f t="shared" si="6"/>
        <v>0</v>
      </c>
      <c r="M239" t="str">
        <f t="shared" si="7"/>
        <v>,1987026</v>
      </c>
    </row>
    <row r="240" ht="14.25" customHeight="1" spans="1:13">
      <c r="A240" s="5" t="s">
        <v>1420</v>
      </c>
      <c r="B240" s="3">
        <v>567</v>
      </c>
      <c r="C240" t="str">
        <f>VLOOKUP(A240,HOP!A:H,8,0)</f>
        <v>567.00</v>
      </c>
      <c r="D240" t="str">
        <f>VLOOKUP(A240,HOP!A:B,2,0)</f>
        <v>1988337</v>
      </c>
      <c r="E240">
        <f t="shared" si="6"/>
        <v>0</v>
      </c>
      <c r="M240" t="str">
        <f t="shared" si="7"/>
        <v>,1988337</v>
      </c>
    </row>
    <row r="241" ht="14.25" customHeight="1" spans="1:13">
      <c r="A241" s="5" t="s">
        <v>1427</v>
      </c>
      <c r="B241" s="3">
        <v>216</v>
      </c>
      <c r="C241" t="str">
        <f>VLOOKUP(A241,HOP!A:H,8,0)</f>
        <v>216.00</v>
      </c>
      <c r="D241" t="str">
        <f>VLOOKUP(A241,HOP!A:B,2,0)</f>
        <v>1988407</v>
      </c>
      <c r="E241">
        <f t="shared" si="6"/>
        <v>0</v>
      </c>
      <c r="M241" t="str">
        <f t="shared" si="7"/>
        <v>,1988407</v>
      </c>
    </row>
    <row r="242" ht="14.25" customHeight="1" spans="1:13">
      <c r="A242" s="5" t="s">
        <v>1432</v>
      </c>
      <c r="B242" s="3">
        <v>139</v>
      </c>
      <c r="C242" t="str">
        <f>VLOOKUP(A242,HOP!A:H,8,0)</f>
        <v>139.00</v>
      </c>
      <c r="D242" t="str">
        <f>VLOOKUP(A242,HOP!A:B,2,0)</f>
        <v>1989050</v>
      </c>
      <c r="E242">
        <f t="shared" si="6"/>
        <v>0</v>
      </c>
      <c r="M242" t="str">
        <f t="shared" si="7"/>
        <v>,1989050</v>
      </c>
    </row>
    <row r="243" ht="14.25" customHeight="1" spans="1:13">
      <c r="A243" s="5" t="s">
        <v>1436</v>
      </c>
      <c r="B243" s="3">
        <v>364</v>
      </c>
      <c r="C243" t="str">
        <f>VLOOKUP(A243,HOP!A:H,8,0)</f>
        <v>364.00</v>
      </c>
      <c r="D243" t="str">
        <f>VLOOKUP(A243,HOP!A:B,2,0)</f>
        <v>1988859</v>
      </c>
      <c r="E243">
        <f t="shared" si="6"/>
        <v>0</v>
      </c>
      <c r="M243" t="str">
        <f t="shared" si="7"/>
        <v>,1988859</v>
      </c>
    </row>
    <row r="244" ht="14.25" customHeight="1" spans="1:13">
      <c r="A244" s="5" t="s">
        <v>1440</v>
      </c>
      <c r="B244" s="3">
        <v>284</v>
      </c>
      <c r="C244" t="str">
        <f>VLOOKUP(A244,HOP!A:H,8,0)</f>
        <v>284.00</v>
      </c>
      <c r="D244" t="str">
        <f>VLOOKUP(A244,HOP!A:B,2,0)</f>
        <v>1988950</v>
      </c>
      <c r="E244">
        <f t="shared" si="6"/>
        <v>0</v>
      </c>
      <c r="M244" t="str">
        <f t="shared" si="7"/>
        <v>,1988950</v>
      </c>
    </row>
    <row r="245" ht="14.25" customHeight="1" spans="1:13">
      <c r="A245" s="5" t="s">
        <v>1446</v>
      </c>
      <c r="B245" s="3">
        <v>294</v>
      </c>
      <c r="C245" t="str">
        <f>VLOOKUP(A245,HOP!A:H,8,0)</f>
        <v>294.00</v>
      </c>
      <c r="D245" t="str">
        <f>VLOOKUP(A245,HOP!A:B,2,0)</f>
        <v>1988665</v>
      </c>
      <c r="E245">
        <f t="shared" si="6"/>
        <v>0</v>
      </c>
      <c r="M245" t="str">
        <f t="shared" si="7"/>
        <v>,1988665</v>
      </c>
    </row>
    <row r="246" ht="14.25" customHeight="1" spans="1:13">
      <c r="A246" s="5" t="s">
        <v>1451</v>
      </c>
      <c r="B246" s="3">
        <v>138</v>
      </c>
      <c r="C246" t="str">
        <f>VLOOKUP(A246,HOP!A:H,8,0)</f>
        <v>138.00</v>
      </c>
      <c r="D246" t="str">
        <f>VLOOKUP(A246,HOP!A:B,2,0)</f>
        <v>1990108</v>
      </c>
      <c r="E246">
        <f t="shared" si="6"/>
        <v>0</v>
      </c>
      <c r="M246" t="str">
        <f t="shared" si="7"/>
        <v>,1990108</v>
      </c>
    </row>
    <row r="247" ht="14.25" customHeight="1" spans="1:13">
      <c r="A247" s="5" t="s">
        <v>1456</v>
      </c>
      <c r="B247" s="3">
        <v>333</v>
      </c>
      <c r="C247" t="str">
        <f>VLOOKUP(A247,HOP!A:H,8,0)</f>
        <v>333.00</v>
      </c>
      <c r="D247" t="str">
        <f>VLOOKUP(A247,HOP!A:B,2,0)</f>
        <v>1990055</v>
      </c>
      <c r="E247">
        <f t="shared" si="6"/>
        <v>0</v>
      </c>
      <c r="M247" t="str">
        <f t="shared" si="7"/>
        <v>,1990055</v>
      </c>
    </row>
    <row r="248" ht="14.25" customHeight="1" spans="1:13">
      <c r="A248" s="5" t="s">
        <v>1462</v>
      </c>
      <c r="B248" s="3">
        <v>102</v>
      </c>
      <c r="C248" t="str">
        <f>VLOOKUP(A248,HOP!A:H,8,0)</f>
        <v>102.00</v>
      </c>
      <c r="D248" t="str">
        <f>VLOOKUP(A248,HOP!A:B,2,0)</f>
        <v>1990138</v>
      </c>
      <c r="E248">
        <f t="shared" si="6"/>
        <v>0</v>
      </c>
      <c r="M248" t="str">
        <f t="shared" si="7"/>
        <v>,1990138</v>
      </c>
    </row>
    <row r="249" ht="14.25" customHeight="1" spans="1:13">
      <c r="A249" s="5" t="s">
        <v>1467</v>
      </c>
      <c r="B249" s="3">
        <v>155</v>
      </c>
      <c r="C249" t="str">
        <f>VLOOKUP(A249,HOP!A:H,8,0)</f>
        <v>155.00</v>
      </c>
      <c r="D249" t="str">
        <f>VLOOKUP(A249,HOP!A:B,2,0)</f>
        <v>1989545</v>
      </c>
      <c r="E249">
        <f t="shared" si="6"/>
        <v>0</v>
      </c>
      <c r="M249" t="str">
        <f t="shared" si="7"/>
        <v>,1989545</v>
      </c>
    </row>
    <row r="250" ht="14.25" customHeight="1" spans="1:13">
      <c r="A250" s="5" t="s">
        <v>1472</v>
      </c>
      <c r="B250" s="3">
        <v>118</v>
      </c>
      <c r="C250" t="str">
        <f>VLOOKUP(A250,HOP!A:H,8,0)</f>
        <v>118.00</v>
      </c>
      <c r="D250" t="str">
        <f>VLOOKUP(A250,HOP!A:B,2,0)</f>
        <v>1990092</v>
      </c>
      <c r="E250">
        <f t="shared" si="6"/>
        <v>0</v>
      </c>
      <c r="M250" t="str">
        <f t="shared" si="7"/>
        <v>,1990092</v>
      </c>
    </row>
    <row r="251" ht="14.25" customHeight="1" spans="1:13">
      <c r="A251" s="5" t="s">
        <v>1476</v>
      </c>
      <c r="B251" s="3">
        <v>129</v>
      </c>
      <c r="C251" t="str">
        <f>VLOOKUP(A251,HOP!A:H,8,0)</f>
        <v>129.00</v>
      </c>
      <c r="D251" t="str">
        <f>VLOOKUP(A251,HOP!A:B,2,0)</f>
        <v>1990672</v>
      </c>
      <c r="E251">
        <f t="shared" si="6"/>
        <v>0</v>
      </c>
      <c r="M251" t="str">
        <f t="shared" si="7"/>
        <v>,1990672</v>
      </c>
    </row>
    <row r="252" ht="14.25" customHeight="1" spans="1:13">
      <c r="A252" s="5" t="s">
        <v>1480</v>
      </c>
      <c r="B252" s="3">
        <v>262</v>
      </c>
      <c r="C252" t="str">
        <f>VLOOKUP(A252,HOP!A:H,8,0)</f>
        <v>262.00</v>
      </c>
      <c r="D252" t="str">
        <f>VLOOKUP(A252,HOP!A:B,2,0)</f>
        <v>1990875</v>
      </c>
      <c r="E252">
        <f t="shared" si="6"/>
        <v>0</v>
      </c>
      <c r="M252" t="str">
        <f t="shared" si="7"/>
        <v>,1990875</v>
      </c>
    </row>
    <row r="253" ht="14.25" customHeight="1" spans="1:13">
      <c r="A253" s="5" t="s">
        <v>1485</v>
      </c>
      <c r="B253" s="3">
        <v>326</v>
      </c>
      <c r="C253" t="str">
        <f>VLOOKUP(A253,HOP!A:H,8,0)</f>
        <v>326.00</v>
      </c>
      <c r="D253" t="str">
        <f>VLOOKUP(A253,HOP!A:B,2,0)</f>
        <v>1990862</v>
      </c>
      <c r="E253">
        <f t="shared" si="6"/>
        <v>0</v>
      </c>
      <c r="M253" t="str">
        <f t="shared" si="7"/>
        <v>,1990862</v>
      </c>
    </row>
    <row r="254" ht="14.25" customHeight="1" spans="1:13">
      <c r="A254" s="5" t="s">
        <v>1490</v>
      </c>
      <c r="B254" s="3">
        <v>104</v>
      </c>
      <c r="C254" t="str">
        <f>VLOOKUP(A254,HOP!A:H,8,0)</f>
        <v>104.00</v>
      </c>
      <c r="D254" t="str">
        <f>VLOOKUP(A254,HOP!A:B,2,0)</f>
        <v>1990235</v>
      </c>
      <c r="E254">
        <f t="shared" si="6"/>
        <v>0</v>
      </c>
      <c r="M254" t="str">
        <f t="shared" si="7"/>
        <v>,1990235</v>
      </c>
    </row>
    <row r="255" ht="14.25" customHeight="1" spans="1:13">
      <c r="A255" s="5" t="s">
        <v>1495</v>
      </c>
      <c r="B255" s="3">
        <v>110</v>
      </c>
      <c r="C255" t="str">
        <f>VLOOKUP(A255,HOP!A:H,8,0)</f>
        <v>110.00</v>
      </c>
      <c r="D255" t="str">
        <f>VLOOKUP(A255,HOP!A:B,2,0)</f>
        <v>1990110</v>
      </c>
      <c r="E255">
        <f t="shared" si="6"/>
        <v>0</v>
      </c>
      <c r="M255" t="str">
        <f t="shared" si="7"/>
        <v>,1990110</v>
      </c>
    </row>
    <row r="256" ht="14.25" customHeight="1" spans="1:13">
      <c r="A256" s="5" t="s">
        <v>1500</v>
      </c>
      <c r="B256" s="3">
        <v>75</v>
      </c>
      <c r="C256" t="str">
        <f>VLOOKUP(A256,HOP!A:H,8,0)</f>
        <v>75.00</v>
      </c>
      <c r="D256" t="str">
        <f>VLOOKUP(A256,HOP!A:B,2,0)</f>
        <v>1989670</v>
      </c>
      <c r="E256">
        <f t="shared" si="6"/>
        <v>0</v>
      </c>
      <c r="M256" t="str">
        <f t="shared" si="7"/>
        <v>,1989670</v>
      </c>
    </row>
    <row r="257" ht="14.25" customHeight="1" spans="1:13">
      <c r="A257" s="5" t="s">
        <v>1502</v>
      </c>
      <c r="B257" s="3">
        <v>249</v>
      </c>
      <c r="C257" t="str">
        <f>VLOOKUP(A257,HOP!A:H,8,0)</f>
        <v>249.00</v>
      </c>
      <c r="D257" t="str">
        <f>VLOOKUP(A257,HOP!A:B,2,0)</f>
        <v>1990334</v>
      </c>
      <c r="E257">
        <f t="shared" si="6"/>
        <v>0</v>
      </c>
      <c r="M257" t="str">
        <f t="shared" si="7"/>
        <v>,1990334</v>
      </c>
    </row>
    <row r="258" ht="14.25" customHeight="1" spans="1:13">
      <c r="A258" s="5" t="s">
        <v>1507</v>
      </c>
      <c r="B258" s="3">
        <v>201</v>
      </c>
      <c r="C258" t="str">
        <f>VLOOKUP(A258,HOP!A:H,8,0)</f>
        <v>201.00</v>
      </c>
      <c r="D258" t="str">
        <f>VLOOKUP(A258,HOP!A:B,2,0)</f>
        <v>1990317</v>
      </c>
      <c r="E258">
        <f t="shared" si="6"/>
        <v>0</v>
      </c>
      <c r="M258" t="str">
        <f t="shared" si="7"/>
        <v>,1990317</v>
      </c>
    </row>
    <row r="259" ht="14.25" customHeight="1" spans="1:13">
      <c r="A259" s="5" t="s">
        <v>1509</v>
      </c>
      <c r="B259" s="3">
        <v>674</v>
      </c>
      <c r="C259" t="str">
        <f>VLOOKUP(A259,HOP!A:H,8,0)</f>
        <v>674.00</v>
      </c>
      <c r="D259" t="str">
        <f>VLOOKUP(A259,HOP!A:B,2,0)</f>
        <v>1990237</v>
      </c>
      <c r="E259">
        <f t="shared" ref="E259:E322" si="8">B259-C259</f>
        <v>0</v>
      </c>
      <c r="M259" t="str">
        <f t="shared" ref="M259:M322" si="9">$M$1&amp;D259</f>
        <v>,1990237</v>
      </c>
    </row>
    <row r="260" ht="14.25" customHeight="1" spans="1:13">
      <c r="A260" s="5" t="s">
        <v>1512</v>
      </c>
      <c r="B260" s="3">
        <v>122</v>
      </c>
      <c r="C260" t="str">
        <f>VLOOKUP(A260,HOP!A:H,8,0)</f>
        <v>122.00</v>
      </c>
      <c r="D260" t="str">
        <f>VLOOKUP(A260,HOP!A:B,2,0)</f>
        <v>1990532</v>
      </c>
      <c r="E260">
        <f t="shared" si="8"/>
        <v>0</v>
      </c>
      <c r="M260" t="str">
        <f t="shared" si="9"/>
        <v>,1990532</v>
      </c>
    </row>
    <row r="261" ht="14.25" customHeight="1" spans="1:13">
      <c r="A261" s="5" t="s">
        <v>1516</v>
      </c>
      <c r="B261" s="3">
        <v>280</v>
      </c>
      <c r="C261" t="str">
        <f>VLOOKUP(A261,HOP!A:H,8,0)</f>
        <v>280.00</v>
      </c>
      <c r="D261" t="str">
        <f>VLOOKUP(A261,HOP!A:B,2,0)</f>
        <v>1990412</v>
      </c>
      <c r="E261">
        <f t="shared" si="8"/>
        <v>0</v>
      </c>
      <c r="M261" t="str">
        <f t="shared" si="9"/>
        <v>,1990412</v>
      </c>
    </row>
    <row r="262" ht="14.25" customHeight="1" spans="1:13">
      <c r="A262" s="5" t="s">
        <v>1522</v>
      </c>
      <c r="B262" s="3">
        <v>470</v>
      </c>
      <c r="C262" t="str">
        <f>VLOOKUP(A262,HOP!A:H,8,0)</f>
        <v>470.00</v>
      </c>
      <c r="D262" t="str">
        <f>VLOOKUP(A262,HOP!A:B,2,0)</f>
        <v>1989780</v>
      </c>
      <c r="E262">
        <f t="shared" si="8"/>
        <v>0</v>
      </c>
      <c r="M262" t="str">
        <f t="shared" si="9"/>
        <v>,1989780</v>
      </c>
    </row>
    <row r="263" ht="14.25" customHeight="1" spans="1:13">
      <c r="A263" s="5" t="s">
        <v>1526</v>
      </c>
      <c r="B263" s="3">
        <v>129</v>
      </c>
      <c r="C263" t="str">
        <f>VLOOKUP(A263,HOP!A:H,8,0)</f>
        <v>129.00</v>
      </c>
      <c r="D263" t="str">
        <f>VLOOKUP(A263,HOP!A:B,2,0)</f>
        <v>1990671</v>
      </c>
      <c r="E263">
        <f t="shared" si="8"/>
        <v>0</v>
      </c>
      <c r="M263" t="str">
        <f t="shared" si="9"/>
        <v>,1990671</v>
      </c>
    </row>
    <row r="264" ht="14.25" customHeight="1" spans="1:13">
      <c r="A264" s="5" t="s">
        <v>1527</v>
      </c>
      <c r="B264" s="3">
        <v>197</v>
      </c>
      <c r="C264" t="str">
        <f>VLOOKUP(A264,HOP!A:H,8,0)</f>
        <v>197.00</v>
      </c>
      <c r="D264" t="str">
        <f>VLOOKUP(A264,HOP!A:B,2,0)</f>
        <v>1990769</v>
      </c>
      <c r="E264">
        <f t="shared" si="8"/>
        <v>0</v>
      </c>
      <c r="M264" t="str">
        <f t="shared" si="9"/>
        <v>,1990769</v>
      </c>
    </row>
    <row r="265" ht="14.25" customHeight="1" spans="1:13">
      <c r="A265" s="5" t="s">
        <v>1532</v>
      </c>
      <c r="B265" s="3">
        <v>169</v>
      </c>
      <c r="C265" t="str">
        <f>VLOOKUP(A265,HOP!A:H,8,0)</f>
        <v>169.00</v>
      </c>
      <c r="D265" t="str">
        <f>VLOOKUP(A265,HOP!A:B,2,0)</f>
        <v>1990646</v>
      </c>
      <c r="E265">
        <f t="shared" si="8"/>
        <v>0</v>
      </c>
      <c r="M265" t="str">
        <f t="shared" si="9"/>
        <v>,1990646</v>
      </c>
    </row>
    <row r="266" ht="14.25" customHeight="1" spans="1:13">
      <c r="A266" s="5" t="s">
        <v>1538</v>
      </c>
      <c r="B266" s="3">
        <v>154</v>
      </c>
      <c r="C266" t="str">
        <f>VLOOKUP(A266,HOP!A:H,8,0)</f>
        <v>154.00</v>
      </c>
      <c r="D266" t="str">
        <f>VLOOKUP(A266,HOP!A:B,2,0)</f>
        <v>1986823</v>
      </c>
      <c r="E266">
        <f t="shared" si="8"/>
        <v>0</v>
      </c>
      <c r="M266" t="str">
        <f t="shared" si="9"/>
        <v>,1986823</v>
      </c>
    </row>
    <row r="267" ht="14.25" customHeight="1" spans="1:13">
      <c r="A267" s="5" t="s">
        <v>1543</v>
      </c>
      <c r="B267" s="3">
        <v>113</v>
      </c>
      <c r="C267" t="str">
        <f>VLOOKUP(A267,HOP!A:H,8,0)</f>
        <v>113.00</v>
      </c>
      <c r="D267" t="str">
        <f>VLOOKUP(A267,HOP!A:B,2,0)</f>
        <v>1990596</v>
      </c>
      <c r="E267">
        <f t="shared" si="8"/>
        <v>0</v>
      </c>
      <c r="M267" t="str">
        <f t="shared" si="9"/>
        <v>,1990596</v>
      </c>
    </row>
    <row r="268" ht="14.25" customHeight="1" spans="1:13">
      <c r="A268" s="5" t="s">
        <v>1547</v>
      </c>
      <c r="B268" s="3">
        <v>112</v>
      </c>
      <c r="C268" t="str">
        <f>VLOOKUP(A268,HOP!A:H,8,0)</f>
        <v>112.00</v>
      </c>
      <c r="D268" t="str">
        <f>VLOOKUP(A268,HOP!A:B,2,0)</f>
        <v>1990881</v>
      </c>
      <c r="E268">
        <f t="shared" si="8"/>
        <v>0</v>
      </c>
      <c r="M268" t="str">
        <f t="shared" si="9"/>
        <v>,1990881</v>
      </c>
    </row>
    <row r="269" ht="14.25" customHeight="1" spans="1:13">
      <c r="A269" s="5" t="s">
        <v>1552</v>
      </c>
      <c r="B269" s="3">
        <v>127</v>
      </c>
      <c r="C269" t="str">
        <f>VLOOKUP(A269,HOP!A:H,8,0)</f>
        <v>127.00</v>
      </c>
      <c r="D269" t="str">
        <f>VLOOKUP(A269,HOP!A:B,2,0)</f>
        <v>1990905</v>
      </c>
      <c r="E269">
        <f t="shared" si="8"/>
        <v>0</v>
      </c>
      <c r="M269" t="str">
        <f t="shared" si="9"/>
        <v>,1990905</v>
      </c>
    </row>
    <row r="270" ht="14.25" customHeight="1" spans="1:13">
      <c r="A270" s="5" t="s">
        <v>1558</v>
      </c>
      <c r="B270" s="3">
        <v>362</v>
      </c>
      <c r="C270" t="str">
        <f>VLOOKUP(A270,HOP!A:H,8,0)</f>
        <v>362.00</v>
      </c>
      <c r="D270" t="str">
        <f>VLOOKUP(A270,HOP!A:B,2,0)</f>
        <v>1990856</v>
      </c>
      <c r="E270">
        <f t="shared" si="8"/>
        <v>0</v>
      </c>
      <c r="M270" t="str">
        <f t="shared" si="9"/>
        <v>,1990856</v>
      </c>
    </row>
    <row r="271" ht="14.25" customHeight="1" spans="1:13">
      <c r="A271" s="5" t="s">
        <v>1565</v>
      </c>
      <c r="B271" s="3">
        <v>1059</v>
      </c>
      <c r="C271" t="str">
        <f>VLOOKUP(A271,HOP!A:H,8,0)</f>
        <v>1059.00</v>
      </c>
      <c r="D271" t="str">
        <f>VLOOKUP(A271,HOP!A:B,2,0)</f>
        <v>1990851</v>
      </c>
      <c r="E271">
        <f t="shared" si="8"/>
        <v>0</v>
      </c>
      <c r="M271" t="str">
        <f t="shared" si="9"/>
        <v>,1990851</v>
      </c>
    </row>
    <row r="272" ht="14.25" customHeight="1" spans="1:13">
      <c r="A272" s="5" t="s">
        <v>1569</v>
      </c>
      <c r="B272" s="3">
        <v>161</v>
      </c>
      <c r="C272" t="str">
        <f>VLOOKUP(A272,HOP!A:H,8,0)</f>
        <v>161.00</v>
      </c>
      <c r="D272" t="str">
        <f>VLOOKUP(A272,HOP!A:B,2,0)</f>
        <v>1990628</v>
      </c>
      <c r="E272">
        <f t="shared" si="8"/>
        <v>0</v>
      </c>
      <c r="M272" t="str">
        <f t="shared" si="9"/>
        <v>,1990628</v>
      </c>
    </row>
    <row r="273" ht="14.25" customHeight="1" spans="1:13">
      <c r="A273" s="5" t="s">
        <v>1573</v>
      </c>
      <c r="B273" s="3">
        <v>318</v>
      </c>
      <c r="C273" t="str">
        <f>VLOOKUP(A273,HOP!A:H,8,0)</f>
        <v>318.00</v>
      </c>
      <c r="D273" t="str">
        <f>VLOOKUP(A273,HOP!A:B,2,0)</f>
        <v>1987428</v>
      </c>
      <c r="E273">
        <f t="shared" si="8"/>
        <v>0</v>
      </c>
      <c r="M273" t="str">
        <f t="shared" si="9"/>
        <v>,1987428</v>
      </c>
    </row>
    <row r="274" ht="14.25" customHeight="1" spans="1:13">
      <c r="A274" s="5" t="s">
        <v>1578</v>
      </c>
      <c r="B274" s="3">
        <v>220</v>
      </c>
      <c r="C274" t="str">
        <f>VLOOKUP(A274,HOP!A:H,8,0)</f>
        <v>220.00</v>
      </c>
      <c r="D274" t="str">
        <f>VLOOKUP(A274,HOP!A:B,2,0)</f>
        <v>1989412</v>
      </c>
      <c r="E274">
        <f t="shared" si="8"/>
        <v>0</v>
      </c>
      <c r="M274" t="str">
        <f t="shared" si="9"/>
        <v>,1989412</v>
      </c>
    </row>
    <row r="275" ht="14.25" customHeight="1" spans="1:13">
      <c r="A275" s="43" t="s">
        <v>1581</v>
      </c>
      <c r="B275" s="3">
        <v>118</v>
      </c>
      <c r="C275" t="str">
        <f>VLOOKUP(A275,HOP!A:H,8,0)</f>
        <v>118.00</v>
      </c>
      <c r="D275" t="str">
        <f>VLOOKUP(A275,HOP!A:B,2,0)</f>
        <v>1988278</v>
      </c>
      <c r="E275">
        <f t="shared" si="8"/>
        <v>0</v>
      </c>
      <c r="M275" t="str">
        <f t="shared" si="9"/>
        <v>,1988278</v>
      </c>
    </row>
    <row r="276" ht="14.25" customHeight="1" spans="1:13">
      <c r="A276" s="5" t="s">
        <v>1587</v>
      </c>
      <c r="B276" s="3">
        <v>370</v>
      </c>
      <c r="C276" t="str">
        <f>VLOOKUP(A276,HOP!A:H,8,0)</f>
        <v>370.00</v>
      </c>
      <c r="D276" t="str">
        <f>VLOOKUP(A276,HOP!A:B,2,0)</f>
        <v>1988491</v>
      </c>
      <c r="E276">
        <f t="shared" si="8"/>
        <v>0</v>
      </c>
      <c r="M276" t="str">
        <f t="shared" si="9"/>
        <v>,1988491</v>
      </c>
    </row>
    <row r="277" ht="14.25" customHeight="1" spans="1:13">
      <c r="A277" s="5" t="s">
        <v>1590</v>
      </c>
      <c r="B277" s="3">
        <v>360</v>
      </c>
      <c r="C277" t="str">
        <f>VLOOKUP(A277,HOP!A:H,8,0)</f>
        <v>360.00</v>
      </c>
      <c r="D277" t="str">
        <f>VLOOKUP(A277,HOP!A:B,2,0)</f>
        <v>1988507</v>
      </c>
      <c r="E277">
        <f t="shared" si="8"/>
        <v>0</v>
      </c>
      <c r="M277" t="str">
        <f t="shared" si="9"/>
        <v>,1988507</v>
      </c>
    </row>
    <row r="278" ht="14.25" customHeight="1" spans="1:13">
      <c r="A278" s="5" t="s">
        <v>1595</v>
      </c>
      <c r="B278" s="3">
        <v>153</v>
      </c>
      <c r="C278" t="str">
        <f>VLOOKUP(A278,HOP!A:H,8,0)</f>
        <v>153.00</v>
      </c>
      <c r="D278" t="str">
        <f>VLOOKUP(A278,HOP!A:B,2,0)</f>
        <v>1988316</v>
      </c>
      <c r="E278">
        <f t="shared" si="8"/>
        <v>0</v>
      </c>
      <c r="M278" t="str">
        <f t="shared" si="9"/>
        <v>,1988316</v>
      </c>
    </row>
    <row r="279" ht="14.25" customHeight="1" spans="1:13">
      <c r="A279" s="5" t="s">
        <v>1600</v>
      </c>
      <c r="B279" s="3">
        <v>258</v>
      </c>
      <c r="C279" t="str">
        <f>VLOOKUP(A279,HOP!A:H,8,0)</f>
        <v>258.00</v>
      </c>
      <c r="D279" t="str">
        <f>VLOOKUP(A279,HOP!A:B,2,0)</f>
        <v>1988607</v>
      </c>
      <c r="E279">
        <f t="shared" si="8"/>
        <v>0</v>
      </c>
      <c r="M279" t="str">
        <f t="shared" si="9"/>
        <v>,1988607</v>
      </c>
    </row>
    <row r="280" ht="14.25" customHeight="1" spans="1:13">
      <c r="A280" s="5" t="s">
        <v>1604</v>
      </c>
      <c r="B280" s="3">
        <v>224</v>
      </c>
      <c r="C280" t="str">
        <f>VLOOKUP(A280,HOP!A:H,8,0)</f>
        <v>224.00</v>
      </c>
      <c r="D280" t="str">
        <f>VLOOKUP(A280,HOP!A:B,2,0)</f>
        <v>1988632</v>
      </c>
      <c r="E280">
        <f t="shared" si="8"/>
        <v>0</v>
      </c>
      <c r="M280" t="str">
        <f t="shared" si="9"/>
        <v>,1988632</v>
      </c>
    </row>
    <row r="281" ht="14.25" customHeight="1" spans="1:13">
      <c r="A281" s="5" t="s">
        <v>1609</v>
      </c>
      <c r="B281" s="3">
        <v>276</v>
      </c>
      <c r="C281" t="str">
        <f>VLOOKUP(A281,HOP!A:H,8,0)</f>
        <v>276.00</v>
      </c>
      <c r="D281" t="str">
        <f>VLOOKUP(A281,HOP!A:B,2,0)</f>
        <v>1989139</v>
      </c>
      <c r="E281">
        <f t="shared" si="8"/>
        <v>0</v>
      </c>
      <c r="M281" t="str">
        <f t="shared" si="9"/>
        <v>,1989139</v>
      </c>
    </row>
    <row r="282" ht="14.25" customHeight="1" spans="1:13">
      <c r="A282" s="5" t="s">
        <v>1615</v>
      </c>
      <c r="B282" s="3">
        <v>388</v>
      </c>
      <c r="C282" t="str">
        <f>VLOOKUP(A282,HOP!A:H,8,0)</f>
        <v>388.00</v>
      </c>
      <c r="D282" t="str">
        <f>VLOOKUP(A282,HOP!A:B,2,0)</f>
        <v>1989720</v>
      </c>
      <c r="E282">
        <f t="shared" si="8"/>
        <v>0</v>
      </c>
      <c r="M282" t="str">
        <f t="shared" si="9"/>
        <v>,1989720</v>
      </c>
    </row>
    <row r="283" ht="14.25" customHeight="1" spans="1:13">
      <c r="A283" s="5" t="s">
        <v>1620</v>
      </c>
      <c r="B283" s="3">
        <v>318</v>
      </c>
      <c r="C283" t="str">
        <f>VLOOKUP(A283,HOP!A:H,8,0)</f>
        <v>318.00</v>
      </c>
      <c r="D283" t="str">
        <f>VLOOKUP(A283,HOP!A:B,2,0)</f>
        <v>1989873</v>
      </c>
      <c r="E283">
        <f t="shared" si="8"/>
        <v>0</v>
      </c>
      <c r="M283" t="str">
        <f t="shared" si="9"/>
        <v>,1989873</v>
      </c>
    </row>
    <row r="284" ht="14.25" customHeight="1" spans="1:13">
      <c r="A284" s="5" t="s">
        <v>1623</v>
      </c>
      <c r="B284" s="3">
        <v>107</v>
      </c>
      <c r="C284" t="str">
        <f>VLOOKUP(A284,HOP!A:H,8,0)</f>
        <v>107.00</v>
      </c>
      <c r="D284" t="str">
        <f>VLOOKUP(A284,HOP!A:B,2,0)</f>
        <v>1989915</v>
      </c>
      <c r="E284">
        <f t="shared" si="8"/>
        <v>0</v>
      </c>
      <c r="M284" t="str">
        <f t="shared" si="9"/>
        <v>,1989915</v>
      </c>
    </row>
    <row r="285" ht="14.25" customHeight="1" spans="1:13">
      <c r="A285" s="5" t="s">
        <v>1629</v>
      </c>
      <c r="B285" s="3">
        <v>137</v>
      </c>
      <c r="C285" t="str">
        <f>VLOOKUP(A285,HOP!A:H,8,0)</f>
        <v>137.00</v>
      </c>
      <c r="D285" t="str">
        <f>VLOOKUP(A285,HOP!A:B,2,0)</f>
        <v>1988147</v>
      </c>
      <c r="E285">
        <f t="shared" si="8"/>
        <v>0</v>
      </c>
      <c r="M285" t="str">
        <f t="shared" si="9"/>
        <v>,1988147</v>
      </c>
    </row>
    <row r="286" ht="14.25" customHeight="1" spans="1:13">
      <c r="A286" s="5" t="s">
        <v>1634</v>
      </c>
      <c r="B286" s="3">
        <v>228</v>
      </c>
      <c r="C286" t="str">
        <f>VLOOKUP(A286,HOP!A:H,8,0)</f>
        <v>228.00</v>
      </c>
      <c r="D286" t="str">
        <f>VLOOKUP(A286,HOP!A:B,2,0)</f>
        <v>1990077</v>
      </c>
      <c r="E286">
        <f t="shared" si="8"/>
        <v>0</v>
      </c>
      <c r="M286" t="str">
        <f t="shared" si="9"/>
        <v>,1990077</v>
      </c>
    </row>
    <row r="287" ht="14.25" customHeight="1" spans="1:13">
      <c r="A287" s="5" t="s">
        <v>1641</v>
      </c>
      <c r="B287" s="3">
        <v>74</v>
      </c>
      <c r="C287" t="str">
        <f>VLOOKUP(A287,HOP!A:H,8,0)</f>
        <v>74.00</v>
      </c>
      <c r="D287" t="str">
        <f>VLOOKUP(A287,HOP!A:B,2,0)</f>
        <v>1990229</v>
      </c>
      <c r="E287">
        <f t="shared" si="8"/>
        <v>0</v>
      </c>
      <c r="M287" t="str">
        <f t="shared" si="9"/>
        <v>,1990229</v>
      </c>
    </row>
    <row r="288" ht="14.25" customHeight="1" spans="1:13">
      <c r="A288" s="5" t="s">
        <v>1646</v>
      </c>
      <c r="B288" s="3">
        <v>235</v>
      </c>
      <c r="C288" t="str">
        <f>VLOOKUP(A288,HOP!A:H,8,0)</f>
        <v>235.00</v>
      </c>
      <c r="D288" t="str">
        <f>VLOOKUP(A288,HOP!A:B,2,0)</f>
        <v>1990507</v>
      </c>
      <c r="E288">
        <f t="shared" si="8"/>
        <v>0</v>
      </c>
      <c r="M288" t="str">
        <f t="shared" si="9"/>
        <v>,1990507</v>
      </c>
    </row>
    <row r="289" ht="14.25" customHeight="1" spans="1:13">
      <c r="A289" s="5" t="s">
        <v>1651</v>
      </c>
      <c r="B289" s="3">
        <v>106</v>
      </c>
      <c r="C289" t="str">
        <f>VLOOKUP(A289,HOP!A:H,8,0)</f>
        <v>106.00</v>
      </c>
      <c r="D289" t="str">
        <f>VLOOKUP(A289,HOP!A:B,2,0)</f>
        <v>1990254</v>
      </c>
      <c r="E289">
        <f t="shared" si="8"/>
        <v>0</v>
      </c>
      <c r="M289" t="str">
        <f t="shared" si="9"/>
        <v>,1990254</v>
      </c>
    </row>
    <row r="290" ht="14.25" customHeight="1" spans="1:13">
      <c r="A290" s="5" t="s">
        <v>1654</v>
      </c>
      <c r="B290" s="3">
        <v>171</v>
      </c>
      <c r="C290" t="str">
        <f>VLOOKUP(A290,HOP!A:H,8,0)</f>
        <v>171.00</v>
      </c>
      <c r="D290" t="str">
        <f>VLOOKUP(A290,HOP!A:B,2,0)</f>
        <v>1990385</v>
      </c>
      <c r="E290">
        <f t="shared" si="8"/>
        <v>0</v>
      </c>
      <c r="M290" t="str">
        <f t="shared" si="9"/>
        <v>,1990385</v>
      </c>
    </row>
    <row r="291" ht="14.25" customHeight="1" spans="1:13">
      <c r="A291" s="5" t="s">
        <v>1659</v>
      </c>
      <c r="B291" s="3">
        <v>266</v>
      </c>
      <c r="C291" t="str">
        <f>VLOOKUP(A291,HOP!A:H,8,0)</f>
        <v>266.00</v>
      </c>
      <c r="D291" t="str">
        <f>VLOOKUP(A291,HOP!A:B,2,0)</f>
        <v>1990592</v>
      </c>
      <c r="E291">
        <f t="shared" si="8"/>
        <v>0</v>
      </c>
      <c r="M291" t="str">
        <f t="shared" si="9"/>
        <v>,1990592</v>
      </c>
    </row>
    <row r="292" ht="14.25" customHeight="1" spans="1:13">
      <c r="A292" s="5" t="s">
        <v>1664</v>
      </c>
      <c r="B292" s="3">
        <v>301</v>
      </c>
      <c r="C292" t="str">
        <f>VLOOKUP(A292,HOP!A:H,8,0)</f>
        <v>301.00</v>
      </c>
      <c r="D292" t="str">
        <f>VLOOKUP(A292,HOP!A:B,2,0)</f>
        <v>1990722</v>
      </c>
      <c r="E292">
        <f t="shared" si="8"/>
        <v>0</v>
      </c>
      <c r="M292" t="str">
        <f t="shared" si="9"/>
        <v>,1990722</v>
      </c>
    </row>
    <row r="293" ht="14.25" customHeight="1" spans="1:13">
      <c r="A293" s="5" t="s">
        <v>1666</v>
      </c>
      <c r="B293" s="3">
        <v>448</v>
      </c>
      <c r="C293" t="str">
        <f>VLOOKUP(A293,HOP!A:H,8,0)</f>
        <v>448.00</v>
      </c>
      <c r="D293" t="str">
        <f>VLOOKUP(A293,HOP!A:B,2,0)</f>
        <v>1990714</v>
      </c>
      <c r="E293">
        <f t="shared" si="8"/>
        <v>0</v>
      </c>
      <c r="M293" t="str">
        <f t="shared" si="9"/>
        <v>,1990714</v>
      </c>
    </row>
    <row r="294" ht="14.25" customHeight="1" spans="1:13">
      <c r="A294" s="5" t="s">
        <v>1672</v>
      </c>
      <c r="B294" s="3">
        <v>167</v>
      </c>
      <c r="C294" t="str">
        <f>VLOOKUP(A294,HOP!A:H,8,0)</f>
        <v>167.00</v>
      </c>
      <c r="D294" t="str">
        <f>VLOOKUP(A294,HOP!A:B,2,0)</f>
        <v>1990816</v>
      </c>
      <c r="E294">
        <f t="shared" si="8"/>
        <v>0</v>
      </c>
      <c r="M294" t="str">
        <f t="shared" si="9"/>
        <v>,1990816</v>
      </c>
    </row>
    <row r="295" ht="14.25" customHeight="1" spans="1:13">
      <c r="A295" s="5" t="s">
        <v>1677</v>
      </c>
      <c r="B295" s="3">
        <v>303</v>
      </c>
      <c r="C295" t="str">
        <f>VLOOKUP(A295,HOP!A:H,8,0)</f>
        <v>303.00</v>
      </c>
      <c r="D295" t="str">
        <f>VLOOKUP(A295,HOP!A:B,2,0)</f>
        <v>1990788</v>
      </c>
      <c r="E295">
        <f t="shared" si="8"/>
        <v>0</v>
      </c>
      <c r="M295" t="str">
        <f t="shared" si="9"/>
        <v>,1990788</v>
      </c>
    </row>
    <row r="296" ht="14.25" customHeight="1" spans="1:13">
      <c r="A296" s="5" t="s">
        <v>1684</v>
      </c>
      <c r="B296" s="3">
        <v>162</v>
      </c>
      <c r="C296" t="str">
        <f>VLOOKUP(A296,HOP!A:H,8,0)</f>
        <v>162.00</v>
      </c>
      <c r="D296" t="str">
        <f>VLOOKUP(A296,HOP!A:B,2,0)</f>
        <v>1990737</v>
      </c>
      <c r="E296">
        <f t="shared" si="8"/>
        <v>0</v>
      </c>
      <c r="M296" t="str">
        <f t="shared" si="9"/>
        <v>,1990737</v>
      </c>
    </row>
    <row r="297" ht="14.25" customHeight="1" spans="1:13">
      <c r="A297" s="5" t="s">
        <v>1688</v>
      </c>
      <c r="B297" s="3">
        <v>72</v>
      </c>
      <c r="C297" t="str">
        <f>VLOOKUP(A297,HOP!A:H,8,0)</f>
        <v>72.00</v>
      </c>
      <c r="D297" t="str">
        <f>VLOOKUP(A297,HOP!A:B,2,0)</f>
        <v>1990689</v>
      </c>
      <c r="E297">
        <f t="shared" si="8"/>
        <v>0</v>
      </c>
      <c r="M297" t="str">
        <f t="shared" si="9"/>
        <v>,1990689</v>
      </c>
    </row>
    <row r="298" ht="14.25" customHeight="1" spans="1:13">
      <c r="A298" s="5" t="s">
        <v>1692</v>
      </c>
      <c r="B298" s="3">
        <v>565</v>
      </c>
      <c r="C298" t="str">
        <f>VLOOKUP(A298,HOP!A:H,8,0)</f>
        <v>565.00</v>
      </c>
      <c r="D298" t="str">
        <f>VLOOKUP(A298,HOP!A:B,2,0)</f>
        <v>1990830</v>
      </c>
      <c r="E298">
        <f t="shared" si="8"/>
        <v>0</v>
      </c>
      <c r="M298" t="str">
        <f t="shared" si="9"/>
        <v>,1990830</v>
      </c>
    </row>
    <row r="299" ht="14.25" customHeight="1" spans="1:13">
      <c r="A299" s="5" t="s">
        <v>1698</v>
      </c>
      <c r="B299" s="3">
        <v>103</v>
      </c>
      <c r="C299" t="str">
        <f>VLOOKUP(A299,HOP!A:H,8,0)</f>
        <v>103.00</v>
      </c>
      <c r="D299" t="str">
        <f>VLOOKUP(A299,HOP!A:B,2,0)</f>
        <v>1990798</v>
      </c>
      <c r="E299">
        <f t="shared" si="8"/>
        <v>0</v>
      </c>
      <c r="M299" t="str">
        <f t="shared" si="9"/>
        <v>,1990798</v>
      </c>
    </row>
    <row r="300" ht="14.25" customHeight="1" spans="1:13">
      <c r="A300" s="5" t="s">
        <v>1702</v>
      </c>
      <c r="B300" s="3">
        <v>103</v>
      </c>
      <c r="C300" t="str">
        <f>VLOOKUP(A300,HOP!A:H,8,0)</f>
        <v>103.00</v>
      </c>
      <c r="D300" t="str">
        <f>VLOOKUP(A300,HOP!A:B,2,0)</f>
        <v>1990890</v>
      </c>
      <c r="E300">
        <f t="shared" si="8"/>
        <v>0</v>
      </c>
      <c r="M300" t="str">
        <f t="shared" si="9"/>
        <v>,1990890</v>
      </c>
    </row>
    <row r="301" ht="14.25" customHeight="1" spans="1:13">
      <c r="A301" s="5" t="s">
        <v>1706</v>
      </c>
      <c r="B301" s="3">
        <v>167</v>
      </c>
      <c r="C301" t="str">
        <f>VLOOKUP(A301,HOP!A:H,8,0)</f>
        <v>167.00</v>
      </c>
      <c r="D301" t="str">
        <f>VLOOKUP(A301,HOP!A:B,2,0)</f>
        <v>1990679</v>
      </c>
      <c r="E301">
        <f t="shared" si="8"/>
        <v>0</v>
      </c>
      <c r="M301" t="str">
        <f t="shared" si="9"/>
        <v>,1990679</v>
      </c>
    </row>
    <row r="302" ht="14.25" customHeight="1" spans="1:13">
      <c r="A302" s="5" t="s">
        <v>1711</v>
      </c>
      <c r="B302" s="3">
        <v>105</v>
      </c>
      <c r="C302" t="str">
        <f>VLOOKUP(A302,HOP!A:H,8,0)</f>
        <v>105.00</v>
      </c>
      <c r="D302" t="str">
        <f>VLOOKUP(A302,HOP!A:B,2,0)</f>
        <v>1990926</v>
      </c>
      <c r="E302">
        <f t="shared" si="8"/>
        <v>0</v>
      </c>
      <c r="M302" t="str">
        <f t="shared" si="9"/>
        <v>,1990926</v>
      </c>
    </row>
    <row r="303" ht="14.25" customHeight="1" spans="1:13">
      <c r="A303" s="5" t="s">
        <v>1715</v>
      </c>
      <c r="B303" s="3">
        <v>167</v>
      </c>
      <c r="C303" t="str">
        <f>VLOOKUP(A303,HOP!A:H,8,0)</f>
        <v>167.00</v>
      </c>
      <c r="D303" t="str">
        <f>VLOOKUP(A303,HOP!A:B,2,0)</f>
        <v>1990924</v>
      </c>
      <c r="E303">
        <f t="shared" si="8"/>
        <v>0</v>
      </c>
      <c r="M303" t="str">
        <f t="shared" si="9"/>
        <v>,1990924</v>
      </c>
    </row>
    <row r="304" ht="14.25" customHeight="1" spans="1:13">
      <c r="A304" s="5" t="s">
        <v>1720</v>
      </c>
      <c r="B304" s="3">
        <v>231</v>
      </c>
      <c r="C304" t="str">
        <f>VLOOKUP(A304,HOP!A:H,8,0)</f>
        <v>231.00</v>
      </c>
      <c r="D304" t="str">
        <f>VLOOKUP(A304,HOP!A:B,2,0)</f>
        <v>1990726</v>
      </c>
      <c r="E304">
        <f t="shared" si="8"/>
        <v>0</v>
      </c>
      <c r="M304" t="str">
        <f t="shared" si="9"/>
        <v>,1990726</v>
      </c>
    </row>
    <row r="305" ht="14.25" customHeight="1" spans="1:13">
      <c r="A305" s="5" t="s">
        <v>1725</v>
      </c>
      <c r="B305" s="3">
        <v>239</v>
      </c>
      <c r="C305" t="str">
        <f>VLOOKUP(A305,HOP!A:H,8,0)</f>
        <v>239.00</v>
      </c>
      <c r="D305" t="str">
        <f>VLOOKUP(A305,HOP!A:B,2,0)</f>
        <v>1990727</v>
      </c>
      <c r="E305">
        <f t="shared" si="8"/>
        <v>0</v>
      </c>
      <c r="M305" t="str">
        <f t="shared" si="9"/>
        <v>,1990727</v>
      </c>
    </row>
    <row r="306" ht="14.25" customHeight="1" spans="1:13">
      <c r="A306" s="5" t="s">
        <v>1728</v>
      </c>
      <c r="B306" s="3">
        <v>173</v>
      </c>
      <c r="C306" t="str">
        <f>VLOOKUP(A306,HOP!A:H,8,0)</f>
        <v>173.00</v>
      </c>
      <c r="D306" t="str">
        <f>VLOOKUP(A306,HOP!A:B,2,0)</f>
        <v>1990694</v>
      </c>
      <c r="E306">
        <f t="shared" si="8"/>
        <v>0</v>
      </c>
      <c r="M306" t="str">
        <f t="shared" si="9"/>
        <v>,1990694</v>
      </c>
    </row>
    <row r="307" ht="14.25" customHeight="1" spans="1:13">
      <c r="A307" s="5" t="s">
        <v>1733</v>
      </c>
      <c r="B307" s="3">
        <v>426</v>
      </c>
      <c r="C307" t="str">
        <f>VLOOKUP(A307,HOP!A:H,8,0)</f>
        <v>426.00</v>
      </c>
      <c r="D307" t="str">
        <f>VLOOKUP(A307,HOP!A:B,2,0)</f>
        <v>1987749</v>
      </c>
      <c r="E307">
        <f t="shared" si="8"/>
        <v>0</v>
      </c>
      <c r="M307" t="str">
        <f t="shared" si="9"/>
        <v>,1987749</v>
      </c>
    </row>
    <row r="308" ht="14.25" customHeight="1" spans="1:13">
      <c r="A308" s="5" t="s">
        <v>1736</v>
      </c>
      <c r="B308" s="3">
        <v>435</v>
      </c>
      <c r="C308" t="str">
        <f>VLOOKUP(A308,HOP!A:H,8,0)</f>
        <v>435.00</v>
      </c>
      <c r="D308" t="str">
        <f>VLOOKUP(A308,HOP!A:B,2,0)</f>
        <v>1987113</v>
      </c>
      <c r="E308">
        <f t="shared" si="8"/>
        <v>0</v>
      </c>
      <c r="M308" t="str">
        <f t="shared" si="9"/>
        <v>,1987113</v>
      </c>
    </row>
    <row r="309" ht="14.25" customHeight="1" spans="1:13">
      <c r="A309" s="5" t="s">
        <v>1743</v>
      </c>
      <c r="B309" s="3">
        <v>504</v>
      </c>
      <c r="C309" t="str">
        <f>VLOOKUP(A309,HOP!A:H,8,0)</f>
        <v>504.00</v>
      </c>
      <c r="D309" t="str">
        <f>VLOOKUP(A309,HOP!A:B,2,0)</f>
        <v>1988446</v>
      </c>
      <c r="E309">
        <f t="shared" si="8"/>
        <v>0</v>
      </c>
      <c r="M309" t="str">
        <f t="shared" si="9"/>
        <v>,1988446</v>
      </c>
    </row>
    <row r="310" ht="14.25" customHeight="1" spans="1:13">
      <c r="A310" s="5" t="s">
        <v>1750</v>
      </c>
      <c r="B310" s="3">
        <v>230</v>
      </c>
      <c r="C310" t="str">
        <f>VLOOKUP(A310,HOP!A:H,8,0)</f>
        <v>230.00</v>
      </c>
      <c r="D310" t="str">
        <f>VLOOKUP(A310,HOP!A:B,2,0)</f>
        <v>1989330</v>
      </c>
      <c r="E310">
        <f t="shared" si="8"/>
        <v>0</v>
      </c>
      <c r="M310" t="str">
        <f t="shared" si="9"/>
        <v>,1989330</v>
      </c>
    </row>
    <row r="311" ht="14.25" customHeight="1" spans="1:13">
      <c r="A311" s="5" t="s">
        <v>1754</v>
      </c>
      <c r="B311" s="3">
        <v>336</v>
      </c>
      <c r="C311" t="str">
        <f>VLOOKUP(A311,HOP!A:H,8,0)</f>
        <v>336.00</v>
      </c>
      <c r="D311" t="str">
        <f>VLOOKUP(A311,HOP!A:B,2,0)</f>
        <v>1988551</v>
      </c>
      <c r="E311">
        <f t="shared" si="8"/>
        <v>0</v>
      </c>
      <c r="M311" t="str">
        <f t="shared" si="9"/>
        <v>,1988551</v>
      </c>
    </row>
    <row r="312" ht="14.25" customHeight="1" spans="1:13">
      <c r="A312" s="5" t="s">
        <v>1759</v>
      </c>
      <c r="B312" s="3">
        <v>274</v>
      </c>
      <c r="C312" t="str">
        <f>VLOOKUP(A312,HOP!A:H,8,0)</f>
        <v>274.00</v>
      </c>
      <c r="D312" t="str">
        <f>VLOOKUP(A312,HOP!A:B,2,0)</f>
        <v>1989293</v>
      </c>
      <c r="E312">
        <f t="shared" si="8"/>
        <v>0</v>
      </c>
      <c r="M312" t="str">
        <f t="shared" si="9"/>
        <v>,1989293</v>
      </c>
    </row>
    <row r="313" ht="14.25" customHeight="1" spans="1:13">
      <c r="A313" s="5" t="s">
        <v>1761</v>
      </c>
      <c r="B313" s="3">
        <v>264</v>
      </c>
      <c r="C313" t="str">
        <f>VLOOKUP(A313,HOP!A:H,8,0)</f>
        <v>264.00</v>
      </c>
      <c r="D313" t="str">
        <f>VLOOKUP(A313,HOP!A:B,2,0)</f>
        <v>1989274</v>
      </c>
      <c r="E313">
        <f t="shared" si="8"/>
        <v>0</v>
      </c>
      <c r="M313" t="str">
        <f t="shared" si="9"/>
        <v>,1989274</v>
      </c>
    </row>
    <row r="314" ht="14.25" customHeight="1" spans="1:13">
      <c r="A314" s="5" t="s">
        <v>1767</v>
      </c>
      <c r="B314" s="3">
        <v>73</v>
      </c>
      <c r="C314" t="str">
        <f>VLOOKUP(A314,HOP!A:H,8,0)</f>
        <v>73.00</v>
      </c>
      <c r="D314" t="str">
        <f>VLOOKUP(A314,HOP!A:B,2,0)</f>
        <v>1990519</v>
      </c>
      <c r="E314">
        <f t="shared" si="8"/>
        <v>0</v>
      </c>
      <c r="M314" t="str">
        <f t="shared" si="9"/>
        <v>,1990519</v>
      </c>
    </row>
    <row r="315" ht="14.25" customHeight="1" spans="1:13">
      <c r="A315" s="5" t="s">
        <v>1769</v>
      </c>
      <c r="B315" s="3">
        <v>700</v>
      </c>
      <c r="C315" t="str">
        <f>VLOOKUP(A315,HOP!A:H,8,0)</f>
        <v>700.00</v>
      </c>
      <c r="D315" t="str">
        <f>VLOOKUP(A315,HOP!A:B,2,0)</f>
        <v>1989961</v>
      </c>
      <c r="E315">
        <f t="shared" si="8"/>
        <v>0</v>
      </c>
      <c r="M315" t="str">
        <f t="shared" si="9"/>
        <v>,1989961</v>
      </c>
    </row>
    <row r="316" ht="14.25" customHeight="1" spans="1:13">
      <c r="A316" s="5" t="s">
        <v>1776</v>
      </c>
      <c r="B316" s="3">
        <v>267</v>
      </c>
      <c r="C316" t="str">
        <f>VLOOKUP(A316,HOP!A:H,8,0)</f>
        <v>267.00</v>
      </c>
      <c r="D316" t="str">
        <f>VLOOKUP(A316,HOP!A:B,2,0)</f>
        <v>1990505</v>
      </c>
      <c r="E316">
        <f t="shared" si="8"/>
        <v>0</v>
      </c>
      <c r="M316" t="str">
        <f t="shared" si="9"/>
        <v>,1990505</v>
      </c>
    </row>
    <row r="317" ht="14.25" customHeight="1" spans="1:13">
      <c r="A317" s="5" t="s">
        <v>1781</v>
      </c>
      <c r="B317" s="3">
        <v>385</v>
      </c>
      <c r="C317" t="str">
        <f>VLOOKUP(A317,HOP!A:H,8,0)</f>
        <v>385.00</v>
      </c>
      <c r="D317" t="str">
        <f>VLOOKUP(A317,HOP!A:B,2,0)</f>
        <v>1990072</v>
      </c>
      <c r="E317">
        <f t="shared" si="8"/>
        <v>0</v>
      </c>
      <c r="M317" t="str">
        <f t="shared" si="9"/>
        <v>,1990072</v>
      </c>
    </row>
    <row r="318" ht="14.25" customHeight="1" spans="1:13">
      <c r="A318" s="5" t="s">
        <v>1787</v>
      </c>
      <c r="B318" s="3">
        <v>99</v>
      </c>
      <c r="C318" t="str">
        <f>VLOOKUP(A318,HOP!A:H,8,0)</f>
        <v>99.00</v>
      </c>
      <c r="D318" t="str">
        <f>VLOOKUP(A318,HOP!A:B,2,0)</f>
        <v>1990250</v>
      </c>
      <c r="E318">
        <f t="shared" si="8"/>
        <v>0</v>
      </c>
      <c r="M318" t="str">
        <f t="shared" si="9"/>
        <v>,1990250</v>
      </c>
    </row>
    <row r="319" ht="14.25" customHeight="1" spans="1:13">
      <c r="A319" s="5" t="s">
        <v>1789</v>
      </c>
      <c r="B319" s="3">
        <v>486</v>
      </c>
      <c r="C319" t="str">
        <f>VLOOKUP(A319,HOP!A:H,8,0)</f>
        <v>486.00</v>
      </c>
      <c r="D319" t="str">
        <f>VLOOKUP(A319,HOP!A:B,2,0)</f>
        <v>1990305</v>
      </c>
      <c r="E319">
        <f t="shared" si="8"/>
        <v>0</v>
      </c>
      <c r="M319" t="str">
        <f t="shared" si="9"/>
        <v>,1990305</v>
      </c>
    </row>
    <row r="320" ht="14.25" customHeight="1" spans="1:13">
      <c r="A320" s="5" t="s">
        <v>1796</v>
      </c>
      <c r="B320" s="3">
        <v>112</v>
      </c>
      <c r="C320" t="str">
        <f>VLOOKUP(A320,HOP!A:H,8,0)</f>
        <v>112.00</v>
      </c>
      <c r="D320" t="str">
        <f>VLOOKUP(A320,HOP!A:B,2,0)</f>
        <v>1990118</v>
      </c>
      <c r="E320">
        <f t="shared" si="8"/>
        <v>0</v>
      </c>
      <c r="M320" t="str">
        <f t="shared" si="9"/>
        <v>,1990118</v>
      </c>
    </row>
    <row r="321" ht="14.25" customHeight="1" spans="1:13">
      <c r="A321" s="5" t="s">
        <v>1798</v>
      </c>
      <c r="B321" s="3">
        <v>121</v>
      </c>
      <c r="C321" t="str">
        <f>VLOOKUP(A321,HOP!A:H,8,0)</f>
        <v>121.00</v>
      </c>
      <c r="D321" t="str">
        <f>VLOOKUP(A321,HOP!A:B,2,0)</f>
        <v>1990188</v>
      </c>
      <c r="E321">
        <f t="shared" si="8"/>
        <v>0</v>
      </c>
      <c r="M321" t="str">
        <f t="shared" si="9"/>
        <v>,1990188</v>
      </c>
    </row>
    <row r="322" ht="14.25" customHeight="1" spans="1:13">
      <c r="A322" s="5" t="s">
        <v>1803</v>
      </c>
      <c r="B322" s="3">
        <v>202</v>
      </c>
      <c r="C322" t="str">
        <f>VLOOKUP(A322,HOP!A:H,8,0)</f>
        <v>202.00</v>
      </c>
      <c r="D322" t="str">
        <f>VLOOKUP(A322,HOP!A:B,2,0)</f>
        <v>1990401</v>
      </c>
      <c r="E322">
        <f t="shared" si="8"/>
        <v>0</v>
      </c>
      <c r="M322" t="str">
        <f t="shared" si="9"/>
        <v>,1990401</v>
      </c>
    </row>
    <row r="323" ht="14.25" customHeight="1" spans="1:13">
      <c r="A323" s="5" t="s">
        <v>1808</v>
      </c>
      <c r="B323" s="3">
        <v>161</v>
      </c>
      <c r="C323" t="str">
        <f>VLOOKUP(A323,HOP!A:H,8,0)</f>
        <v>161.00</v>
      </c>
      <c r="D323" t="str">
        <f>VLOOKUP(A323,HOP!A:B,2,0)</f>
        <v>1990591</v>
      </c>
      <c r="E323">
        <f>B323-C323</f>
        <v>0</v>
      </c>
      <c r="M323" t="str">
        <f>$M$1&amp;D323</f>
        <v>,1990591</v>
      </c>
    </row>
    <row r="324" ht="14.25" customHeight="1" spans="1:13">
      <c r="A324" s="5" t="s">
        <v>1812</v>
      </c>
      <c r="B324" s="3">
        <v>140</v>
      </c>
      <c r="C324" t="str">
        <f>VLOOKUP(A324,HOP!A:H,8,0)</f>
        <v>140.00</v>
      </c>
      <c r="D324" t="str">
        <f>VLOOKUP(A324,HOP!A:B,2,0)</f>
        <v>1990415</v>
      </c>
      <c r="E324">
        <f>B324-C324</f>
        <v>0</v>
      </c>
      <c r="M324" t="str">
        <f>$M$1&amp;D324</f>
        <v>,1990415</v>
      </c>
    </row>
    <row r="325" ht="14.25" customHeight="1" spans="1:13">
      <c r="A325" s="5" t="s">
        <v>1817</v>
      </c>
      <c r="B325" s="3">
        <v>259</v>
      </c>
      <c r="C325" t="str">
        <f>VLOOKUP(A325,HOP!A:H,8,0)</f>
        <v>259.00</v>
      </c>
      <c r="D325" t="str">
        <f>VLOOKUP(A325,HOP!A:B,2,0)</f>
        <v>1990493</v>
      </c>
      <c r="E325">
        <f>B325-C325</f>
        <v>0</v>
      </c>
      <c r="M325" t="str">
        <f>$M$1&amp;D325</f>
        <v>,1990493</v>
      </c>
    </row>
    <row r="326" ht="14.25" customHeight="1" spans="1:13">
      <c r="A326" s="5" t="s">
        <v>1823</v>
      </c>
      <c r="B326" s="3">
        <v>878</v>
      </c>
      <c r="C326" t="str">
        <f>VLOOKUP(A326,HOP!A:H,8,0)</f>
        <v>878.00</v>
      </c>
      <c r="D326" t="str">
        <f>VLOOKUP(A326,HOP!A:B,2,0)</f>
        <v>1990371</v>
      </c>
      <c r="E326">
        <f>B326-C326</f>
        <v>0</v>
      </c>
      <c r="M326" t="str">
        <f>$M$1&amp;D326</f>
        <v>,1990371</v>
      </c>
    </row>
    <row r="327" ht="14.25" customHeight="1" spans="1:13">
      <c r="A327" s="5" t="s">
        <v>1830</v>
      </c>
      <c r="B327" s="3">
        <v>218</v>
      </c>
      <c r="C327" t="str">
        <f>VLOOKUP(A327,HOP!A:H,8,0)</f>
        <v>218.00</v>
      </c>
      <c r="D327" t="str">
        <f>VLOOKUP(A327,HOP!A:B,2,0)</f>
        <v>1990612</v>
      </c>
      <c r="E327">
        <f>B327-C327</f>
        <v>0</v>
      </c>
      <c r="M327" t="str">
        <f>$M$1&amp;D327</f>
        <v>,1990612</v>
      </c>
    </row>
    <row r="328" ht="14.25" customHeight="1" spans="1:13">
      <c r="A328" s="5" t="s">
        <v>1835</v>
      </c>
      <c r="B328" s="3">
        <v>92</v>
      </c>
      <c r="C328" t="str">
        <f>VLOOKUP(A328,HOP!A:H,8,0)</f>
        <v>92.00</v>
      </c>
      <c r="D328" t="str">
        <f>VLOOKUP(A328,HOP!A:B,2,0)</f>
        <v>1990775</v>
      </c>
      <c r="E328">
        <f>B328-C328</f>
        <v>0</v>
      </c>
      <c r="M328" t="str">
        <f>$M$1&amp;D328</f>
        <v>,1990775</v>
      </c>
    </row>
    <row r="329" ht="14.25" customHeight="1" spans="1:13">
      <c r="A329" s="5" t="s">
        <v>1837</v>
      </c>
      <c r="B329" s="3">
        <v>294</v>
      </c>
      <c r="C329" t="str">
        <f>VLOOKUP(A329,HOP!A:H,8,0)</f>
        <v>294.00</v>
      </c>
      <c r="D329" t="str">
        <f>VLOOKUP(A329,HOP!A:B,2,0)</f>
        <v>1990710</v>
      </c>
      <c r="E329">
        <f>B329-C329</f>
        <v>0</v>
      </c>
      <c r="M329" t="str">
        <f>$M$1&amp;D329</f>
        <v>,1990710</v>
      </c>
    </row>
    <row r="330" ht="14.25" customHeight="1" spans="1:13">
      <c r="A330" s="5" t="s">
        <v>1843</v>
      </c>
      <c r="B330" s="3">
        <v>642</v>
      </c>
      <c r="C330" t="str">
        <f>VLOOKUP(A330,HOP!A:H,8,0)</f>
        <v>642.00</v>
      </c>
      <c r="D330" t="str">
        <f>VLOOKUP(A330,HOP!A:B,2,0)</f>
        <v>1990836</v>
      </c>
      <c r="E330">
        <f>B330-C330</f>
        <v>0</v>
      </c>
      <c r="M330" t="str">
        <f>$M$1&amp;D330</f>
        <v>,1990836</v>
      </c>
    </row>
    <row r="331" ht="14.25" customHeight="1" spans="1:13">
      <c r="A331" s="5" t="s">
        <v>1849</v>
      </c>
      <c r="B331" s="3">
        <v>234</v>
      </c>
      <c r="C331" t="str">
        <f>VLOOKUP(A331,HOP!A:H,8,0)</f>
        <v>234.00</v>
      </c>
      <c r="D331" t="str">
        <f>VLOOKUP(A331,HOP!A:B,2,0)</f>
        <v>1990730</v>
      </c>
      <c r="E331">
        <f>B331-C331</f>
        <v>0</v>
      </c>
      <c r="M331" t="str">
        <f>$M$1&amp;D331</f>
        <v>,1990730</v>
      </c>
    </row>
    <row r="332" ht="14.25" customHeight="1" spans="1:13">
      <c r="A332" s="5" t="s">
        <v>1856</v>
      </c>
      <c r="B332" s="3">
        <v>109</v>
      </c>
      <c r="C332" t="str">
        <f>VLOOKUP(A332,HOP!A:H,8,0)</f>
        <v>109.00</v>
      </c>
      <c r="D332" t="str">
        <f>VLOOKUP(A332,HOP!A:B,2,0)</f>
        <v>1990746</v>
      </c>
      <c r="E332">
        <f>B332-C332</f>
        <v>0</v>
      </c>
      <c r="M332" t="str">
        <f>$M$1&amp;D332</f>
        <v>,1990746</v>
      </c>
    </row>
    <row r="333" ht="14.25" customHeight="1" spans="1:13">
      <c r="A333" s="5" t="s">
        <v>1861</v>
      </c>
      <c r="B333" s="3">
        <v>155</v>
      </c>
      <c r="C333" t="str">
        <f>VLOOKUP(A333,HOP!A:H,8,0)</f>
        <v>155.00</v>
      </c>
      <c r="D333" t="str">
        <f>VLOOKUP(A333,HOP!A:B,2,0)</f>
        <v>1990670</v>
      </c>
      <c r="E333">
        <f>B333-C333</f>
        <v>0</v>
      </c>
      <c r="M333" t="str">
        <f>$M$1&amp;D333</f>
        <v>,1990670</v>
      </c>
    </row>
    <row r="334" ht="14.25" customHeight="1" spans="1:13">
      <c r="A334" s="5" t="s">
        <v>1863</v>
      </c>
      <c r="B334" s="3">
        <v>86</v>
      </c>
      <c r="C334" t="str">
        <f>VLOOKUP(A334,HOP!A:H,8,0)</f>
        <v>86.00</v>
      </c>
      <c r="D334" t="str">
        <f>VLOOKUP(A334,HOP!A:B,2,0)</f>
        <v>1990883</v>
      </c>
      <c r="E334">
        <f>B334-C334</f>
        <v>0</v>
      </c>
      <c r="M334" t="str">
        <f>$M$1&amp;D334</f>
        <v>,1990883</v>
      </c>
    </row>
    <row r="335" ht="14.25" customHeight="1" spans="1:13">
      <c r="A335" s="5" t="s">
        <v>1866</v>
      </c>
      <c r="B335" s="3">
        <v>136</v>
      </c>
      <c r="C335" t="str">
        <f>VLOOKUP(A335,HOP!A:H,8,0)</f>
        <v>136.00</v>
      </c>
      <c r="D335" t="str">
        <f>VLOOKUP(A335,HOP!A:B,2,0)</f>
        <v>1990684</v>
      </c>
      <c r="E335">
        <f>B335-C335</f>
        <v>0</v>
      </c>
      <c r="M335" t="str">
        <f>$M$1&amp;D335</f>
        <v>,1990684</v>
      </c>
    </row>
    <row r="336" ht="14.25" customHeight="1" spans="1:13">
      <c r="A336" s="5" t="s">
        <v>1871</v>
      </c>
      <c r="B336" s="3">
        <v>360</v>
      </c>
      <c r="C336" t="str">
        <f>VLOOKUP(A336,HOP!A:H,8,0)</f>
        <v>360.00</v>
      </c>
      <c r="D336" t="str">
        <f>VLOOKUP(A336,HOP!A:B,2,0)</f>
        <v>1990810</v>
      </c>
      <c r="E336">
        <f>B336-C336</f>
        <v>0</v>
      </c>
      <c r="M336" t="str">
        <f>$M$1&amp;D336</f>
        <v>,1990810</v>
      </c>
    </row>
    <row r="337" ht="14.25" customHeight="1" spans="1:13">
      <c r="A337" s="5" t="s">
        <v>1875</v>
      </c>
      <c r="B337" s="3">
        <v>317</v>
      </c>
      <c r="C337" t="str">
        <f>VLOOKUP(A337,HOP!A:H,8,0)</f>
        <v>317.00</v>
      </c>
      <c r="D337" t="str">
        <f>VLOOKUP(A337,HOP!A:B,2,0)</f>
        <v>1990598</v>
      </c>
      <c r="E337">
        <f>B337-C337</f>
        <v>0</v>
      </c>
      <c r="M337" t="str">
        <f>$M$1&amp;D337</f>
        <v>,1990598</v>
      </c>
    </row>
    <row r="338" ht="14.25" customHeight="1" spans="1:13">
      <c r="A338" s="5" t="s">
        <v>1882</v>
      </c>
      <c r="B338" s="3">
        <v>136</v>
      </c>
      <c r="C338" t="str">
        <f>VLOOKUP(A338,HOP!A:H,8,0)</f>
        <v>136.00</v>
      </c>
      <c r="D338" t="str">
        <f>VLOOKUP(A338,HOP!A:B,2,0)</f>
        <v>1990248</v>
      </c>
      <c r="E338">
        <f>B338-C338</f>
        <v>0</v>
      </c>
      <c r="M338" t="str">
        <f>$M$1&amp;D338</f>
        <v>,1990248</v>
      </c>
    </row>
    <row r="339" ht="14.25" customHeight="1" spans="1:13">
      <c r="A339" s="5" t="s">
        <v>1884</v>
      </c>
      <c r="B339" s="3">
        <v>1114</v>
      </c>
      <c r="C339" t="str">
        <f>VLOOKUP(A339,HOP!A:H,8,0)</f>
        <v>1114.00</v>
      </c>
      <c r="D339" t="str">
        <f>VLOOKUP(A339,HOP!A:B,2,0)</f>
        <v>1990626</v>
      </c>
      <c r="E339">
        <f>B339-C339</f>
        <v>0</v>
      </c>
      <c r="M339" t="str">
        <f>$M$1&amp;D339</f>
        <v>,1990626</v>
      </c>
    </row>
    <row r="340" ht="14.25" customHeight="1" spans="1:13">
      <c r="A340" s="5" t="s">
        <v>1888</v>
      </c>
      <c r="B340" s="3">
        <v>214</v>
      </c>
      <c r="C340" t="str">
        <f>VLOOKUP(A340,HOP!A:H,8,0)</f>
        <v>214.00</v>
      </c>
      <c r="D340" t="str">
        <f>VLOOKUP(A340,HOP!A:B,2,0)</f>
        <v>1990922</v>
      </c>
      <c r="E340">
        <f>B340-C340</f>
        <v>0</v>
      </c>
      <c r="M340" t="str">
        <f>$M$1&amp;D340</f>
        <v>,1990922</v>
      </c>
    </row>
    <row r="341" spans="1:13">
      <c r="A341" s="44" t="s">
        <v>1902</v>
      </c>
      <c r="B341" s="8">
        <v>-206</v>
      </c>
      <c r="C341" t="e">
        <f>VLOOKUP(A341,HOP!A:H,8,0)</f>
        <v>#N/A</v>
      </c>
      <c r="D341">
        <v>1988267</v>
      </c>
      <c r="E341" t="e">
        <f>B341-C341</f>
        <v>#N/A</v>
      </c>
      <c r="F341" t="s">
        <v>1930</v>
      </c>
      <c r="M341" t="str">
        <f>$M$1&amp;D341</f>
        <v>,1988267</v>
      </c>
    </row>
    <row r="342" spans="1:13">
      <c r="A342" s="44" t="s">
        <v>1908</v>
      </c>
      <c r="B342" s="8">
        <v>-185</v>
      </c>
      <c r="C342" t="e">
        <f>VLOOKUP(A342,HOP!A:H,8,0)</f>
        <v>#N/A</v>
      </c>
      <c r="D342">
        <v>1987023</v>
      </c>
      <c r="E342" t="e">
        <f>B342-C342</f>
        <v>#N/A</v>
      </c>
      <c r="F342" t="s">
        <v>1931</v>
      </c>
      <c r="M342" t="str">
        <f>$M$1&amp;D342</f>
        <v>,1987023</v>
      </c>
    </row>
    <row r="343" spans="1:13">
      <c r="A343" s="44" t="s">
        <v>1912</v>
      </c>
      <c r="B343" s="8">
        <v>-448</v>
      </c>
      <c r="C343" t="e">
        <f>VLOOKUP(A343,HOP!A:H,8,0)</f>
        <v>#N/A</v>
      </c>
      <c r="D343">
        <v>1987576</v>
      </c>
      <c r="E343" t="e">
        <f>B343-C343</f>
        <v>#N/A</v>
      </c>
      <c r="F343" s="6" t="s">
        <v>1932</v>
      </c>
      <c r="M343" t="str">
        <f>$M$1&amp;D343</f>
        <v>,1987576</v>
      </c>
    </row>
    <row r="344" spans="1:13">
      <c r="A344" s="44" t="s">
        <v>1916</v>
      </c>
      <c r="B344" s="8">
        <v>-30</v>
      </c>
      <c r="C344" t="e">
        <f>VLOOKUP(A344,HOP!A:H,8,0)</f>
        <v>#N/A</v>
      </c>
      <c r="D344">
        <v>1989712</v>
      </c>
      <c r="E344" t="e">
        <f>B344-C344</f>
        <v>#N/A</v>
      </c>
      <c r="F344" t="s">
        <v>1933</v>
      </c>
      <c r="M344" t="str">
        <f>$M$1&amp;D344</f>
        <v>,1989712</v>
      </c>
    </row>
    <row r="345" spans="1:13">
      <c r="A345" s="44" t="s">
        <v>1920</v>
      </c>
      <c r="B345" s="8">
        <v>-14</v>
      </c>
      <c r="C345" t="e">
        <f>VLOOKUP(A345,HOP!A:H,8,0)</f>
        <v>#N/A</v>
      </c>
      <c r="D345">
        <v>1988652</v>
      </c>
      <c r="E345" t="e">
        <f>B345-C345</f>
        <v>#N/A</v>
      </c>
      <c r="F345" s="6" t="s">
        <v>1934</v>
      </c>
      <c r="M345" t="str">
        <f>$M$1&amp;D345</f>
        <v>,1988652</v>
      </c>
    </row>
    <row r="347" spans="2:2">
      <c r="B347" s="3">
        <f>SUM(B2:B346)</f>
        <v>93219</v>
      </c>
    </row>
    <row r="349" spans="1:1">
      <c r="A349" t="s">
        <v>1935</v>
      </c>
    </row>
    <row r="350" spans="1:1">
      <c r="A350" t="s">
        <v>1936</v>
      </c>
    </row>
    <row r="351" spans="1:1">
      <c r="A351" t="s">
        <v>1937</v>
      </c>
    </row>
    <row r="352" spans="1:1">
      <c r="A352" t="s">
        <v>1938</v>
      </c>
    </row>
    <row r="353" spans="1:1">
      <c r="A353" t="s">
        <v>1939</v>
      </c>
    </row>
    <row r="354" spans="1:1">
      <c r="A354" t="s">
        <v>1940</v>
      </c>
    </row>
    <row r="355" spans="1:1">
      <c r="A355" t="s">
        <v>1941</v>
      </c>
    </row>
    <row r="356" spans="1:1">
      <c r="A356" s="6" t="s">
        <v>1942</v>
      </c>
    </row>
  </sheetData>
  <autoFilter ref="A1:M34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1"/>
  <sheetViews>
    <sheetView workbookViewId="0">
      <selection activeCell="F18" sqref="F18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1943</v>
      </c>
      <c r="B1" s="2" t="s">
        <v>1944</v>
      </c>
      <c r="C1" s="2" t="s">
        <v>48</v>
      </c>
      <c r="D1" s="2" t="s">
        <v>1945</v>
      </c>
      <c r="E1" s="2" t="s">
        <v>55</v>
      </c>
      <c r="F1" s="2" t="s">
        <v>1946</v>
      </c>
      <c r="G1" s="2" t="s">
        <v>65</v>
      </c>
      <c r="H1" s="2" t="s">
        <v>1947</v>
      </c>
      <c r="I1" s="2" t="s">
        <v>1948</v>
      </c>
      <c r="J1" s="2" t="s">
        <v>1949</v>
      </c>
      <c r="K1" s="2" t="s">
        <v>54</v>
      </c>
    </row>
    <row r="2" s="1" customFormat="1" ht="20" customHeight="1" spans="1:11">
      <c r="A2" s="2" t="s">
        <v>963</v>
      </c>
      <c r="B2" s="2" t="s">
        <v>1950</v>
      </c>
      <c r="C2" s="2" t="s">
        <v>965</v>
      </c>
      <c r="D2" s="2" t="s">
        <v>966</v>
      </c>
      <c r="E2" s="2" t="s">
        <v>92</v>
      </c>
      <c r="F2" s="2" t="s">
        <v>81</v>
      </c>
      <c r="G2" s="2" t="s">
        <v>1951</v>
      </c>
      <c r="H2" s="2" t="s">
        <v>1952</v>
      </c>
      <c r="I2" s="2" t="s">
        <v>966</v>
      </c>
      <c r="J2" s="2" t="s">
        <v>1953</v>
      </c>
      <c r="K2" s="2" t="s">
        <v>1954</v>
      </c>
    </row>
    <row r="3" s="1" customFormat="1" ht="20" customHeight="1" spans="1:11">
      <c r="A3" s="2" t="s">
        <v>137</v>
      </c>
      <c r="B3" s="2" t="s">
        <v>1955</v>
      </c>
      <c r="C3" s="2" t="s">
        <v>139</v>
      </c>
      <c r="D3" s="2" t="s">
        <v>140</v>
      </c>
      <c r="E3" s="2" t="s">
        <v>92</v>
      </c>
      <c r="F3" s="2" t="s">
        <v>81</v>
      </c>
      <c r="G3" s="2" t="s">
        <v>1951</v>
      </c>
      <c r="H3" s="2" t="s">
        <v>1956</v>
      </c>
      <c r="I3" s="2" t="s">
        <v>140</v>
      </c>
      <c r="J3" s="2" t="s">
        <v>1953</v>
      </c>
      <c r="K3" s="2" t="s">
        <v>1957</v>
      </c>
    </row>
    <row r="4" s="1" customFormat="1" ht="20" customHeight="1" spans="1:11">
      <c r="A4" s="2" t="s">
        <v>145</v>
      </c>
      <c r="B4" s="2" t="s">
        <v>1958</v>
      </c>
      <c r="C4" s="2" t="s">
        <v>139</v>
      </c>
      <c r="D4" s="2" t="s">
        <v>140</v>
      </c>
      <c r="E4" s="2" t="s">
        <v>92</v>
      </c>
      <c r="F4" s="2" t="s">
        <v>81</v>
      </c>
      <c r="G4" s="2" t="s">
        <v>1951</v>
      </c>
      <c r="H4" s="2" t="s">
        <v>1959</v>
      </c>
      <c r="I4" s="2" t="s">
        <v>140</v>
      </c>
      <c r="J4" s="2" t="s">
        <v>1953</v>
      </c>
      <c r="K4" s="2" t="s">
        <v>1960</v>
      </c>
    </row>
    <row r="5" s="1" customFormat="1" ht="20" customHeight="1" spans="1:11">
      <c r="A5" s="2" t="s">
        <v>1711</v>
      </c>
      <c r="B5" s="2" t="s">
        <v>1961</v>
      </c>
      <c r="C5" s="2" t="s">
        <v>1713</v>
      </c>
      <c r="D5" s="2" t="s">
        <v>1714</v>
      </c>
      <c r="E5" s="2" t="s">
        <v>92</v>
      </c>
      <c r="F5" s="2" t="s">
        <v>81</v>
      </c>
      <c r="G5" s="2" t="s">
        <v>1951</v>
      </c>
      <c r="H5" s="2" t="s">
        <v>1962</v>
      </c>
      <c r="I5" s="2" t="s">
        <v>1714</v>
      </c>
      <c r="J5" s="2" t="s">
        <v>1953</v>
      </c>
      <c r="K5" s="2" t="s">
        <v>1963</v>
      </c>
    </row>
    <row r="6" s="1" customFormat="1" ht="20" customHeight="1" spans="1:11">
      <c r="A6" s="2" t="s">
        <v>1715</v>
      </c>
      <c r="B6" s="2" t="s">
        <v>1964</v>
      </c>
      <c r="C6" s="2" t="s">
        <v>1717</v>
      </c>
      <c r="D6" s="2" t="s">
        <v>1718</v>
      </c>
      <c r="E6" s="2" t="s">
        <v>92</v>
      </c>
      <c r="F6" s="2" t="s">
        <v>81</v>
      </c>
      <c r="G6" s="2" t="s">
        <v>1951</v>
      </c>
      <c r="H6" s="2" t="s">
        <v>1965</v>
      </c>
      <c r="I6" s="2" t="s">
        <v>1718</v>
      </c>
      <c r="J6" s="2" t="s">
        <v>1953</v>
      </c>
      <c r="K6" s="2" t="s">
        <v>1966</v>
      </c>
    </row>
    <row r="7" s="1" customFormat="1" ht="20" customHeight="1" spans="1:11">
      <c r="A7" s="2" t="s">
        <v>1888</v>
      </c>
      <c r="B7" s="2" t="s">
        <v>1967</v>
      </c>
      <c r="C7" s="2" t="s">
        <v>1968</v>
      </c>
      <c r="D7" s="2" t="s">
        <v>1969</v>
      </c>
      <c r="E7" s="2" t="s">
        <v>92</v>
      </c>
      <c r="F7" s="2" t="s">
        <v>81</v>
      </c>
      <c r="G7" s="2" t="s">
        <v>1951</v>
      </c>
      <c r="H7" s="2" t="s">
        <v>1970</v>
      </c>
      <c r="I7" s="2" t="s">
        <v>1971</v>
      </c>
      <c r="J7" s="2" t="s">
        <v>1953</v>
      </c>
      <c r="K7" s="2" t="s">
        <v>1972</v>
      </c>
    </row>
    <row r="8" s="1" customFormat="1" ht="20" customHeight="1" spans="1:11">
      <c r="A8" s="2" t="s">
        <v>1271</v>
      </c>
      <c r="B8" s="2" t="s">
        <v>1973</v>
      </c>
      <c r="C8" s="2" t="s">
        <v>1273</v>
      </c>
      <c r="D8" s="2" t="s">
        <v>395</v>
      </c>
      <c r="E8" s="2" t="s">
        <v>92</v>
      </c>
      <c r="F8" s="2" t="s">
        <v>81</v>
      </c>
      <c r="G8" s="2" t="s">
        <v>1951</v>
      </c>
      <c r="H8" s="2" t="s">
        <v>1974</v>
      </c>
      <c r="I8" s="2" t="s">
        <v>395</v>
      </c>
      <c r="J8" s="2" t="s">
        <v>1953</v>
      </c>
      <c r="K8" s="2" t="s">
        <v>1975</v>
      </c>
    </row>
    <row r="9" s="1" customFormat="1" ht="20" customHeight="1" spans="1:11">
      <c r="A9" s="2" t="s">
        <v>1247</v>
      </c>
      <c r="B9" s="2" t="s">
        <v>1976</v>
      </c>
      <c r="C9" s="2" t="s">
        <v>1249</v>
      </c>
      <c r="D9" s="2" t="s">
        <v>1250</v>
      </c>
      <c r="E9" s="2" t="s">
        <v>92</v>
      </c>
      <c r="F9" s="2" t="s">
        <v>81</v>
      </c>
      <c r="G9" s="2" t="s">
        <v>1951</v>
      </c>
      <c r="H9" s="2" t="s">
        <v>1977</v>
      </c>
      <c r="I9" s="2" t="s">
        <v>1250</v>
      </c>
      <c r="J9" s="2" t="s">
        <v>1953</v>
      </c>
      <c r="K9" s="2" t="s">
        <v>1978</v>
      </c>
    </row>
    <row r="10" s="1" customFormat="1" ht="20" customHeight="1" spans="1:11">
      <c r="A10" s="2" t="s">
        <v>441</v>
      </c>
      <c r="B10" s="2" t="s">
        <v>1979</v>
      </c>
      <c r="C10" s="2" t="s">
        <v>443</v>
      </c>
      <c r="D10" s="2" t="s">
        <v>444</v>
      </c>
      <c r="E10" s="2" t="s">
        <v>92</v>
      </c>
      <c r="F10" s="2" t="s">
        <v>81</v>
      </c>
      <c r="G10" s="2" t="s">
        <v>1951</v>
      </c>
      <c r="H10" s="2" t="s">
        <v>1952</v>
      </c>
      <c r="I10" s="2" t="s">
        <v>444</v>
      </c>
      <c r="J10" s="2" t="s">
        <v>1953</v>
      </c>
      <c r="K10" s="2" t="s">
        <v>1980</v>
      </c>
    </row>
    <row r="11" s="1" customFormat="1" ht="20" customHeight="1" spans="1:11">
      <c r="A11" s="2" t="s">
        <v>1552</v>
      </c>
      <c r="B11" s="2" t="s">
        <v>1981</v>
      </c>
      <c r="C11" s="2" t="s">
        <v>1982</v>
      </c>
      <c r="D11" s="2" t="s">
        <v>1555</v>
      </c>
      <c r="E11" s="2" t="s">
        <v>92</v>
      </c>
      <c r="F11" s="2" t="s">
        <v>81</v>
      </c>
      <c r="G11" s="2" t="s">
        <v>1951</v>
      </c>
      <c r="H11" s="2" t="s">
        <v>1983</v>
      </c>
      <c r="I11" s="2" t="s">
        <v>1555</v>
      </c>
      <c r="J11" s="2" t="s">
        <v>1953</v>
      </c>
      <c r="K11" s="2" t="s">
        <v>1984</v>
      </c>
    </row>
    <row r="12" s="1" customFormat="1" ht="20" customHeight="1" spans="1:11">
      <c r="A12" s="2" t="s">
        <v>609</v>
      </c>
      <c r="B12" s="2" t="s">
        <v>1985</v>
      </c>
      <c r="C12" s="2" t="s">
        <v>541</v>
      </c>
      <c r="D12" s="2" t="s">
        <v>610</v>
      </c>
      <c r="E12" s="2" t="s">
        <v>92</v>
      </c>
      <c r="F12" s="2" t="s">
        <v>81</v>
      </c>
      <c r="G12" s="2" t="s">
        <v>1951</v>
      </c>
      <c r="H12" s="2" t="s">
        <v>1986</v>
      </c>
      <c r="I12" s="2" t="s">
        <v>610</v>
      </c>
      <c r="J12" s="2" t="s">
        <v>1953</v>
      </c>
      <c r="K12" s="2" t="s">
        <v>1987</v>
      </c>
    </row>
    <row r="13" s="1" customFormat="1" ht="20" customHeight="1" spans="1:11">
      <c r="A13" s="2" t="s">
        <v>1988</v>
      </c>
      <c r="B13" s="2" t="s">
        <v>1989</v>
      </c>
      <c r="C13" s="2" t="s">
        <v>1990</v>
      </c>
      <c r="D13" s="2" t="s">
        <v>1991</v>
      </c>
      <c r="E13" s="2" t="s">
        <v>92</v>
      </c>
      <c r="F13" s="2" t="s">
        <v>81</v>
      </c>
      <c r="G13" s="2" t="s">
        <v>1951</v>
      </c>
      <c r="H13" s="2" t="s">
        <v>1992</v>
      </c>
      <c r="I13" s="2" t="s">
        <v>1993</v>
      </c>
      <c r="J13" s="2" t="s">
        <v>1953</v>
      </c>
      <c r="K13" s="2" t="s">
        <v>1994</v>
      </c>
    </row>
    <row r="14" s="1" customFormat="1" ht="20" customHeight="1" spans="1:11">
      <c r="A14" s="2" t="s">
        <v>1382</v>
      </c>
      <c r="B14" s="2" t="s">
        <v>1995</v>
      </c>
      <c r="C14" s="2" t="s">
        <v>1996</v>
      </c>
      <c r="D14" s="2" t="s">
        <v>1383</v>
      </c>
      <c r="E14" s="2" t="s">
        <v>92</v>
      </c>
      <c r="F14" s="2" t="s">
        <v>81</v>
      </c>
      <c r="G14" s="2" t="s">
        <v>1951</v>
      </c>
      <c r="H14" s="2" t="s">
        <v>1997</v>
      </c>
      <c r="I14" s="2" t="s">
        <v>1383</v>
      </c>
      <c r="J14" s="2" t="s">
        <v>1953</v>
      </c>
      <c r="K14" s="2" t="s">
        <v>1998</v>
      </c>
    </row>
    <row r="15" s="1" customFormat="1" ht="20" customHeight="1" spans="1:11">
      <c r="A15" s="2" t="s">
        <v>1119</v>
      </c>
      <c r="B15" s="2" t="s">
        <v>1999</v>
      </c>
      <c r="C15" s="2" t="s">
        <v>2000</v>
      </c>
      <c r="D15" s="2" t="s">
        <v>1122</v>
      </c>
      <c r="E15" s="2" t="s">
        <v>92</v>
      </c>
      <c r="F15" s="2" t="s">
        <v>81</v>
      </c>
      <c r="G15" s="2" t="s">
        <v>1951</v>
      </c>
      <c r="H15" s="2" t="s">
        <v>2001</v>
      </c>
      <c r="I15" s="2" t="s">
        <v>1122</v>
      </c>
      <c r="J15" s="2" t="s">
        <v>1953</v>
      </c>
      <c r="K15" s="2" t="s">
        <v>2002</v>
      </c>
    </row>
    <row r="16" s="1" customFormat="1" ht="20" customHeight="1" spans="1:11">
      <c r="A16" s="2" t="s">
        <v>1702</v>
      </c>
      <c r="B16" s="2" t="s">
        <v>2003</v>
      </c>
      <c r="C16" s="2" t="s">
        <v>2004</v>
      </c>
      <c r="D16" s="2" t="s">
        <v>1705</v>
      </c>
      <c r="E16" s="2" t="s">
        <v>92</v>
      </c>
      <c r="F16" s="2" t="s">
        <v>81</v>
      </c>
      <c r="G16" s="2" t="s">
        <v>1951</v>
      </c>
      <c r="H16" s="2" t="s">
        <v>2005</v>
      </c>
      <c r="I16" s="2" t="s">
        <v>1705</v>
      </c>
      <c r="J16" s="2" t="s">
        <v>1953</v>
      </c>
      <c r="K16" s="2" t="s">
        <v>2006</v>
      </c>
    </row>
    <row r="17" s="1" customFormat="1" ht="20" customHeight="1" spans="1:11">
      <c r="A17" s="2" t="s">
        <v>429</v>
      </c>
      <c r="B17" s="2" t="s">
        <v>2007</v>
      </c>
      <c r="C17" s="2" t="s">
        <v>431</v>
      </c>
      <c r="D17" s="2" t="s">
        <v>432</v>
      </c>
      <c r="E17" s="2" t="s">
        <v>92</v>
      </c>
      <c r="F17" s="2" t="s">
        <v>81</v>
      </c>
      <c r="G17" s="2" t="s">
        <v>1951</v>
      </c>
      <c r="H17" s="2" t="s">
        <v>2008</v>
      </c>
      <c r="I17" s="2" t="s">
        <v>432</v>
      </c>
      <c r="J17" s="2" t="s">
        <v>1953</v>
      </c>
      <c r="K17" s="2" t="s">
        <v>2009</v>
      </c>
    </row>
    <row r="18" s="1" customFormat="1" ht="20" customHeight="1" spans="1:11">
      <c r="A18" s="2" t="s">
        <v>1863</v>
      </c>
      <c r="B18" s="2" t="s">
        <v>2010</v>
      </c>
      <c r="C18" s="2" t="s">
        <v>1865</v>
      </c>
      <c r="D18" s="2" t="s">
        <v>1230</v>
      </c>
      <c r="E18" s="2" t="s">
        <v>92</v>
      </c>
      <c r="F18" s="2" t="s">
        <v>81</v>
      </c>
      <c r="G18" s="2" t="s">
        <v>1951</v>
      </c>
      <c r="H18" s="2" t="s">
        <v>2011</v>
      </c>
      <c r="I18" s="2" t="s">
        <v>1230</v>
      </c>
      <c r="J18" s="2" t="s">
        <v>1953</v>
      </c>
      <c r="K18" s="2" t="s">
        <v>2012</v>
      </c>
    </row>
    <row r="19" s="1" customFormat="1" ht="20" customHeight="1" spans="1:11">
      <c r="A19" s="2" t="s">
        <v>1547</v>
      </c>
      <c r="B19" s="2" t="s">
        <v>2013</v>
      </c>
      <c r="C19" s="2" t="s">
        <v>2014</v>
      </c>
      <c r="D19" s="2" t="s">
        <v>1550</v>
      </c>
      <c r="E19" s="2" t="s">
        <v>92</v>
      </c>
      <c r="F19" s="2" t="s">
        <v>81</v>
      </c>
      <c r="G19" s="2" t="s">
        <v>1951</v>
      </c>
      <c r="H19" s="2" t="s">
        <v>2015</v>
      </c>
      <c r="I19" s="2" t="s">
        <v>1550</v>
      </c>
      <c r="J19" s="2" t="s">
        <v>1953</v>
      </c>
      <c r="K19" s="2" t="s">
        <v>2016</v>
      </c>
    </row>
    <row r="20" s="1" customFormat="1" ht="20" customHeight="1" spans="1:11">
      <c r="A20" s="2" t="s">
        <v>768</v>
      </c>
      <c r="B20" s="2" t="s">
        <v>2017</v>
      </c>
      <c r="C20" s="2" t="s">
        <v>2018</v>
      </c>
      <c r="D20" s="2" t="s">
        <v>771</v>
      </c>
      <c r="E20" s="2" t="s">
        <v>92</v>
      </c>
      <c r="F20" s="2" t="s">
        <v>81</v>
      </c>
      <c r="G20" s="2" t="s">
        <v>1951</v>
      </c>
      <c r="H20" s="2" t="s">
        <v>2015</v>
      </c>
      <c r="I20" s="2" t="s">
        <v>771</v>
      </c>
      <c r="J20" s="2" t="s">
        <v>1953</v>
      </c>
      <c r="K20" s="2" t="s">
        <v>2019</v>
      </c>
    </row>
    <row r="21" s="1" customFormat="1" ht="20" customHeight="1" spans="1:11">
      <c r="A21" s="2" t="s">
        <v>1480</v>
      </c>
      <c r="B21" s="2" t="s">
        <v>2020</v>
      </c>
      <c r="C21" s="2" t="s">
        <v>2021</v>
      </c>
      <c r="D21" s="2" t="s">
        <v>1481</v>
      </c>
      <c r="E21" s="2" t="s">
        <v>92</v>
      </c>
      <c r="F21" s="2" t="s">
        <v>81</v>
      </c>
      <c r="G21" s="2" t="s">
        <v>1951</v>
      </c>
      <c r="H21" s="2" t="s">
        <v>2022</v>
      </c>
      <c r="I21" s="2" t="s">
        <v>1481</v>
      </c>
      <c r="J21" s="2" t="s">
        <v>1953</v>
      </c>
      <c r="K21" s="2" t="s">
        <v>2023</v>
      </c>
    </row>
    <row r="22" s="1" customFormat="1" ht="20" customHeight="1" spans="1:11">
      <c r="A22" s="2" t="s">
        <v>2024</v>
      </c>
      <c r="B22" s="2" t="s">
        <v>2025</v>
      </c>
      <c r="C22" s="2" t="s">
        <v>2026</v>
      </c>
      <c r="D22" s="2" t="s">
        <v>2027</v>
      </c>
      <c r="E22" s="2" t="s">
        <v>92</v>
      </c>
      <c r="F22" s="2" t="s">
        <v>81</v>
      </c>
      <c r="G22" s="2" t="s">
        <v>1951</v>
      </c>
      <c r="H22" s="2" t="s">
        <v>1992</v>
      </c>
      <c r="I22" s="2" t="s">
        <v>2027</v>
      </c>
      <c r="J22" s="2" t="s">
        <v>1953</v>
      </c>
      <c r="K22" s="2" t="s">
        <v>2028</v>
      </c>
    </row>
    <row r="23" s="1" customFormat="1" ht="20" customHeight="1" spans="1:11">
      <c r="A23" s="2" t="s">
        <v>480</v>
      </c>
      <c r="B23" s="2" t="s">
        <v>2029</v>
      </c>
      <c r="C23" s="2" t="s">
        <v>482</v>
      </c>
      <c r="D23" s="2" t="s">
        <v>483</v>
      </c>
      <c r="E23" s="2" t="s">
        <v>92</v>
      </c>
      <c r="F23" s="2" t="s">
        <v>81</v>
      </c>
      <c r="G23" s="2" t="s">
        <v>1951</v>
      </c>
      <c r="H23" s="2" t="s">
        <v>2030</v>
      </c>
      <c r="I23" s="2" t="s">
        <v>483</v>
      </c>
      <c r="J23" s="2" t="s">
        <v>1953</v>
      </c>
      <c r="K23" s="2" t="s">
        <v>2031</v>
      </c>
    </row>
    <row r="24" s="1" customFormat="1" ht="20" customHeight="1" spans="1:11">
      <c r="A24" s="2" t="s">
        <v>1485</v>
      </c>
      <c r="B24" s="2" t="s">
        <v>2032</v>
      </c>
      <c r="C24" s="2" t="s">
        <v>1487</v>
      </c>
      <c r="D24" s="2" t="s">
        <v>1488</v>
      </c>
      <c r="E24" s="2" t="s">
        <v>92</v>
      </c>
      <c r="F24" s="2" t="s">
        <v>81</v>
      </c>
      <c r="G24" s="2" t="s">
        <v>1951</v>
      </c>
      <c r="H24" s="2" t="s">
        <v>2033</v>
      </c>
      <c r="I24" s="2" t="s">
        <v>1488</v>
      </c>
      <c r="J24" s="2" t="s">
        <v>1953</v>
      </c>
      <c r="K24" s="2" t="s">
        <v>2034</v>
      </c>
    </row>
    <row r="25" s="1" customFormat="1" ht="20" customHeight="1" spans="1:11">
      <c r="A25" s="2" t="s">
        <v>1147</v>
      </c>
      <c r="B25" s="2" t="s">
        <v>2035</v>
      </c>
      <c r="C25" s="2" t="s">
        <v>1149</v>
      </c>
      <c r="D25" s="2" t="s">
        <v>1150</v>
      </c>
      <c r="E25" s="2" t="s">
        <v>92</v>
      </c>
      <c r="F25" s="2" t="s">
        <v>81</v>
      </c>
      <c r="G25" s="2" t="s">
        <v>1951</v>
      </c>
      <c r="H25" s="2" t="s">
        <v>2036</v>
      </c>
      <c r="I25" s="2" t="s">
        <v>1150</v>
      </c>
      <c r="J25" s="2" t="s">
        <v>1953</v>
      </c>
      <c r="K25" s="2" t="s">
        <v>2037</v>
      </c>
    </row>
    <row r="26" s="1" customFormat="1" ht="20" customHeight="1" spans="1:11">
      <c r="A26" s="2" t="s">
        <v>1240</v>
      </c>
      <c r="B26" s="2" t="s">
        <v>2038</v>
      </c>
      <c r="C26" s="2" t="s">
        <v>1242</v>
      </c>
      <c r="D26" s="2" t="s">
        <v>1243</v>
      </c>
      <c r="E26" s="2" t="s">
        <v>92</v>
      </c>
      <c r="F26" s="2" t="s">
        <v>81</v>
      </c>
      <c r="G26" s="2" t="s">
        <v>1951</v>
      </c>
      <c r="H26" s="2" t="s">
        <v>2039</v>
      </c>
      <c r="I26" s="2" t="s">
        <v>1243</v>
      </c>
      <c r="J26" s="2" t="s">
        <v>1953</v>
      </c>
      <c r="K26" s="2" t="s">
        <v>2040</v>
      </c>
    </row>
    <row r="27" s="1" customFormat="1" ht="20" customHeight="1" spans="1:11">
      <c r="A27" s="2" t="s">
        <v>1558</v>
      </c>
      <c r="B27" s="2" t="s">
        <v>2041</v>
      </c>
      <c r="C27" s="2" t="s">
        <v>1560</v>
      </c>
      <c r="D27" s="2" t="s">
        <v>2042</v>
      </c>
      <c r="E27" s="2" t="s">
        <v>92</v>
      </c>
      <c r="F27" s="2" t="s">
        <v>81</v>
      </c>
      <c r="G27" s="2" t="s">
        <v>1951</v>
      </c>
      <c r="H27" s="2" t="s">
        <v>2043</v>
      </c>
      <c r="I27" s="2" t="s">
        <v>2044</v>
      </c>
      <c r="J27" s="2" t="s">
        <v>1953</v>
      </c>
      <c r="K27" s="2" t="s">
        <v>2045</v>
      </c>
    </row>
    <row r="28" s="1" customFormat="1" ht="20" customHeight="1" spans="1:11">
      <c r="A28" s="2" t="s">
        <v>1565</v>
      </c>
      <c r="B28" s="2" t="s">
        <v>2046</v>
      </c>
      <c r="C28" s="2" t="s">
        <v>1405</v>
      </c>
      <c r="D28" s="2" t="s">
        <v>1566</v>
      </c>
      <c r="E28" s="2" t="s">
        <v>92</v>
      </c>
      <c r="F28" s="2" t="s">
        <v>81</v>
      </c>
      <c r="G28" s="2" t="s">
        <v>1951</v>
      </c>
      <c r="H28" s="2" t="s">
        <v>2047</v>
      </c>
      <c r="I28" s="2" t="s">
        <v>1566</v>
      </c>
      <c r="J28" s="2" t="s">
        <v>1953</v>
      </c>
      <c r="K28" s="2" t="s">
        <v>2048</v>
      </c>
    </row>
    <row r="29" s="1" customFormat="1" ht="20" customHeight="1" spans="1:11">
      <c r="A29" s="2" t="s">
        <v>780</v>
      </c>
      <c r="B29" s="2" t="s">
        <v>2049</v>
      </c>
      <c r="C29" s="2" t="s">
        <v>2050</v>
      </c>
      <c r="D29" s="2" t="s">
        <v>783</v>
      </c>
      <c r="E29" s="2" t="s">
        <v>92</v>
      </c>
      <c r="F29" s="2" t="s">
        <v>81</v>
      </c>
      <c r="G29" s="2" t="s">
        <v>1951</v>
      </c>
      <c r="H29" s="2" t="s">
        <v>2051</v>
      </c>
      <c r="I29" s="2" t="s">
        <v>783</v>
      </c>
      <c r="J29" s="2" t="s">
        <v>1953</v>
      </c>
      <c r="K29" s="2" t="s">
        <v>2052</v>
      </c>
    </row>
    <row r="30" s="1" customFormat="1" ht="20" customHeight="1" spans="1:11">
      <c r="A30" s="2" t="s">
        <v>1384</v>
      </c>
      <c r="B30" s="2" t="s">
        <v>2053</v>
      </c>
      <c r="C30" s="2" t="s">
        <v>2054</v>
      </c>
      <c r="D30" s="2" t="s">
        <v>1387</v>
      </c>
      <c r="E30" s="2" t="s">
        <v>92</v>
      </c>
      <c r="F30" s="2" t="s">
        <v>81</v>
      </c>
      <c r="G30" s="2" t="s">
        <v>1951</v>
      </c>
      <c r="H30" s="2" t="s">
        <v>2055</v>
      </c>
      <c r="I30" s="2" t="s">
        <v>1387</v>
      </c>
      <c r="J30" s="2" t="s">
        <v>1953</v>
      </c>
      <c r="K30" s="2" t="s">
        <v>2056</v>
      </c>
    </row>
    <row r="31" s="1" customFormat="1" ht="20" customHeight="1" spans="1:11">
      <c r="A31" s="2" t="s">
        <v>1399</v>
      </c>
      <c r="B31" s="2" t="s">
        <v>2057</v>
      </c>
      <c r="C31" s="2" t="s">
        <v>1401</v>
      </c>
      <c r="D31" s="2" t="s">
        <v>1402</v>
      </c>
      <c r="E31" s="2" t="s">
        <v>92</v>
      </c>
      <c r="F31" s="2" t="s">
        <v>81</v>
      </c>
      <c r="G31" s="2" t="s">
        <v>1951</v>
      </c>
      <c r="H31" s="2" t="s">
        <v>2058</v>
      </c>
      <c r="I31" s="2" t="s">
        <v>1402</v>
      </c>
      <c r="J31" s="2" t="s">
        <v>1953</v>
      </c>
      <c r="K31" s="2" t="s">
        <v>2059</v>
      </c>
    </row>
    <row r="32" s="1" customFormat="1" ht="20" customHeight="1" spans="1:11">
      <c r="A32" s="2" t="s">
        <v>274</v>
      </c>
      <c r="B32" s="2" t="s">
        <v>2060</v>
      </c>
      <c r="C32" s="2" t="s">
        <v>276</v>
      </c>
      <c r="D32" s="2" t="s">
        <v>277</v>
      </c>
      <c r="E32" s="2" t="s">
        <v>92</v>
      </c>
      <c r="F32" s="2" t="s">
        <v>81</v>
      </c>
      <c r="G32" s="2" t="s">
        <v>1951</v>
      </c>
      <c r="H32" s="2" t="s">
        <v>1986</v>
      </c>
      <c r="I32" s="2" t="s">
        <v>277</v>
      </c>
      <c r="J32" s="2" t="s">
        <v>1953</v>
      </c>
      <c r="K32" s="2" t="s">
        <v>2061</v>
      </c>
    </row>
    <row r="33" s="1" customFormat="1" ht="20" customHeight="1" spans="1:11">
      <c r="A33" s="2" t="s">
        <v>1843</v>
      </c>
      <c r="B33" s="2" t="s">
        <v>2062</v>
      </c>
      <c r="C33" s="2" t="s">
        <v>1845</v>
      </c>
      <c r="D33" s="2" t="s">
        <v>1846</v>
      </c>
      <c r="E33" s="2" t="s">
        <v>92</v>
      </c>
      <c r="F33" s="2" t="s">
        <v>81</v>
      </c>
      <c r="G33" s="2" t="s">
        <v>1951</v>
      </c>
      <c r="H33" s="2" t="s">
        <v>2063</v>
      </c>
      <c r="I33" s="2" t="s">
        <v>1846</v>
      </c>
      <c r="J33" s="2" t="s">
        <v>1953</v>
      </c>
      <c r="K33" s="2" t="s">
        <v>2064</v>
      </c>
    </row>
    <row r="34" s="1" customFormat="1" ht="20" customHeight="1" spans="1:11">
      <c r="A34" s="2" t="s">
        <v>753</v>
      </c>
      <c r="B34" s="2" t="s">
        <v>2065</v>
      </c>
      <c r="C34" s="2" t="s">
        <v>755</v>
      </c>
      <c r="D34" s="2" t="s">
        <v>756</v>
      </c>
      <c r="E34" s="2" t="s">
        <v>92</v>
      </c>
      <c r="F34" s="2" t="s">
        <v>81</v>
      </c>
      <c r="G34" s="2" t="s">
        <v>1951</v>
      </c>
      <c r="H34" s="2" t="s">
        <v>1986</v>
      </c>
      <c r="I34" s="2" t="s">
        <v>756</v>
      </c>
      <c r="J34" s="2" t="s">
        <v>1953</v>
      </c>
      <c r="K34" s="2" t="s">
        <v>2066</v>
      </c>
    </row>
    <row r="35" s="1" customFormat="1" ht="20" customHeight="1" spans="1:11">
      <c r="A35" s="2" t="s">
        <v>423</v>
      </c>
      <c r="B35" s="2" t="s">
        <v>2067</v>
      </c>
      <c r="C35" s="2" t="s">
        <v>425</v>
      </c>
      <c r="D35" s="2" t="s">
        <v>426</v>
      </c>
      <c r="E35" s="2" t="s">
        <v>92</v>
      </c>
      <c r="F35" s="2" t="s">
        <v>81</v>
      </c>
      <c r="G35" s="2" t="s">
        <v>1951</v>
      </c>
      <c r="H35" s="2" t="s">
        <v>2068</v>
      </c>
      <c r="I35" s="2" t="s">
        <v>426</v>
      </c>
      <c r="J35" s="2" t="s">
        <v>1953</v>
      </c>
      <c r="K35" s="2" t="s">
        <v>2069</v>
      </c>
    </row>
    <row r="36" s="1" customFormat="1" ht="20" customHeight="1" spans="1:11">
      <c r="A36" s="2" t="s">
        <v>1692</v>
      </c>
      <c r="B36" s="2" t="s">
        <v>2070</v>
      </c>
      <c r="C36" s="2" t="s">
        <v>1694</v>
      </c>
      <c r="D36" s="2" t="s">
        <v>1695</v>
      </c>
      <c r="E36" s="2" t="s">
        <v>92</v>
      </c>
      <c r="F36" s="2" t="s">
        <v>81</v>
      </c>
      <c r="G36" s="2" t="s">
        <v>1951</v>
      </c>
      <c r="H36" s="2" t="s">
        <v>2071</v>
      </c>
      <c r="I36" s="2" t="s">
        <v>1695</v>
      </c>
      <c r="J36" s="2" t="s">
        <v>1953</v>
      </c>
      <c r="K36" s="2" t="s">
        <v>2072</v>
      </c>
    </row>
    <row r="37" s="1" customFormat="1" ht="20" customHeight="1" spans="1:11">
      <c r="A37" s="2" t="s">
        <v>773</v>
      </c>
      <c r="B37" s="2" t="s">
        <v>2073</v>
      </c>
      <c r="C37" s="2" t="s">
        <v>775</v>
      </c>
      <c r="D37" s="2" t="s">
        <v>776</v>
      </c>
      <c r="E37" s="2" t="s">
        <v>92</v>
      </c>
      <c r="F37" s="2" t="s">
        <v>81</v>
      </c>
      <c r="G37" s="2" t="s">
        <v>1951</v>
      </c>
      <c r="H37" s="2" t="s">
        <v>2074</v>
      </c>
      <c r="I37" s="2" t="s">
        <v>776</v>
      </c>
      <c r="J37" s="2" t="s">
        <v>1953</v>
      </c>
      <c r="K37" s="2" t="s">
        <v>2075</v>
      </c>
    </row>
    <row r="38" s="1" customFormat="1" ht="20" customHeight="1" spans="1:11">
      <c r="A38" s="2" t="s">
        <v>611</v>
      </c>
      <c r="B38" s="2" t="s">
        <v>2076</v>
      </c>
      <c r="C38" s="2" t="s">
        <v>2077</v>
      </c>
      <c r="D38" s="2" t="s">
        <v>614</v>
      </c>
      <c r="E38" s="2" t="s">
        <v>92</v>
      </c>
      <c r="F38" s="2" t="s">
        <v>81</v>
      </c>
      <c r="G38" s="2" t="s">
        <v>1951</v>
      </c>
      <c r="H38" s="2" t="s">
        <v>2078</v>
      </c>
      <c r="I38" s="2" t="s">
        <v>614</v>
      </c>
      <c r="J38" s="2" t="s">
        <v>1953</v>
      </c>
      <c r="K38" s="2" t="s">
        <v>2079</v>
      </c>
    </row>
    <row r="39" s="1" customFormat="1" ht="20" customHeight="1" spans="1:11">
      <c r="A39" s="2" t="s">
        <v>671</v>
      </c>
      <c r="B39" s="2" t="s">
        <v>2080</v>
      </c>
      <c r="C39" s="2" t="s">
        <v>2081</v>
      </c>
      <c r="D39" s="2" t="s">
        <v>674</v>
      </c>
      <c r="E39" s="2" t="s">
        <v>92</v>
      </c>
      <c r="F39" s="2" t="s">
        <v>81</v>
      </c>
      <c r="G39" s="2" t="s">
        <v>1951</v>
      </c>
      <c r="H39" s="2" t="s">
        <v>2082</v>
      </c>
      <c r="I39" s="2" t="s">
        <v>674</v>
      </c>
      <c r="J39" s="2" t="s">
        <v>1953</v>
      </c>
      <c r="K39" s="2" t="s">
        <v>2083</v>
      </c>
    </row>
    <row r="40" s="1" customFormat="1" ht="20" customHeight="1" spans="1:11">
      <c r="A40" s="2" t="s">
        <v>1274</v>
      </c>
      <c r="B40" s="2" t="s">
        <v>2084</v>
      </c>
      <c r="C40" s="2" t="s">
        <v>1996</v>
      </c>
      <c r="D40" s="2" t="s">
        <v>1275</v>
      </c>
      <c r="E40" s="2" t="s">
        <v>92</v>
      </c>
      <c r="F40" s="2" t="s">
        <v>81</v>
      </c>
      <c r="G40" s="2" t="s">
        <v>1951</v>
      </c>
      <c r="H40" s="2" t="s">
        <v>2001</v>
      </c>
      <c r="I40" s="2" t="s">
        <v>1275</v>
      </c>
      <c r="J40" s="2" t="s">
        <v>1953</v>
      </c>
      <c r="K40" s="2" t="s">
        <v>2085</v>
      </c>
    </row>
    <row r="41" s="1" customFormat="1" ht="20" customHeight="1" spans="1:11">
      <c r="A41" s="2" t="s">
        <v>967</v>
      </c>
      <c r="B41" s="2" t="s">
        <v>2086</v>
      </c>
      <c r="C41" s="2" t="s">
        <v>969</v>
      </c>
      <c r="D41" s="2" t="s">
        <v>970</v>
      </c>
      <c r="E41" s="2" t="s">
        <v>92</v>
      </c>
      <c r="F41" s="2" t="s">
        <v>81</v>
      </c>
      <c r="G41" s="2" t="s">
        <v>1951</v>
      </c>
      <c r="H41" s="2" t="s">
        <v>2087</v>
      </c>
      <c r="I41" s="2" t="s">
        <v>970</v>
      </c>
      <c r="J41" s="2" t="s">
        <v>1953</v>
      </c>
      <c r="K41" s="2" t="s">
        <v>2088</v>
      </c>
    </row>
    <row r="42" s="1" customFormat="1" ht="20" customHeight="1" spans="1:11">
      <c r="A42" s="2" t="s">
        <v>1672</v>
      </c>
      <c r="B42" s="2" t="s">
        <v>2089</v>
      </c>
      <c r="C42" s="2" t="s">
        <v>1674</v>
      </c>
      <c r="D42" s="2" t="s">
        <v>1675</v>
      </c>
      <c r="E42" s="2" t="s">
        <v>92</v>
      </c>
      <c r="F42" s="2" t="s">
        <v>81</v>
      </c>
      <c r="G42" s="2" t="s">
        <v>1951</v>
      </c>
      <c r="H42" s="2" t="s">
        <v>1965</v>
      </c>
      <c r="I42" s="2" t="s">
        <v>1675</v>
      </c>
      <c r="J42" s="2" t="s">
        <v>1953</v>
      </c>
      <c r="K42" s="2" t="s">
        <v>2090</v>
      </c>
    </row>
    <row r="43" s="1" customFormat="1" ht="20" customHeight="1" spans="1:11">
      <c r="A43" s="2" t="s">
        <v>1871</v>
      </c>
      <c r="B43" s="2" t="s">
        <v>2091</v>
      </c>
      <c r="C43" s="2" t="s">
        <v>1873</v>
      </c>
      <c r="D43" s="2" t="s">
        <v>2092</v>
      </c>
      <c r="E43" s="2" t="s">
        <v>92</v>
      </c>
      <c r="F43" s="2" t="s">
        <v>81</v>
      </c>
      <c r="G43" s="2" t="s">
        <v>1951</v>
      </c>
      <c r="H43" s="2" t="s">
        <v>2093</v>
      </c>
      <c r="I43" s="2" t="s">
        <v>2094</v>
      </c>
      <c r="J43" s="2" t="s">
        <v>1953</v>
      </c>
      <c r="K43" s="2" t="s">
        <v>2095</v>
      </c>
    </row>
    <row r="44" s="1" customFormat="1" ht="20" customHeight="1" spans="1:11">
      <c r="A44" s="2" t="s">
        <v>361</v>
      </c>
      <c r="B44" s="2" t="s">
        <v>2096</v>
      </c>
      <c r="C44" s="2" t="s">
        <v>2097</v>
      </c>
      <c r="D44" s="2" t="s">
        <v>364</v>
      </c>
      <c r="E44" s="2" t="s">
        <v>92</v>
      </c>
      <c r="F44" s="2" t="s">
        <v>81</v>
      </c>
      <c r="G44" s="2" t="s">
        <v>1951</v>
      </c>
      <c r="H44" s="2" t="s">
        <v>2005</v>
      </c>
      <c r="I44" s="2" t="s">
        <v>364</v>
      </c>
      <c r="J44" s="2" t="s">
        <v>1953</v>
      </c>
      <c r="K44" s="2" t="s">
        <v>2098</v>
      </c>
    </row>
    <row r="45" s="1" customFormat="1" ht="20" customHeight="1" spans="1:11">
      <c r="A45" s="2" t="s">
        <v>2099</v>
      </c>
      <c r="B45" s="2" t="s">
        <v>2100</v>
      </c>
      <c r="C45" s="2" t="s">
        <v>1560</v>
      </c>
      <c r="D45" s="2" t="s">
        <v>2042</v>
      </c>
      <c r="E45" s="2" t="s">
        <v>92</v>
      </c>
      <c r="F45" s="2" t="s">
        <v>81</v>
      </c>
      <c r="G45" s="2" t="s">
        <v>1951</v>
      </c>
      <c r="H45" s="2" t="s">
        <v>1992</v>
      </c>
      <c r="I45" s="2" t="s">
        <v>2044</v>
      </c>
      <c r="J45" s="2" t="s">
        <v>1953</v>
      </c>
      <c r="K45" s="2" t="s">
        <v>2101</v>
      </c>
    </row>
    <row r="46" s="1" customFormat="1" ht="20" customHeight="1" spans="1:11">
      <c r="A46" s="2" t="s">
        <v>1262</v>
      </c>
      <c r="B46" s="2" t="s">
        <v>2102</v>
      </c>
      <c r="C46" s="2" t="s">
        <v>1238</v>
      </c>
      <c r="D46" s="2" t="s">
        <v>1263</v>
      </c>
      <c r="E46" s="2" t="s">
        <v>92</v>
      </c>
      <c r="F46" s="2" t="s">
        <v>81</v>
      </c>
      <c r="G46" s="2" t="s">
        <v>1951</v>
      </c>
      <c r="H46" s="2" t="s">
        <v>2103</v>
      </c>
      <c r="I46" s="2" t="s">
        <v>1263</v>
      </c>
      <c r="J46" s="2" t="s">
        <v>1953</v>
      </c>
      <c r="K46" s="2" t="s">
        <v>2104</v>
      </c>
    </row>
    <row r="47" s="1" customFormat="1" ht="20" customHeight="1" spans="1:11">
      <c r="A47" s="2" t="s">
        <v>1236</v>
      </c>
      <c r="B47" s="2" t="s">
        <v>2105</v>
      </c>
      <c r="C47" s="2" t="s">
        <v>1238</v>
      </c>
      <c r="D47" s="2" t="s">
        <v>1239</v>
      </c>
      <c r="E47" s="2" t="s">
        <v>92</v>
      </c>
      <c r="F47" s="2" t="s">
        <v>81</v>
      </c>
      <c r="G47" s="2" t="s">
        <v>1951</v>
      </c>
      <c r="H47" s="2" t="s">
        <v>2103</v>
      </c>
      <c r="I47" s="2" t="s">
        <v>1239</v>
      </c>
      <c r="J47" s="2" t="s">
        <v>1953</v>
      </c>
      <c r="K47" s="2" t="s">
        <v>2106</v>
      </c>
    </row>
    <row r="48" s="1" customFormat="1" ht="20" customHeight="1" spans="1:11">
      <c r="A48" s="2" t="s">
        <v>1698</v>
      </c>
      <c r="B48" s="2" t="s">
        <v>2107</v>
      </c>
      <c r="C48" s="2" t="s">
        <v>1700</v>
      </c>
      <c r="D48" s="2" t="s">
        <v>1701</v>
      </c>
      <c r="E48" s="2" t="s">
        <v>92</v>
      </c>
      <c r="F48" s="2" t="s">
        <v>81</v>
      </c>
      <c r="G48" s="2" t="s">
        <v>1951</v>
      </c>
      <c r="H48" s="2" t="s">
        <v>2005</v>
      </c>
      <c r="I48" s="2" t="s">
        <v>1701</v>
      </c>
      <c r="J48" s="2" t="s">
        <v>1953</v>
      </c>
      <c r="K48" s="2" t="s">
        <v>2108</v>
      </c>
    </row>
    <row r="49" s="1" customFormat="1" ht="20" customHeight="1" spans="1:11">
      <c r="A49" s="2" t="s">
        <v>1389</v>
      </c>
      <c r="B49" s="2" t="s">
        <v>2109</v>
      </c>
      <c r="C49" s="2" t="s">
        <v>1391</v>
      </c>
      <c r="D49" s="2" t="s">
        <v>1392</v>
      </c>
      <c r="E49" s="2" t="s">
        <v>92</v>
      </c>
      <c r="F49" s="2" t="s">
        <v>81</v>
      </c>
      <c r="G49" s="2" t="s">
        <v>1951</v>
      </c>
      <c r="H49" s="2" t="s">
        <v>1997</v>
      </c>
      <c r="I49" s="2" t="s">
        <v>1392</v>
      </c>
      <c r="J49" s="2" t="s">
        <v>1953</v>
      </c>
      <c r="K49" s="2" t="s">
        <v>2110</v>
      </c>
    </row>
    <row r="50" s="1" customFormat="1" ht="20" customHeight="1" spans="1:11">
      <c r="A50" s="2" t="s">
        <v>524</v>
      </c>
      <c r="B50" s="2" t="s">
        <v>2111</v>
      </c>
      <c r="C50" s="2" t="s">
        <v>2112</v>
      </c>
      <c r="D50" s="2" t="s">
        <v>2113</v>
      </c>
      <c r="E50" s="2" t="s">
        <v>92</v>
      </c>
      <c r="F50" s="2" t="s">
        <v>81</v>
      </c>
      <c r="G50" s="2" t="s">
        <v>1951</v>
      </c>
      <c r="H50" s="2" t="s">
        <v>2114</v>
      </c>
      <c r="I50" s="2" t="s">
        <v>2115</v>
      </c>
      <c r="J50" s="2" t="s">
        <v>1953</v>
      </c>
      <c r="K50" s="2" t="s">
        <v>2116</v>
      </c>
    </row>
    <row r="51" s="1" customFormat="1" ht="20" customHeight="1" spans="1:11">
      <c r="A51" s="2" t="s">
        <v>1677</v>
      </c>
      <c r="B51" s="2" t="s">
        <v>2117</v>
      </c>
      <c r="C51" s="2" t="s">
        <v>2118</v>
      </c>
      <c r="D51" s="2" t="s">
        <v>1680</v>
      </c>
      <c r="E51" s="2" t="s">
        <v>92</v>
      </c>
      <c r="F51" s="2" t="s">
        <v>81</v>
      </c>
      <c r="G51" s="2" t="s">
        <v>1951</v>
      </c>
      <c r="H51" s="2" t="s">
        <v>2119</v>
      </c>
      <c r="I51" s="2" t="s">
        <v>1680</v>
      </c>
      <c r="J51" s="2" t="s">
        <v>1953</v>
      </c>
      <c r="K51" s="2" t="s">
        <v>2120</v>
      </c>
    </row>
    <row r="52" s="1" customFormat="1" ht="20" customHeight="1" spans="1:11">
      <c r="A52" s="2" t="s">
        <v>828</v>
      </c>
      <c r="B52" s="2" t="s">
        <v>2121</v>
      </c>
      <c r="C52" s="2" t="s">
        <v>830</v>
      </c>
      <c r="D52" s="2" t="s">
        <v>831</v>
      </c>
      <c r="E52" s="2" t="s">
        <v>92</v>
      </c>
      <c r="F52" s="2" t="s">
        <v>81</v>
      </c>
      <c r="G52" s="2" t="s">
        <v>1951</v>
      </c>
      <c r="H52" s="2" t="s">
        <v>2122</v>
      </c>
      <c r="I52" s="2" t="s">
        <v>831</v>
      </c>
      <c r="J52" s="2" t="s">
        <v>1953</v>
      </c>
      <c r="K52" s="2" t="s">
        <v>2123</v>
      </c>
    </row>
    <row r="53" s="1" customFormat="1" ht="20" customHeight="1" spans="1:11">
      <c r="A53" s="2" t="s">
        <v>764</v>
      </c>
      <c r="B53" s="2" t="s">
        <v>2124</v>
      </c>
      <c r="C53" s="2" t="s">
        <v>766</v>
      </c>
      <c r="D53" s="2" t="s">
        <v>767</v>
      </c>
      <c r="E53" s="2" t="s">
        <v>92</v>
      </c>
      <c r="F53" s="2" t="s">
        <v>81</v>
      </c>
      <c r="G53" s="2" t="s">
        <v>1951</v>
      </c>
      <c r="H53" s="2" t="s">
        <v>1986</v>
      </c>
      <c r="I53" s="2" t="s">
        <v>767</v>
      </c>
      <c r="J53" s="2" t="s">
        <v>1953</v>
      </c>
      <c r="K53" s="2" t="s">
        <v>2125</v>
      </c>
    </row>
    <row r="54" s="1" customFormat="1" ht="20" customHeight="1" spans="1:11">
      <c r="A54" s="2" t="s">
        <v>1073</v>
      </c>
      <c r="B54" s="2" t="s">
        <v>2126</v>
      </c>
      <c r="C54" s="2" t="s">
        <v>2127</v>
      </c>
      <c r="D54" s="2" t="s">
        <v>1076</v>
      </c>
      <c r="E54" s="2" t="s">
        <v>92</v>
      </c>
      <c r="F54" s="2" t="s">
        <v>81</v>
      </c>
      <c r="G54" s="2" t="s">
        <v>1951</v>
      </c>
      <c r="H54" s="2" t="s">
        <v>2128</v>
      </c>
      <c r="I54" s="2" t="s">
        <v>1076</v>
      </c>
      <c r="J54" s="2" t="s">
        <v>1953</v>
      </c>
      <c r="K54" s="2" t="s">
        <v>2129</v>
      </c>
    </row>
    <row r="55" s="1" customFormat="1" ht="20" customHeight="1" spans="1:11">
      <c r="A55" s="2" t="s">
        <v>758</v>
      </c>
      <c r="B55" s="2" t="s">
        <v>2130</v>
      </c>
      <c r="C55" s="2" t="s">
        <v>760</v>
      </c>
      <c r="D55" s="2" t="s">
        <v>761</v>
      </c>
      <c r="E55" s="2" t="s">
        <v>92</v>
      </c>
      <c r="F55" s="2" t="s">
        <v>81</v>
      </c>
      <c r="G55" s="2" t="s">
        <v>1951</v>
      </c>
      <c r="H55" s="2" t="s">
        <v>2131</v>
      </c>
      <c r="I55" s="2" t="s">
        <v>761</v>
      </c>
      <c r="J55" s="2" t="s">
        <v>1953</v>
      </c>
      <c r="K55" s="2" t="s">
        <v>2132</v>
      </c>
    </row>
    <row r="56" s="1" customFormat="1" ht="20" customHeight="1" spans="1:11">
      <c r="A56" s="2" t="s">
        <v>653</v>
      </c>
      <c r="B56" s="2" t="s">
        <v>2133</v>
      </c>
      <c r="C56" s="2" t="s">
        <v>1996</v>
      </c>
      <c r="D56" s="2" t="s">
        <v>656</v>
      </c>
      <c r="E56" s="2" t="s">
        <v>92</v>
      </c>
      <c r="F56" s="2" t="s">
        <v>81</v>
      </c>
      <c r="G56" s="2" t="s">
        <v>1951</v>
      </c>
      <c r="H56" s="2" t="s">
        <v>2001</v>
      </c>
      <c r="I56" s="2" t="s">
        <v>656</v>
      </c>
      <c r="J56" s="2" t="s">
        <v>1953</v>
      </c>
      <c r="K56" s="2" t="s">
        <v>2134</v>
      </c>
    </row>
    <row r="57" s="1" customFormat="1" ht="20" customHeight="1" spans="1:11">
      <c r="A57" s="2" t="s">
        <v>1835</v>
      </c>
      <c r="B57" s="2" t="s">
        <v>2135</v>
      </c>
      <c r="C57" s="2" t="s">
        <v>1273</v>
      </c>
      <c r="D57" s="2" t="s">
        <v>1836</v>
      </c>
      <c r="E57" s="2" t="s">
        <v>92</v>
      </c>
      <c r="F57" s="2" t="s">
        <v>81</v>
      </c>
      <c r="G57" s="2" t="s">
        <v>1951</v>
      </c>
      <c r="H57" s="2" t="s">
        <v>1974</v>
      </c>
      <c r="I57" s="2" t="s">
        <v>1836</v>
      </c>
      <c r="J57" s="2" t="s">
        <v>1953</v>
      </c>
      <c r="K57" s="2" t="s">
        <v>2136</v>
      </c>
    </row>
    <row r="58" s="1" customFormat="1" ht="20" customHeight="1" spans="1:11">
      <c r="A58" s="2" t="s">
        <v>588</v>
      </c>
      <c r="B58" s="2" t="s">
        <v>2137</v>
      </c>
      <c r="C58" s="2" t="s">
        <v>590</v>
      </c>
      <c r="D58" s="2" t="s">
        <v>591</v>
      </c>
      <c r="E58" s="2" t="s">
        <v>92</v>
      </c>
      <c r="F58" s="2" t="s">
        <v>81</v>
      </c>
      <c r="G58" s="2" t="s">
        <v>1951</v>
      </c>
      <c r="H58" s="2" t="s">
        <v>2138</v>
      </c>
      <c r="I58" s="2" t="s">
        <v>591</v>
      </c>
      <c r="J58" s="2" t="s">
        <v>1953</v>
      </c>
      <c r="K58" s="2" t="s">
        <v>2139</v>
      </c>
    </row>
    <row r="59" s="1" customFormat="1" ht="20" customHeight="1" spans="1:11">
      <c r="A59" s="2" t="s">
        <v>1527</v>
      </c>
      <c r="B59" s="2" t="s">
        <v>2140</v>
      </c>
      <c r="C59" s="2" t="s">
        <v>1529</v>
      </c>
      <c r="D59" s="2" t="s">
        <v>1530</v>
      </c>
      <c r="E59" s="2" t="s">
        <v>92</v>
      </c>
      <c r="F59" s="2" t="s">
        <v>81</v>
      </c>
      <c r="G59" s="2" t="s">
        <v>1951</v>
      </c>
      <c r="H59" s="2" t="s">
        <v>2141</v>
      </c>
      <c r="I59" s="2" t="s">
        <v>1530</v>
      </c>
      <c r="J59" s="2" t="s">
        <v>1953</v>
      </c>
      <c r="K59" s="2" t="s">
        <v>2142</v>
      </c>
    </row>
    <row r="60" s="1" customFormat="1" ht="20" customHeight="1" spans="1:11">
      <c r="A60" s="2" t="s">
        <v>785</v>
      </c>
      <c r="B60" s="2" t="s">
        <v>2143</v>
      </c>
      <c r="C60" s="2" t="s">
        <v>2144</v>
      </c>
      <c r="D60" s="2" t="s">
        <v>788</v>
      </c>
      <c r="E60" s="2" t="s">
        <v>92</v>
      </c>
      <c r="F60" s="2" t="s">
        <v>81</v>
      </c>
      <c r="G60" s="2" t="s">
        <v>1951</v>
      </c>
      <c r="H60" s="2" t="s">
        <v>2145</v>
      </c>
      <c r="I60" s="2" t="s">
        <v>788</v>
      </c>
      <c r="J60" s="2" t="s">
        <v>1953</v>
      </c>
      <c r="K60" s="2" t="s">
        <v>2146</v>
      </c>
    </row>
    <row r="61" s="1" customFormat="1" ht="20" customHeight="1" spans="1:11">
      <c r="A61" s="2" t="s">
        <v>1139</v>
      </c>
      <c r="B61" s="2" t="s">
        <v>2147</v>
      </c>
      <c r="C61" s="2" t="s">
        <v>2148</v>
      </c>
      <c r="D61" s="2" t="s">
        <v>1142</v>
      </c>
      <c r="E61" s="2" t="s">
        <v>92</v>
      </c>
      <c r="F61" s="2" t="s">
        <v>81</v>
      </c>
      <c r="G61" s="2" t="s">
        <v>1951</v>
      </c>
      <c r="H61" s="2" t="s">
        <v>2149</v>
      </c>
      <c r="I61" s="2" t="s">
        <v>1142</v>
      </c>
      <c r="J61" s="2" t="s">
        <v>1953</v>
      </c>
      <c r="K61" s="2" t="s">
        <v>2150</v>
      </c>
    </row>
    <row r="62" s="1" customFormat="1" ht="20" customHeight="1" spans="1:11">
      <c r="A62" s="2" t="s">
        <v>303</v>
      </c>
      <c r="B62" s="2" t="s">
        <v>2151</v>
      </c>
      <c r="C62" s="2" t="s">
        <v>2152</v>
      </c>
      <c r="D62" s="2" t="s">
        <v>306</v>
      </c>
      <c r="E62" s="2" t="s">
        <v>92</v>
      </c>
      <c r="F62" s="2" t="s">
        <v>81</v>
      </c>
      <c r="G62" s="2" t="s">
        <v>1951</v>
      </c>
      <c r="H62" s="2" t="s">
        <v>1997</v>
      </c>
      <c r="I62" s="2" t="s">
        <v>306</v>
      </c>
      <c r="J62" s="2" t="s">
        <v>1953</v>
      </c>
      <c r="K62" s="2" t="s">
        <v>2153</v>
      </c>
    </row>
    <row r="63" s="1" customFormat="1" ht="20" customHeight="1" spans="1:11">
      <c r="A63" s="2" t="s">
        <v>2154</v>
      </c>
      <c r="B63" s="2" t="s">
        <v>2155</v>
      </c>
      <c r="C63" s="2" t="s">
        <v>2156</v>
      </c>
      <c r="D63" s="2" t="s">
        <v>520</v>
      </c>
      <c r="E63" s="2" t="s">
        <v>92</v>
      </c>
      <c r="F63" s="2" t="s">
        <v>81</v>
      </c>
      <c r="G63" s="2" t="s">
        <v>1951</v>
      </c>
      <c r="H63" s="2" t="s">
        <v>1992</v>
      </c>
      <c r="I63" s="2" t="s">
        <v>520</v>
      </c>
      <c r="J63" s="2" t="s">
        <v>1953</v>
      </c>
      <c r="K63" s="2" t="s">
        <v>2157</v>
      </c>
    </row>
    <row r="64" s="1" customFormat="1" ht="20" customHeight="1" spans="1:11">
      <c r="A64" s="2" t="s">
        <v>1377</v>
      </c>
      <c r="B64" s="2" t="s">
        <v>2158</v>
      </c>
      <c r="C64" s="2" t="s">
        <v>2159</v>
      </c>
      <c r="D64" s="2" t="s">
        <v>1378</v>
      </c>
      <c r="E64" s="2" t="s">
        <v>92</v>
      </c>
      <c r="F64" s="2" t="s">
        <v>81</v>
      </c>
      <c r="G64" s="2" t="s">
        <v>1951</v>
      </c>
      <c r="H64" s="2" t="s">
        <v>2160</v>
      </c>
      <c r="I64" s="2" t="s">
        <v>1378</v>
      </c>
      <c r="J64" s="2" t="s">
        <v>1953</v>
      </c>
      <c r="K64" s="2" t="s">
        <v>2161</v>
      </c>
    </row>
    <row r="65" s="1" customFormat="1" ht="20" customHeight="1" spans="1:11">
      <c r="A65" s="2" t="s">
        <v>517</v>
      </c>
      <c r="B65" s="2" t="s">
        <v>2162</v>
      </c>
      <c r="C65" s="2" t="s">
        <v>2156</v>
      </c>
      <c r="D65" s="2" t="s">
        <v>520</v>
      </c>
      <c r="E65" s="2" t="s">
        <v>92</v>
      </c>
      <c r="F65" s="2" t="s">
        <v>81</v>
      </c>
      <c r="G65" s="2" t="s">
        <v>1951</v>
      </c>
      <c r="H65" s="2" t="s">
        <v>2163</v>
      </c>
      <c r="I65" s="2" t="s">
        <v>520</v>
      </c>
      <c r="J65" s="2" t="s">
        <v>1953</v>
      </c>
      <c r="K65" s="2" t="s">
        <v>2164</v>
      </c>
    </row>
    <row r="66" s="1" customFormat="1" ht="20" customHeight="1" spans="1:11">
      <c r="A66" s="2" t="s">
        <v>604</v>
      </c>
      <c r="B66" s="2" t="s">
        <v>2165</v>
      </c>
      <c r="C66" s="2" t="s">
        <v>606</v>
      </c>
      <c r="D66" s="2" t="s">
        <v>607</v>
      </c>
      <c r="E66" s="2" t="s">
        <v>92</v>
      </c>
      <c r="F66" s="2" t="s">
        <v>81</v>
      </c>
      <c r="G66" s="2" t="s">
        <v>1951</v>
      </c>
      <c r="H66" s="2" t="s">
        <v>2166</v>
      </c>
      <c r="I66" s="2" t="s">
        <v>607</v>
      </c>
      <c r="J66" s="2" t="s">
        <v>1953</v>
      </c>
      <c r="K66" s="2" t="s">
        <v>2167</v>
      </c>
    </row>
    <row r="67" s="1" customFormat="1" ht="20" customHeight="1" spans="1:11">
      <c r="A67" s="2" t="s">
        <v>955</v>
      </c>
      <c r="B67" s="2" t="s">
        <v>2168</v>
      </c>
      <c r="C67" s="2" t="s">
        <v>957</v>
      </c>
      <c r="D67" s="2" t="s">
        <v>958</v>
      </c>
      <c r="E67" s="2" t="s">
        <v>92</v>
      </c>
      <c r="F67" s="2" t="s">
        <v>81</v>
      </c>
      <c r="G67" s="2" t="s">
        <v>1951</v>
      </c>
      <c r="H67" s="2" t="s">
        <v>2169</v>
      </c>
      <c r="I67" s="2" t="s">
        <v>958</v>
      </c>
      <c r="J67" s="2" t="s">
        <v>1953</v>
      </c>
      <c r="K67" s="2" t="s">
        <v>2170</v>
      </c>
    </row>
    <row r="68" s="1" customFormat="1" ht="20" customHeight="1" spans="1:11">
      <c r="A68" s="2" t="s">
        <v>1134</v>
      </c>
      <c r="B68" s="2" t="s">
        <v>2171</v>
      </c>
      <c r="C68" s="2" t="s">
        <v>2172</v>
      </c>
      <c r="D68" s="2" t="s">
        <v>1137</v>
      </c>
      <c r="E68" s="2" t="s">
        <v>92</v>
      </c>
      <c r="F68" s="2" t="s">
        <v>81</v>
      </c>
      <c r="G68" s="2" t="s">
        <v>1951</v>
      </c>
      <c r="H68" s="2" t="s">
        <v>2173</v>
      </c>
      <c r="I68" s="2" t="s">
        <v>1137</v>
      </c>
      <c r="J68" s="2" t="s">
        <v>1953</v>
      </c>
      <c r="K68" s="2" t="s">
        <v>2174</v>
      </c>
    </row>
    <row r="69" s="1" customFormat="1" ht="20" customHeight="1" spans="1:11">
      <c r="A69" s="2" t="s">
        <v>1856</v>
      </c>
      <c r="B69" s="2" t="s">
        <v>2175</v>
      </c>
      <c r="C69" s="2" t="s">
        <v>1858</v>
      </c>
      <c r="D69" s="2" t="s">
        <v>1859</v>
      </c>
      <c r="E69" s="2" t="s">
        <v>92</v>
      </c>
      <c r="F69" s="2" t="s">
        <v>81</v>
      </c>
      <c r="G69" s="2" t="s">
        <v>1951</v>
      </c>
      <c r="H69" s="2" t="s">
        <v>2058</v>
      </c>
      <c r="I69" s="2" t="s">
        <v>1859</v>
      </c>
      <c r="J69" s="2" t="s">
        <v>1953</v>
      </c>
      <c r="K69" s="2" t="s">
        <v>2176</v>
      </c>
    </row>
    <row r="70" s="1" customFormat="1" ht="20" customHeight="1" spans="1:11">
      <c r="A70" s="2" t="s">
        <v>219</v>
      </c>
      <c r="B70" s="2" t="s">
        <v>2177</v>
      </c>
      <c r="C70" s="2" t="s">
        <v>221</v>
      </c>
      <c r="D70" s="2" t="s">
        <v>222</v>
      </c>
      <c r="E70" s="2" t="s">
        <v>92</v>
      </c>
      <c r="F70" s="2" t="s">
        <v>81</v>
      </c>
      <c r="G70" s="2" t="s">
        <v>1951</v>
      </c>
      <c r="H70" s="2" t="s">
        <v>2178</v>
      </c>
      <c r="I70" s="2" t="s">
        <v>222</v>
      </c>
      <c r="J70" s="2" t="s">
        <v>1953</v>
      </c>
      <c r="K70" s="2" t="s">
        <v>2179</v>
      </c>
    </row>
    <row r="71" s="1" customFormat="1" ht="20" customHeight="1" spans="1:11">
      <c r="A71" s="2" t="s">
        <v>1684</v>
      </c>
      <c r="B71" s="2" t="s">
        <v>2180</v>
      </c>
      <c r="C71" s="2" t="s">
        <v>2181</v>
      </c>
      <c r="D71" s="2" t="s">
        <v>1687</v>
      </c>
      <c r="E71" s="2" t="s">
        <v>92</v>
      </c>
      <c r="F71" s="2" t="s">
        <v>81</v>
      </c>
      <c r="G71" s="2" t="s">
        <v>1951</v>
      </c>
      <c r="H71" s="2" t="s">
        <v>2182</v>
      </c>
      <c r="I71" s="2" t="s">
        <v>1687</v>
      </c>
      <c r="J71" s="2" t="s">
        <v>1953</v>
      </c>
      <c r="K71" s="2" t="s">
        <v>2183</v>
      </c>
    </row>
    <row r="72" s="1" customFormat="1" ht="20" customHeight="1" spans="1:11">
      <c r="A72" s="2" t="s">
        <v>1849</v>
      </c>
      <c r="B72" s="2" t="s">
        <v>2184</v>
      </c>
      <c r="C72" s="2" t="s">
        <v>2185</v>
      </c>
      <c r="D72" s="2" t="s">
        <v>1852</v>
      </c>
      <c r="E72" s="2" t="s">
        <v>92</v>
      </c>
      <c r="F72" s="2" t="s">
        <v>81</v>
      </c>
      <c r="G72" s="2" t="s">
        <v>1951</v>
      </c>
      <c r="H72" s="2" t="s">
        <v>2186</v>
      </c>
      <c r="I72" s="2" t="s">
        <v>1852</v>
      </c>
      <c r="J72" s="2" t="s">
        <v>1953</v>
      </c>
      <c r="K72" s="2" t="s">
        <v>2187</v>
      </c>
    </row>
    <row r="73" s="1" customFormat="1" ht="20" customHeight="1" spans="1:11">
      <c r="A73" s="2" t="s">
        <v>1725</v>
      </c>
      <c r="B73" s="2" t="s">
        <v>2188</v>
      </c>
      <c r="C73" s="2" t="s">
        <v>1722</v>
      </c>
      <c r="D73" s="2" t="s">
        <v>1723</v>
      </c>
      <c r="E73" s="2" t="s">
        <v>92</v>
      </c>
      <c r="F73" s="2" t="s">
        <v>81</v>
      </c>
      <c r="G73" s="2" t="s">
        <v>1951</v>
      </c>
      <c r="H73" s="2" t="s">
        <v>2189</v>
      </c>
      <c r="I73" s="2" t="s">
        <v>1723</v>
      </c>
      <c r="J73" s="2" t="s">
        <v>1953</v>
      </c>
      <c r="K73" s="2" t="s">
        <v>2190</v>
      </c>
    </row>
    <row r="74" s="1" customFormat="1" ht="20" customHeight="1" spans="1:11">
      <c r="A74" s="2" t="s">
        <v>1720</v>
      </c>
      <c r="B74" s="2" t="s">
        <v>2191</v>
      </c>
      <c r="C74" s="2" t="s">
        <v>1722</v>
      </c>
      <c r="D74" s="2" t="s">
        <v>1723</v>
      </c>
      <c r="E74" s="2" t="s">
        <v>92</v>
      </c>
      <c r="F74" s="2" t="s">
        <v>81</v>
      </c>
      <c r="G74" s="2" t="s">
        <v>1951</v>
      </c>
      <c r="H74" s="2" t="s">
        <v>2192</v>
      </c>
      <c r="I74" s="2" t="s">
        <v>1723</v>
      </c>
      <c r="J74" s="2" t="s">
        <v>1953</v>
      </c>
      <c r="K74" s="2" t="s">
        <v>2193</v>
      </c>
    </row>
    <row r="75" s="1" customFormat="1" ht="20" customHeight="1" spans="1:11">
      <c r="A75" s="2" t="s">
        <v>1664</v>
      </c>
      <c r="B75" s="2" t="s">
        <v>2194</v>
      </c>
      <c r="C75" s="2" t="s">
        <v>1249</v>
      </c>
      <c r="D75" s="2" t="s">
        <v>1665</v>
      </c>
      <c r="E75" s="2" t="s">
        <v>92</v>
      </c>
      <c r="F75" s="2" t="s">
        <v>81</v>
      </c>
      <c r="G75" s="2" t="s">
        <v>1951</v>
      </c>
      <c r="H75" s="2" t="s">
        <v>1977</v>
      </c>
      <c r="I75" s="2" t="s">
        <v>1665</v>
      </c>
      <c r="J75" s="2" t="s">
        <v>1953</v>
      </c>
      <c r="K75" s="2" t="s">
        <v>2195</v>
      </c>
    </row>
    <row r="76" s="1" customFormat="1" ht="20" customHeight="1" spans="1:11">
      <c r="A76" s="2" t="s">
        <v>1394</v>
      </c>
      <c r="B76" s="2" t="s">
        <v>2196</v>
      </c>
      <c r="C76" s="2" t="s">
        <v>1396</v>
      </c>
      <c r="D76" s="2" t="s">
        <v>1397</v>
      </c>
      <c r="E76" s="2" t="s">
        <v>92</v>
      </c>
      <c r="F76" s="2" t="s">
        <v>81</v>
      </c>
      <c r="G76" s="2" t="s">
        <v>1951</v>
      </c>
      <c r="H76" s="2" t="s">
        <v>1997</v>
      </c>
      <c r="I76" s="2" t="s">
        <v>1397</v>
      </c>
      <c r="J76" s="2" t="s">
        <v>1953</v>
      </c>
      <c r="K76" s="2" t="s">
        <v>2197</v>
      </c>
    </row>
    <row r="77" s="1" customFormat="1" ht="20" customHeight="1" spans="1:11">
      <c r="A77" s="2" t="s">
        <v>434</v>
      </c>
      <c r="B77" s="2" t="s">
        <v>2198</v>
      </c>
      <c r="C77" s="2" t="s">
        <v>436</v>
      </c>
      <c r="D77" s="2" t="s">
        <v>437</v>
      </c>
      <c r="E77" s="2" t="s">
        <v>92</v>
      </c>
      <c r="F77" s="2" t="s">
        <v>81</v>
      </c>
      <c r="G77" s="2" t="s">
        <v>1951</v>
      </c>
      <c r="H77" s="2" t="s">
        <v>2199</v>
      </c>
      <c r="I77" s="2" t="s">
        <v>437</v>
      </c>
      <c r="J77" s="2" t="s">
        <v>1953</v>
      </c>
      <c r="K77" s="2" t="s">
        <v>2200</v>
      </c>
    </row>
    <row r="78" s="1" customFormat="1" ht="20" customHeight="1" spans="1:11">
      <c r="A78" s="2" t="s">
        <v>1666</v>
      </c>
      <c r="B78" s="2" t="s">
        <v>2201</v>
      </c>
      <c r="C78" s="2" t="s">
        <v>1990</v>
      </c>
      <c r="D78" s="2" t="s">
        <v>2202</v>
      </c>
      <c r="E78" s="2" t="s">
        <v>92</v>
      </c>
      <c r="F78" s="2" t="s">
        <v>81</v>
      </c>
      <c r="G78" s="2" t="s">
        <v>1951</v>
      </c>
      <c r="H78" s="2" t="s">
        <v>2203</v>
      </c>
      <c r="I78" s="2" t="s">
        <v>2204</v>
      </c>
      <c r="J78" s="2" t="s">
        <v>1953</v>
      </c>
      <c r="K78" s="2" t="s">
        <v>2205</v>
      </c>
    </row>
    <row r="79" s="1" customFormat="1" ht="20" customHeight="1" spans="1:11">
      <c r="A79" s="2" t="s">
        <v>593</v>
      </c>
      <c r="B79" s="2" t="s">
        <v>2206</v>
      </c>
      <c r="C79" s="2" t="s">
        <v>595</v>
      </c>
      <c r="D79" s="2" t="s">
        <v>596</v>
      </c>
      <c r="E79" s="2" t="s">
        <v>92</v>
      </c>
      <c r="F79" s="2" t="s">
        <v>81</v>
      </c>
      <c r="G79" s="2" t="s">
        <v>1951</v>
      </c>
      <c r="H79" s="2" t="s">
        <v>1965</v>
      </c>
      <c r="I79" s="2" t="s">
        <v>596</v>
      </c>
      <c r="J79" s="2" t="s">
        <v>1953</v>
      </c>
      <c r="K79" s="2" t="s">
        <v>2207</v>
      </c>
    </row>
    <row r="80" s="1" customFormat="1" ht="20" customHeight="1" spans="1:11">
      <c r="A80" s="2" t="s">
        <v>1837</v>
      </c>
      <c r="B80" s="2" t="s">
        <v>2208</v>
      </c>
      <c r="C80" s="2" t="s">
        <v>2209</v>
      </c>
      <c r="D80" s="2" t="s">
        <v>1840</v>
      </c>
      <c r="E80" s="2" t="s">
        <v>92</v>
      </c>
      <c r="F80" s="2" t="s">
        <v>81</v>
      </c>
      <c r="G80" s="2" t="s">
        <v>1951</v>
      </c>
      <c r="H80" s="2" t="s">
        <v>2210</v>
      </c>
      <c r="I80" s="2" t="s">
        <v>1840</v>
      </c>
      <c r="J80" s="2" t="s">
        <v>1953</v>
      </c>
      <c r="K80" s="2" t="s">
        <v>2211</v>
      </c>
    </row>
    <row r="81" s="1" customFormat="1" ht="20" customHeight="1" spans="1:11">
      <c r="A81" s="2" t="s">
        <v>1364</v>
      </c>
      <c r="B81" s="2" t="s">
        <v>2212</v>
      </c>
      <c r="C81" s="2" t="s">
        <v>2021</v>
      </c>
      <c r="D81" s="2" t="s">
        <v>1367</v>
      </c>
      <c r="E81" s="2" t="s">
        <v>92</v>
      </c>
      <c r="F81" s="2" t="s">
        <v>81</v>
      </c>
      <c r="G81" s="2" t="s">
        <v>1951</v>
      </c>
      <c r="H81" s="2" t="s">
        <v>2213</v>
      </c>
      <c r="I81" s="2" t="s">
        <v>1367</v>
      </c>
      <c r="J81" s="2" t="s">
        <v>1953</v>
      </c>
      <c r="K81" s="2" t="s">
        <v>2214</v>
      </c>
    </row>
    <row r="82" s="1" customFormat="1" ht="20" customHeight="1" spans="1:11">
      <c r="A82" s="2" t="s">
        <v>1105</v>
      </c>
      <c r="B82" s="2" t="s">
        <v>2215</v>
      </c>
      <c r="C82" s="2" t="s">
        <v>1107</v>
      </c>
      <c r="D82" s="2" t="s">
        <v>1108</v>
      </c>
      <c r="E82" s="2" t="s">
        <v>92</v>
      </c>
      <c r="F82" s="2" t="s">
        <v>81</v>
      </c>
      <c r="G82" s="2" t="s">
        <v>1951</v>
      </c>
      <c r="H82" s="2" t="s">
        <v>2216</v>
      </c>
      <c r="I82" s="2" t="s">
        <v>1108</v>
      </c>
      <c r="J82" s="2" t="s">
        <v>1953</v>
      </c>
      <c r="K82" s="2" t="s">
        <v>2217</v>
      </c>
    </row>
    <row r="83" s="1" customFormat="1" ht="20" customHeight="1" spans="1:11">
      <c r="A83" s="2" t="s">
        <v>927</v>
      </c>
      <c r="B83" s="2" t="s">
        <v>2218</v>
      </c>
      <c r="C83" s="2" t="s">
        <v>2219</v>
      </c>
      <c r="D83" s="2" t="s">
        <v>930</v>
      </c>
      <c r="E83" s="2" t="s">
        <v>92</v>
      </c>
      <c r="F83" s="2" t="s">
        <v>81</v>
      </c>
      <c r="G83" s="2" t="s">
        <v>1951</v>
      </c>
      <c r="H83" s="2" t="s">
        <v>2068</v>
      </c>
      <c r="I83" s="2" t="s">
        <v>930</v>
      </c>
      <c r="J83" s="2" t="s">
        <v>1953</v>
      </c>
      <c r="K83" s="2" t="s">
        <v>2220</v>
      </c>
    </row>
    <row r="84" s="1" customFormat="1" ht="20" customHeight="1" spans="1:11">
      <c r="A84" s="2" t="s">
        <v>1403</v>
      </c>
      <c r="B84" s="2" t="s">
        <v>2221</v>
      </c>
      <c r="C84" s="2" t="s">
        <v>1405</v>
      </c>
      <c r="D84" s="2" t="s">
        <v>1406</v>
      </c>
      <c r="E84" s="2" t="s">
        <v>92</v>
      </c>
      <c r="F84" s="2" t="s">
        <v>81</v>
      </c>
      <c r="G84" s="2" t="s">
        <v>1951</v>
      </c>
      <c r="H84" s="2" t="s">
        <v>2222</v>
      </c>
      <c r="I84" s="2" t="s">
        <v>1406</v>
      </c>
      <c r="J84" s="2" t="s">
        <v>1953</v>
      </c>
      <c r="K84" s="2" t="s">
        <v>2223</v>
      </c>
    </row>
    <row r="85" s="1" customFormat="1" ht="20" customHeight="1" spans="1:11">
      <c r="A85" s="2" t="s">
        <v>1253</v>
      </c>
      <c r="B85" s="2" t="s">
        <v>2224</v>
      </c>
      <c r="C85" s="2" t="s">
        <v>2225</v>
      </c>
      <c r="D85" s="2" t="s">
        <v>1256</v>
      </c>
      <c r="E85" s="2" t="s">
        <v>92</v>
      </c>
      <c r="F85" s="2" t="s">
        <v>81</v>
      </c>
      <c r="G85" s="2" t="s">
        <v>1951</v>
      </c>
      <c r="H85" s="2" t="s">
        <v>2163</v>
      </c>
      <c r="I85" s="2" t="s">
        <v>1256</v>
      </c>
      <c r="J85" s="2" t="s">
        <v>1953</v>
      </c>
      <c r="K85" s="2" t="s">
        <v>2226</v>
      </c>
    </row>
    <row r="86" s="1" customFormat="1" ht="20" customHeight="1" spans="1:11">
      <c r="A86" s="2" t="s">
        <v>266</v>
      </c>
      <c r="B86" s="2" t="s">
        <v>2227</v>
      </c>
      <c r="C86" s="2" t="s">
        <v>2159</v>
      </c>
      <c r="D86" s="2" t="s">
        <v>269</v>
      </c>
      <c r="E86" s="2" t="s">
        <v>92</v>
      </c>
      <c r="F86" s="2" t="s">
        <v>81</v>
      </c>
      <c r="G86" s="2" t="s">
        <v>1951</v>
      </c>
      <c r="H86" s="2" t="s">
        <v>2160</v>
      </c>
      <c r="I86" s="2" t="s">
        <v>269</v>
      </c>
      <c r="J86" s="2" t="s">
        <v>1953</v>
      </c>
      <c r="K86" s="2" t="s">
        <v>2228</v>
      </c>
    </row>
    <row r="87" s="1" customFormat="1" ht="20" customHeight="1" spans="1:11">
      <c r="A87" s="2" t="s">
        <v>1269</v>
      </c>
      <c r="B87" s="2" t="s">
        <v>2229</v>
      </c>
      <c r="C87" s="2" t="s">
        <v>2225</v>
      </c>
      <c r="D87" s="2" t="s">
        <v>1270</v>
      </c>
      <c r="E87" s="2" t="s">
        <v>92</v>
      </c>
      <c r="F87" s="2" t="s">
        <v>81</v>
      </c>
      <c r="G87" s="2" t="s">
        <v>1951</v>
      </c>
      <c r="H87" s="2" t="s">
        <v>2163</v>
      </c>
      <c r="I87" s="2" t="s">
        <v>1270</v>
      </c>
      <c r="J87" s="2" t="s">
        <v>1953</v>
      </c>
      <c r="K87" s="2" t="s">
        <v>2230</v>
      </c>
    </row>
    <row r="88" s="1" customFormat="1" ht="20" customHeight="1" spans="1:11">
      <c r="A88" s="2" t="s">
        <v>2231</v>
      </c>
      <c r="B88" s="2" t="s">
        <v>2232</v>
      </c>
      <c r="C88" s="2" t="s">
        <v>2233</v>
      </c>
      <c r="D88" s="2" t="s">
        <v>2234</v>
      </c>
      <c r="E88" s="2" t="s">
        <v>92</v>
      </c>
      <c r="F88" s="2" t="s">
        <v>81</v>
      </c>
      <c r="G88" s="2" t="s">
        <v>1951</v>
      </c>
      <c r="H88" s="2" t="s">
        <v>1992</v>
      </c>
      <c r="I88" s="2" t="s">
        <v>2234</v>
      </c>
      <c r="J88" s="2" t="s">
        <v>1953</v>
      </c>
      <c r="K88" s="2" t="s">
        <v>2235</v>
      </c>
    </row>
    <row r="89" s="1" customFormat="1" ht="20" customHeight="1" spans="1:11">
      <c r="A89" s="2" t="s">
        <v>1068</v>
      </c>
      <c r="B89" s="2" t="s">
        <v>2236</v>
      </c>
      <c r="C89" s="2" t="s">
        <v>1070</v>
      </c>
      <c r="D89" s="2" t="s">
        <v>1071</v>
      </c>
      <c r="E89" s="2" t="s">
        <v>92</v>
      </c>
      <c r="F89" s="2" t="s">
        <v>81</v>
      </c>
      <c r="G89" s="2" t="s">
        <v>1951</v>
      </c>
      <c r="H89" s="2" t="s">
        <v>1986</v>
      </c>
      <c r="I89" s="2" t="s">
        <v>1071</v>
      </c>
      <c r="J89" s="2" t="s">
        <v>1953</v>
      </c>
      <c r="K89" s="2" t="s">
        <v>2237</v>
      </c>
    </row>
    <row r="90" s="1" customFormat="1" ht="20" customHeight="1" spans="1:11">
      <c r="A90" s="2" t="s">
        <v>1144</v>
      </c>
      <c r="B90" s="2" t="s">
        <v>2238</v>
      </c>
      <c r="C90" s="2" t="s">
        <v>115</v>
      </c>
      <c r="D90" s="2" t="s">
        <v>1145</v>
      </c>
      <c r="E90" s="2" t="s">
        <v>92</v>
      </c>
      <c r="F90" s="2" t="s">
        <v>81</v>
      </c>
      <c r="G90" s="2" t="s">
        <v>1951</v>
      </c>
      <c r="H90" s="2" t="s">
        <v>2239</v>
      </c>
      <c r="I90" s="2" t="s">
        <v>1145</v>
      </c>
      <c r="J90" s="2" t="s">
        <v>1953</v>
      </c>
      <c r="K90" s="2" t="s">
        <v>2240</v>
      </c>
    </row>
    <row r="91" s="1" customFormat="1" ht="20" customHeight="1" spans="1:11">
      <c r="A91" s="2" t="s">
        <v>1728</v>
      </c>
      <c r="B91" s="2" t="s">
        <v>2241</v>
      </c>
      <c r="C91" s="2" t="s">
        <v>1730</v>
      </c>
      <c r="D91" s="2" t="s">
        <v>1731</v>
      </c>
      <c r="E91" s="2" t="s">
        <v>92</v>
      </c>
      <c r="F91" s="2" t="s">
        <v>81</v>
      </c>
      <c r="G91" s="2" t="s">
        <v>1951</v>
      </c>
      <c r="H91" s="2" t="s">
        <v>2242</v>
      </c>
      <c r="I91" s="2" t="s">
        <v>1731</v>
      </c>
      <c r="J91" s="2" t="s">
        <v>1953</v>
      </c>
      <c r="K91" s="2" t="s">
        <v>2243</v>
      </c>
    </row>
    <row r="92" s="1" customFormat="1" ht="20" customHeight="1" spans="1:11">
      <c r="A92" s="2" t="s">
        <v>721</v>
      </c>
      <c r="B92" s="2" t="s">
        <v>2244</v>
      </c>
      <c r="C92" s="2" t="s">
        <v>723</v>
      </c>
      <c r="D92" s="2" t="s">
        <v>724</v>
      </c>
      <c r="E92" s="2" t="s">
        <v>92</v>
      </c>
      <c r="F92" s="2" t="s">
        <v>81</v>
      </c>
      <c r="G92" s="2" t="s">
        <v>1951</v>
      </c>
      <c r="H92" s="2" t="s">
        <v>2182</v>
      </c>
      <c r="I92" s="2" t="s">
        <v>724</v>
      </c>
      <c r="J92" s="2" t="s">
        <v>1953</v>
      </c>
      <c r="K92" s="2" t="s">
        <v>2245</v>
      </c>
    </row>
    <row r="93" s="1" customFormat="1" ht="20" customHeight="1" spans="1:11">
      <c r="A93" s="2" t="s">
        <v>1688</v>
      </c>
      <c r="B93" s="2" t="s">
        <v>2246</v>
      </c>
      <c r="C93" s="2" t="s">
        <v>1690</v>
      </c>
      <c r="D93" s="2" t="s">
        <v>1691</v>
      </c>
      <c r="E93" s="2" t="s">
        <v>92</v>
      </c>
      <c r="F93" s="2" t="s">
        <v>81</v>
      </c>
      <c r="G93" s="2" t="s">
        <v>1951</v>
      </c>
      <c r="H93" s="2" t="s">
        <v>2145</v>
      </c>
      <c r="I93" s="2" t="s">
        <v>1691</v>
      </c>
      <c r="J93" s="2" t="s">
        <v>1953</v>
      </c>
      <c r="K93" s="2" t="s">
        <v>2247</v>
      </c>
    </row>
    <row r="94" s="1" customFormat="1" ht="20" customHeight="1" spans="1:11">
      <c r="A94" s="2" t="s">
        <v>2248</v>
      </c>
      <c r="B94" s="2" t="s">
        <v>2249</v>
      </c>
      <c r="C94" s="2" t="s">
        <v>2250</v>
      </c>
      <c r="D94" s="2" t="s">
        <v>2251</v>
      </c>
      <c r="E94" s="2" t="s">
        <v>92</v>
      </c>
      <c r="F94" s="2" t="s">
        <v>81</v>
      </c>
      <c r="G94" s="2" t="s">
        <v>1951</v>
      </c>
      <c r="H94" s="2" t="s">
        <v>1992</v>
      </c>
      <c r="I94" s="2" t="s">
        <v>2251</v>
      </c>
      <c r="J94" s="2" t="s">
        <v>1953</v>
      </c>
      <c r="K94" s="2" t="s">
        <v>2252</v>
      </c>
    </row>
    <row r="95" s="1" customFormat="1" ht="20" customHeight="1" spans="1:11">
      <c r="A95" s="2" t="s">
        <v>1264</v>
      </c>
      <c r="B95" s="2" t="s">
        <v>2253</v>
      </c>
      <c r="C95" s="2" t="s">
        <v>2254</v>
      </c>
      <c r="D95" s="2" t="s">
        <v>1267</v>
      </c>
      <c r="E95" s="2" t="s">
        <v>92</v>
      </c>
      <c r="F95" s="2" t="s">
        <v>81</v>
      </c>
      <c r="G95" s="2" t="s">
        <v>1951</v>
      </c>
      <c r="H95" s="2" t="s">
        <v>2015</v>
      </c>
      <c r="I95" s="2" t="s">
        <v>1267</v>
      </c>
      <c r="J95" s="2" t="s">
        <v>1953</v>
      </c>
      <c r="K95" s="2" t="s">
        <v>2255</v>
      </c>
    </row>
    <row r="96" s="1" customFormat="1" ht="20" customHeight="1" spans="1:11">
      <c r="A96" s="2" t="s">
        <v>922</v>
      </c>
      <c r="B96" s="2" t="s">
        <v>2256</v>
      </c>
      <c r="C96" s="2" t="s">
        <v>2257</v>
      </c>
      <c r="D96" s="2" t="s">
        <v>925</v>
      </c>
      <c r="E96" s="2" t="s">
        <v>92</v>
      </c>
      <c r="F96" s="2" t="s">
        <v>81</v>
      </c>
      <c r="G96" s="2" t="s">
        <v>1951</v>
      </c>
      <c r="H96" s="2" t="s">
        <v>2128</v>
      </c>
      <c r="I96" s="2" t="s">
        <v>925</v>
      </c>
      <c r="J96" s="2" t="s">
        <v>1953</v>
      </c>
      <c r="K96" s="2" t="s">
        <v>2258</v>
      </c>
    </row>
    <row r="97" s="1" customFormat="1" ht="20" customHeight="1" spans="1:11">
      <c r="A97" s="2" t="s">
        <v>1866</v>
      </c>
      <c r="B97" s="2" t="s">
        <v>2259</v>
      </c>
      <c r="C97" s="2" t="s">
        <v>2260</v>
      </c>
      <c r="D97" s="2" t="s">
        <v>1869</v>
      </c>
      <c r="E97" s="2" t="s">
        <v>92</v>
      </c>
      <c r="F97" s="2" t="s">
        <v>81</v>
      </c>
      <c r="G97" s="2" t="s">
        <v>1951</v>
      </c>
      <c r="H97" s="2" t="s">
        <v>2128</v>
      </c>
      <c r="I97" s="2" t="s">
        <v>1869</v>
      </c>
      <c r="J97" s="2" t="s">
        <v>1953</v>
      </c>
      <c r="K97" s="2" t="s">
        <v>2261</v>
      </c>
    </row>
    <row r="98" s="1" customFormat="1" ht="20" customHeight="1" spans="1:11">
      <c r="A98" s="2" t="s">
        <v>1706</v>
      </c>
      <c r="B98" s="2" t="s">
        <v>2262</v>
      </c>
      <c r="C98" s="2" t="s">
        <v>1708</v>
      </c>
      <c r="D98" s="2" t="s">
        <v>1709</v>
      </c>
      <c r="E98" s="2" t="s">
        <v>92</v>
      </c>
      <c r="F98" s="2" t="s">
        <v>81</v>
      </c>
      <c r="G98" s="2" t="s">
        <v>1951</v>
      </c>
      <c r="H98" s="2" t="s">
        <v>1965</v>
      </c>
      <c r="I98" s="2" t="s">
        <v>1709</v>
      </c>
      <c r="J98" s="2" t="s">
        <v>1953</v>
      </c>
      <c r="K98" s="2" t="s">
        <v>2263</v>
      </c>
    </row>
    <row r="99" s="1" customFormat="1" ht="20" customHeight="1" spans="1:11">
      <c r="A99" s="2" t="s">
        <v>1257</v>
      </c>
      <c r="B99" s="2" t="s">
        <v>2264</v>
      </c>
      <c r="C99" s="2" t="s">
        <v>1259</v>
      </c>
      <c r="D99" s="2" t="s">
        <v>1260</v>
      </c>
      <c r="E99" s="2" t="s">
        <v>92</v>
      </c>
      <c r="F99" s="2" t="s">
        <v>81</v>
      </c>
      <c r="G99" s="2" t="s">
        <v>1951</v>
      </c>
      <c r="H99" s="2" t="s">
        <v>2128</v>
      </c>
      <c r="I99" s="2" t="s">
        <v>1260</v>
      </c>
      <c r="J99" s="2" t="s">
        <v>1953</v>
      </c>
      <c r="K99" s="2" t="s">
        <v>2265</v>
      </c>
    </row>
    <row r="100" s="1" customFormat="1" ht="20" customHeight="1" spans="1:11">
      <c r="A100" s="2" t="s">
        <v>1476</v>
      </c>
      <c r="B100" s="2" t="s">
        <v>2266</v>
      </c>
      <c r="C100" s="2" t="s">
        <v>709</v>
      </c>
      <c r="D100" s="2" t="s">
        <v>1477</v>
      </c>
      <c r="E100" s="2" t="s">
        <v>92</v>
      </c>
      <c r="F100" s="2" t="s">
        <v>81</v>
      </c>
      <c r="G100" s="2" t="s">
        <v>1951</v>
      </c>
      <c r="H100" s="2" t="s">
        <v>2267</v>
      </c>
      <c r="I100" s="2" t="s">
        <v>1477</v>
      </c>
      <c r="J100" s="2" t="s">
        <v>1953</v>
      </c>
      <c r="K100" s="2" t="s">
        <v>2268</v>
      </c>
    </row>
    <row r="101" s="1" customFormat="1" ht="20" customHeight="1" spans="1:11">
      <c r="A101" s="2" t="s">
        <v>1526</v>
      </c>
      <c r="B101" s="2" t="s">
        <v>2269</v>
      </c>
      <c r="C101" s="2" t="s">
        <v>709</v>
      </c>
      <c r="D101" s="2" t="s">
        <v>1477</v>
      </c>
      <c r="E101" s="2" t="s">
        <v>92</v>
      </c>
      <c r="F101" s="2" t="s">
        <v>81</v>
      </c>
      <c r="G101" s="2" t="s">
        <v>1951</v>
      </c>
      <c r="H101" s="2" t="s">
        <v>2267</v>
      </c>
      <c r="I101" s="2" t="s">
        <v>1477</v>
      </c>
      <c r="J101" s="2" t="s">
        <v>1953</v>
      </c>
      <c r="K101" s="2" t="s">
        <v>2270</v>
      </c>
    </row>
    <row r="102" s="1" customFormat="1" ht="20" customHeight="1" spans="1:11">
      <c r="A102" s="2" t="s">
        <v>1861</v>
      </c>
      <c r="B102" s="2" t="s">
        <v>2271</v>
      </c>
      <c r="C102" s="2" t="s">
        <v>207</v>
      </c>
      <c r="D102" s="2" t="s">
        <v>1862</v>
      </c>
      <c r="E102" s="2" t="s">
        <v>92</v>
      </c>
      <c r="F102" s="2" t="s">
        <v>81</v>
      </c>
      <c r="G102" s="2" t="s">
        <v>1951</v>
      </c>
      <c r="H102" s="2" t="s">
        <v>2272</v>
      </c>
      <c r="I102" s="2" t="s">
        <v>1862</v>
      </c>
      <c r="J102" s="2" t="s">
        <v>1953</v>
      </c>
      <c r="K102" s="2" t="s">
        <v>2273</v>
      </c>
    </row>
    <row r="103" s="1" customFormat="1" ht="20" customHeight="1" spans="1:11">
      <c r="A103" s="2" t="s">
        <v>351</v>
      </c>
      <c r="B103" s="2" t="s">
        <v>2274</v>
      </c>
      <c r="C103" s="2" t="s">
        <v>353</v>
      </c>
      <c r="D103" s="2" t="s">
        <v>354</v>
      </c>
      <c r="E103" s="2" t="s">
        <v>92</v>
      </c>
      <c r="F103" s="2" t="s">
        <v>81</v>
      </c>
      <c r="G103" s="2" t="s">
        <v>1951</v>
      </c>
      <c r="H103" s="2" t="s">
        <v>2275</v>
      </c>
      <c r="I103" s="2" t="s">
        <v>354</v>
      </c>
      <c r="J103" s="2" t="s">
        <v>1953</v>
      </c>
      <c r="K103" s="2" t="s">
        <v>2276</v>
      </c>
    </row>
    <row r="104" s="1" customFormat="1" ht="20" customHeight="1" spans="1:11">
      <c r="A104" s="2" t="s">
        <v>665</v>
      </c>
      <c r="B104" s="2" t="s">
        <v>2277</v>
      </c>
      <c r="C104" s="2" t="s">
        <v>2278</v>
      </c>
      <c r="D104" s="2" t="s">
        <v>668</v>
      </c>
      <c r="E104" s="2" t="s">
        <v>92</v>
      </c>
      <c r="F104" s="2" t="s">
        <v>81</v>
      </c>
      <c r="G104" s="2" t="s">
        <v>1951</v>
      </c>
      <c r="H104" s="2" t="s">
        <v>1974</v>
      </c>
      <c r="I104" s="2" t="s">
        <v>668</v>
      </c>
      <c r="J104" s="2" t="s">
        <v>1953</v>
      </c>
      <c r="K104" s="2" t="s">
        <v>2279</v>
      </c>
    </row>
    <row r="105" s="1" customFormat="1" ht="20" customHeight="1" spans="1:11">
      <c r="A105" s="2" t="s">
        <v>369</v>
      </c>
      <c r="B105" s="2" t="s">
        <v>2280</v>
      </c>
      <c r="C105" s="2" t="s">
        <v>2281</v>
      </c>
      <c r="D105" s="2" t="s">
        <v>372</v>
      </c>
      <c r="E105" s="2" t="s">
        <v>92</v>
      </c>
      <c r="F105" s="2" t="s">
        <v>81</v>
      </c>
      <c r="G105" s="2" t="s">
        <v>1951</v>
      </c>
      <c r="H105" s="2" t="s">
        <v>2282</v>
      </c>
      <c r="I105" s="2" t="s">
        <v>372</v>
      </c>
      <c r="J105" s="2" t="s">
        <v>1953</v>
      </c>
      <c r="K105" s="2" t="s">
        <v>2283</v>
      </c>
    </row>
    <row r="106" s="1" customFormat="1" ht="20" customHeight="1" spans="1:11">
      <c r="A106" s="2" t="s">
        <v>1130</v>
      </c>
      <c r="B106" s="2" t="s">
        <v>2284</v>
      </c>
      <c r="C106" s="2" t="s">
        <v>2285</v>
      </c>
      <c r="D106" s="2" t="s">
        <v>1133</v>
      </c>
      <c r="E106" s="2" t="s">
        <v>92</v>
      </c>
      <c r="F106" s="2" t="s">
        <v>81</v>
      </c>
      <c r="G106" s="2" t="s">
        <v>1951</v>
      </c>
      <c r="H106" s="2" t="s">
        <v>2286</v>
      </c>
      <c r="I106" s="2" t="s">
        <v>1133</v>
      </c>
      <c r="J106" s="2" t="s">
        <v>1953</v>
      </c>
      <c r="K106" s="2" t="s">
        <v>2287</v>
      </c>
    </row>
    <row r="107" s="1" customFormat="1" ht="20" customHeight="1" spans="1:11">
      <c r="A107" s="2" t="s">
        <v>582</v>
      </c>
      <c r="B107" s="2" t="s">
        <v>2288</v>
      </c>
      <c r="C107" s="2" t="s">
        <v>584</v>
      </c>
      <c r="D107" s="2" t="s">
        <v>585</v>
      </c>
      <c r="E107" s="2" t="s">
        <v>92</v>
      </c>
      <c r="F107" s="2" t="s">
        <v>81</v>
      </c>
      <c r="G107" s="2" t="s">
        <v>1951</v>
      </c>
      <c r="H107" s="2" t="s">
        <v>2289</v>
      </c>
      <c r="I107" s="2" t="s">
        <v>585</v>
      </c>
      <c r="J107" s="2" t="s">
        <v>1953</v>
      </c>
      <c r="K107" s="2" t="s">
        <v>2290</v>
      </c>
    </row>
    <row r="108" s="1" customFormat="1" ht="20" customHeight="1" spans="1:11">
      <c r="A108" s="2" t="s">
        <v>258</v>
      </c>
      <c r="B108" s="2" t="s">
        <v>2291</v>
      </c>
      <c r="C108" s="2" t="s">
        <v>260</v>
      </c>
      <c r="D108" s="2" t="s">
        <v>261</v>
      </c>
      <c r="E108" s="2" t="s">
        <v>92</v>
      </c>
      <c r="F108" s="2" t="s">
        <v>81</v>
      </c>
      <c r="G108" s="2" t="s">
        <v>1951</v>
      </c>
      <c r="H108" s="2" t="s">
        <v>2292</v>
      </c>
      <c r="I108" s="2" t="s">
        <v>261</v>
      </c>
      <c r="J108" s="2" t="s">
        <v>1953</v>
      </c>
      <c r="K108" s="2" t="s">
        <v>2293</v>
      </c>
    </row>
    <row r="109" s="1" customFormat="1" ht="20" customHeight="1" spans="1:11">
      <c r="A109" s="2" t="s">
        <v>841</v>
      </c>
      <c r="B109" s="2" t="s">
        <v>2294</v>
      </c>
      <c r="C109" s="2" t="s">
        <v>2295</v>
      </c>
      <c r="D109" s="2" t="s">
        <v>844</v>
      </c>
      <c r="E109" s="2" t="s">
        <v>92</v>
      </c>
      <c r="F109" s="2" t="s">
        <v>81</v>
      </c>
      <c r="G109" s="2" t="s">
        <v>1951</v>
      </c>
      <c r="H109" s="2" t="s">
        <v>2296</v>
      </c>
      <c r="I109" s="2" t="s">
        <v>844</v>
      </c>
      <c r="J109" s="2" t="s">
        <v>1953</v>
      </c>
      <c r="K109" s="2" t="s">
        <v>2297</v>
      </c>
    </row>
    <row r="110" s="1" customFormat="1" ht="20" customHeight="1" spans="1:11">
      <c r="A110" s="2" t="s">
        <v>571</v>
      </c>
      <c r="B110" s="2" t="s">
        <v>2298</v>
      </c>
      <c r="C110" s="2" t="s">
        <v>573</v>
      </c>
      <c r="D110" s="2" t="s">
        <v>574</v>
      </c>
      <c r="E110" s="2" t="s">
        <v>92</v>
      </c>
      <c r="F110" s="2" t="s">
        <v>81</v>
      </c>
      <c r="G110" s="2" t="s">
        <v>1951</v>
      </c>
      <c r="H110" s="2" t="s">
        <v>2166</v>
      </c>
      <c r="I110" s="2" t="s">
        <v>574</v>
      </c>
      <c r="J110" s="2" t="s">
        <v>1953</v>
      </c>
      <c r="K110" s="2" t="s">
        <v>2299</v>
      </c>
    </row>
    <row r="111" s="1" customFormat="1" ht="20" customHeight="1" spans="1:11">
      <c r="A111" s="2" t="s">
        <v>1152</v>
      </c>
      <c r="B111" s="2" t="s">
        <v>2300</v>
      </c>
      <c r="C111" s="2" t="s">
        <v>2301</v>
      </c>
      <c r="D111" s="2" t="s">
        <v>1155</v>
      </c>
      <c r="E111" s="2" t="s">
        <v>92</v>
      </c>
      <c r="F111" s="2" t="s">
        <v>81</v>
      </c>
      <c r="G111" s="2" t="s">
        <v>1951</v>
      </c>
      <c r="H111" s="2" t="s">
        <v>2302</v>
      </c>
      <c r="I111" s="2" t="s">
        <v>1155</v>
      </c>
      <c r="J111" s="2" t="s">
        <v>1953</v>
      </c>
      <c r="K111" s="2" t="s">
        <v>2303</v>
      </c>
    </row>
    <row r="112" s="1" customFormat="1" ht="20" customHeight="1" spans="1:11">
      <c r="A112" s="2" t="s">
        <v>1532</v>
      </c>
      <c r="B112" s="2" t="s">
        <v>2304</v>
      </c>
      <c r="C112" s="2" t="s">
        <v>2305</v>
      </c>
      <c r="D112" s="2" t="s">
        <v>1535</v>
      </c>
      <c r="E112" s="2" t="s">
        <v>92</v>
      </c>
      <c r="F112" s="2" t="s">
        <v>81</v>
      </c>
      <c r="G112" s="2" t="s">
        <v>1951</v>
      </c>
      <c r="H112" s="2" t="s">
        <v>2306</v>
      </c>
      <c r="I112" s="2" t="s">
        <v>1535</v>
      </c>
      <c r="J112" s="2" t="s">
        <v>1953</v>
      </c>
      <c r="K112" s="2" t="s">
        <v>2307</v>
      </c>
    </row>
    <row r="113" s="1" customFormat="1" ht="20" customHeight="1" spans="1:11">
      <c r="A113" s="2" t="s">
        <v>1115</v>
      </c>
      <c r="B113" s="2" t="s">
        <v>2308</v>
      </c>
      <c r="C113" s="2" t="s">
        <v>2309</v>
      </c>
      <c r="D113" s="2" t="s">
        <v>1118</v>
      </c>
      <c r="E113" s="2" t="s">
        <v>92</v>
      </c>
      <c r="F113" s="2" t="s">
        <v>81</v>
      </c>
      <c r="G113" s="2" t="s">
        <v>1951</v>
      </c>
      <c r="H113" s="2" t="s">
        <v>1962</v>
      </c>
      <c r="I113" s="2" t="s">
        <v>1118</v>
      </c>
      <c r="J113" s="2" t="s">
        <v>1953</v>
      </c>
      <c r="K113" s="2" t="s">
        <v>2310</v>
      </c>
    </row>
    <row r="114" s="1" customFormat="1" ht="20" customHeight="1" spans="1:11">
      <c r="A114" s="2" t="s">
        <v>205</v>
      </c>
      <c r="B114" s="2" t="s">
        <v>2311</v>
      </c>
      <c r="C114" s="2" t="s">
        <v>207</v>
      </c>
      <c r="D114" s="2" t="s">
        <v>208</v>
      </c>
      <c r="E114" s="2" t="s">
        <v>92</v>
      </c>
      <c r="F114" s="2" t="s">
        <v>81</v>
      </c>
      <c r="G114" s="2" t="s">
        <v>1951</v>
      </c>
      <c r="H114" s="2" t="s">
        <v>2272</v>
      </c>
      <c r="I114" s="2" t="s">
        <v>208</v>
      </c>
      <c r="J114" s="2" t="s">
        <v>1953</v>
      </c>
      <c r="K114" s="2" t="s">
        <v>2312</v>
      </c>
    </row>
    <row r="115" s="1" customFormat="1" ht="20" customHeight="1" spans="1:11">
      <c r="A115" s="2" t="s">
        <v>473</v>
      </c>
      <c r="B115" s="2" t="s">
        <v>2313</v>
      </c>
      <c r="C115" s="2" t="s">
        <v>475</v>
      </c>
      <c r="D115" s="2" t="s">
        <v>476</v>
      </c>
      <c r="E115" s="2" t="s">
        <v>92</v>
      </c>
      <c r="F115" s="2" t="s">
        <v>81</v>
      </c>
      <c r="G115" s="2" t="s">
        <v>1951</v>
      </c>
      <c r="H115" s="2" t="s">
        <v>2314</v>
      </c>
      <c r="I115" s="2" t="s">
        <v>476</v>
      </c>
      <c r="J115" s="2" t="s">
        <v>1953</v>
      </c>
      <c r="K115" s="2" t="s">
        <v>2315</v>
      </c>
    </row>
    <row r="116" s="1" customFormat="1" ht="20" customHeight="1" spans="1:11">
      <c r="A116" s="2" t="s">
        <v>599</v>
      </c>
      <c r="B116" s="2" t="s">
        <v>2316</v>
      </c>
      <c r="C116" s="2" t="s">
        <v>2317</v>
      </c>
      <c r="D116" s="2" t="s">
        <v>602</v>
      </c>
      <c r="E116" s="2" t="s">
        <v>92</v>
      </c>
      <c r="F116" s="2" t="s">
        <v>81</v>
      </c>
      <c r="G116" s="2" t="s">
        <v>1951</v>
      </c>
      <c r="H116" s="2" t="s">
        <v>1986</v>
      </c>
      <c r="I116" s="2" t="s">
        <v>602</v>
      </c>
      <c r="J116" s="2" t="s">
        <v>1953</v>
      </c>
      <c r="K116" s="2" t="s">
        <v>2318</v>
      </c>
    </row>
    <row r="117" s="1" customFormat="1" ht="20" customHeight="1" spans="1:11">
      <c r="A117" s="2" t="s">
        <v>648</v>
      </c>
      <c r="B117" s="2" t="s">
        <v>2319</v>
      </c>
      <c r="C117" s="2" t="s">
        <v>2320</v>
      </c>
      <c r="D117" s="2" t="s">
        <v>651</v>
      </c>
      <c r="E117" s="2" t="s">
        <v>92</v>
      </c>
      <c r="F117" s="2" t="s">
        <v>81</v>
      </c>
      <c r="G117" s="2" t="s">
        <v>1951</v>
      </c>
      <c r="H117" s="2" t="s">
        <v>2321</v>
      </c>
      <c r="I117" s="2" t="s">
        <v>651</v>
      </c>
      <c r="J117" s="2" t="s">
        <v>1953</v>
      </c>
      <c r="K117" s="2" t="s">
        <v>2322</v>
      </c>
    </row>
    <row r="118" s="1" customFormat="1" ht="20" customHeight="1" spans="1:11">
      <c r="A118" s="2" t="s">
        <v>356</v>
      </c>
      <c r="B118" s="2" t="s">
        <v>2323</v>
      </c>
      <c r="C118" s="2" t="s">
        <v>2324</v>
      </c>
      <c r="D118" s="2" t="s">
        <v>359</v>
      </c>
      <c r="E118" s="2" t="s">
        <v>92</v>
      </c>
      <c r="F118" s="2" t="s">
        <v>81</v>
      </c>
      <c r="G118" s="2" t="s">
        <v>1951</v>
      </c>
      <c r="H118" s="2" t="s">
        <v>2292</v>
      </c>
      <c r="I118" s="2" t="s">
        <v>359</v>
      </c>
      <c r="J118" s="2" t="s">
        <v>1953</v>
      </c>
      <c r="K118" s="2" t="s">
        <v>2325</v>
      </c>
    </row>
    <row r="119" s="1" customFormat="1" ht="20" customHeight="1" spans="1:11">
      <c r="A119" s="2" t="s">
        <v>1569</v>
      </c>
      <c r="B119" s="2" t="s">
        <v>2326</v>
      </c>
      <c r="C119" s="2" t="s">
        <v>1571</v>
      </c>
      <c r="D119" s="2" t="s">
        <v>1572</v>
      </c>
      <c r="E119" s="2" t="s">
        <v>92</v>
      </c>
      <c r="F119" s="2" t="s">
        <v>81</v>
      </c>
      <c r="G119" s="2" t="s">
        <v>1951</v>
      </c>
      <c r="H119" s="2" t="s">
        <v>2327</v>
      </c>
      <c r="I119" s="2" t="s">
        <v>1572</v>
      </c>
      <c r="J119" s="2" t="s">
        <v>1953</v>
      </c>
      <c r="K119" s="2" t="s">
        <v>2328</v>
      </c>
    </row>
    <row r="120" s="1" customFormat="1" ht="20" customHeight="1" spans="1:11">
      <c r="A120" s="2" t="s">
        <v>1884</v>
      </c>
      <c r="B120" s="2" t="s">
        <v>2329</v>
      </c>
      <c r="C120" s="2" t="s">
        <v>2295</v>
      </c>
      <c r="D120" s="2" t="s">
        <v>2330</v>
      </c>
      <c r="E120" s="2" t="s">
        <v>92</v>
      </c>
      <c r="F120" s="2" t="s">
        <v>81</v>
      </c>
      <c r="G120" s="2" t="s">
        <v>1951</v>
      </c>
      <c r="H120" s="2" t="s">
        <v>2331</v>
      </c>
      <c r="I120" s="2" t="s">
        <v>2332</v>
      </c>
      <c r="J120" s="2" t="s">
        <v>1953</v>
      </c>
      <c r="K120" s="2" t="s">
        <v>2333</v>
      </c>
    </row>
    <row r="121" s="1" customFormat="1" ht="20" customHeight="1" spans="1:11">
      <c r="A121" s="2" t="s">
        <v>1222</v>
      </c>
      <c r="B121" s="2" t="s">
        <v>2334</v>
      </c>
      <c r="C121" s="2" t="s">
        <v>99</v>
      </c>
      <c r="D121" s="2" t="s">
        <v>1223</v>
      </c>
      <c r="E121" s="2" t="s">
        <v>92</v>
      </c>
      <c r="F121" s="2" t="s">
        <v>81</v>
      </c>
      <c r="G121" s="2" t="s">
        <v>1951</v>
      </c>
      <c r="H121" s="2" t="s">
        <v>2335</v>
      </c>
      <c r="I121" s="2" t="s">
        <v>1223</v>
      </c>
      <c r="J121" s="2" t="s">
        <v>1953</v>
      </c>
      <c r="K121" s="2" t="s">
        <v>2336</v>
      </c>
    </row>
    <row r="122" s="1" customFormat="1" ht="20" customHeight="1" spans="1:11">
      <c r="A122" s="2" t="s">
        <v>1830</v>
      </c>
      <c r="B122" s="2" t="s">
        <v>2337</v>
      </c>
      <c r="C122" s="2" t="s">
        <v>1832</v>
      </c>
      <c r="D122" s="2" t="s">
        <v>2338</v>
      </c>
      <c r="E122" s="2" t="s">
        <v>92</v>
      </c>
      <c r="F122" s="2" t="s">
        <v>81</v>
      </c>
      <c r="G122" s="2" t="s">
        <v>1951</v>
      </c>
      <c r="H122" s="2" t="s">
        <v>2339</v>
      </c>
      <c r="I122" s="2" t="s">
        <v>2340</v>
      </c>
      <c r="J122" s="2" t="s">
        <v>1953</v>
      </c>
      <c r="K122" s="2" t="s">
        <v>2341</v>
      </c>
    </row>
    <row r="123" s="1" customFormat="1" ht="20" customHeight="1" spans="1:11">
      <c r="A123" s="2" t="s">
        <v>1215</v>
      </c>
      <c r="B123" s="2" t="s">
        <v>2342</v>
      </c>
      <c r="C123" s="2" t="s">
        <v>1217</v>
      </c>
      <c r="D123" s="2" t="s">
        <v>1218</v>
      </c>
      <c r="E123" s="2" t="s">
        <v>92</v>
      </c>
      <c r="F123" s="2" t="s">
        <v>81</v>
      </c>
      <c r="G123" s="2" t="s">
        <v>1951</v>
      </c>
      <c r="H123" s="2" t="s">
        <v>2141</v>
      </c>
      <c r="I123" s="2" t="s">
        <v>1218</v>
      </c>
      <c r="J123" s="2" t="s">
        <v>1953</v>
      </c>
      <c r="K123" s="2" t="s">
        <v>2343</v>
      </c>
    </row>
    <row r="124" s="1" customFormat="1" ht="20" customHeight="1" spans="1:11">
      <c r="A124" s="2" t="s">
        <v>577</v>
      </c>
      <c r="B124" s="2" t="s">
        <v>2344</v>
      </c>
      <c r="C124" s="2" t="s">
        <v>2345</v>
      </c>
      <c r="D124" s="2" t="s">
        <v>580</v>
      </c>
      <c r="E124" s="2" t="s">
        <v>92</v>
      </c>
      <c r="F124" s="2" t="s">
        <v>81</v>
      </c>
      <c r="G124" s="2" t="s">
        <v>1951</v>
      </c>
      <c r="H124" s="2" t="s">
        <v>1962</v>
      </c>
      <c r="I124" s="2" t="s">
        <v>580</v>
      </c>
      <c r="J124" s="2" t="s">
        <v>1953</v>
      </c>
      <c r="K124" s="2" t="s">
        <v>2346</v>
      </c>
    </row>
    <row r="125" s="1" customFormat="1" ht="20" customHeight="1" spans="1:11">
      <c r="A125" s="2" t="s">
        <v>1875</v>
      </c>
      <c r="B125" s="2" t="s">
        <v>2347</v>
      </c>
      <c r="C125" s="2" t="s">
        <v>1877</v>
      </c>
      <c r="D125" s="2" t="s">
        <v>1878</v>
      </c>
      <c r="E125" s="2" t="s">
        <v>92</v>
      </c>
      <c r="F125" s="2" t="s">
        <v>81</v>
      </c>
      <c r="G125" s="2" t="s">
        <v>1951</v>
      </c>
      <c r="H125" s="2" t="s">
        <v>2348</v>
      </c>
      <c r="I125" s="2" t="s">
        <v>1878</v>
      </c>
      <c r="J125" s="2" t="s">
        <v>1953</v>
      </c>
      <c r="K125" s="2" t="s">
        <v>2349</v>
      </c>
    </row>
    <row r="126" s="1" customFormat="1" ht="20" customHeight="1" spans="1:11">
      <c r="A126" s="2" t="s">
        <v>1358</v>
      </c>
      <c r="B126" s="2" t="s">
        <v>2350</v>
      </c>
      <c r="C126" s="2" t="s">
        <v>2351</v>
      </c>
      <c r="D126" s="2" t="s">
        <v>2352</v>
      </c>
      <c r="E126" s="2" t="s">
        <v>92</v>
      </c>
      <c r="F126" s="2" t="s">
        <v>81</v>
      </c>
      <c r="G126" s="2" t="s">
        <v>1951</v>
      </c>
      <c r="H126" s="2" t="s">
        <v>2353</v>
      </c>
      <c r="I126" s="2" t="s">
        <v>2354</v>
      </c>
      <c r="J126" s="2" t="s">
        <v>1953</v>
      </c>
      <c r="K126" s="2" t="s">
        <v>2355</v>
      </c>
    </row>
    <row r="127" s="1" customFormat="1" ht="20" customHeight="1" spans="1:11">
      <c r="A127" s="2" t="s">
        <v>1543</v>
      </c>
      <c r="B127" s="2" t="s">
        <v>2356</v>
      </c>
      <c r="C127" s="2" t="s">
        <v>2357</v>
      </c>
      <c r="D127" s="2" t="s">
        <v>1546</v>
      </c>
      <c r="E127" s="2" t="s">
        <v>92</v>
      </c>
      <c r="F127" s="2" t="s">
        <v>81</v>
      </c>
      <c r="G127" s="2" t="s">
        <v>1951</v>
      </c>
      <c r="H127" s="2" t="s">
        <v>2001</v>
      </c>
      <c r="I127" s="2" t="s">
        <v>1546</v>
      </c>
      <c r="J127" s="2" t="s">
        <v>1953</v>
      </c>
      <c r="K127" s="2" t="s">
        <v>2358</v>
      </c>
    </row>
    <row r="128" s="1" customFormat="1" ht="20" customHeight="1" spans="1:11">
      <c r="A128" s="2" t="s">
        <v>1659</v>
      </c>
      <c r="B128" s="2" t="s">
        <v>2359</v>
      </c>
      <c r="C128" s="2" t="s">
        <v>1661</v>
      </c>
      <c r="D128" s="2" t="s">
        <v>1662</v>
      </c>
      <c r="E128" s="2" t="s">
        <v>92</v>
      </c>
      <c r="F128" s="2" t="s">
        <v>81</v>
      </c>
      <c r="G128" s="2" t="s">
        <v>1951</v>
      </c>
      <c r="H128" s="2" t="s">
        <v>2286</v>
      </c>
      <c r="I128" s="2" t="s">
        <v>1662</v>
      </c>
      <c r="J128" s="2" t="s">
        <v>1953</v>
      </c>
      <c r="K128" s="2" t="s">
        <v>2360</v>
      </c>
    </row>
    <row r="129" s="1" customFormat="1" ht="20" customHeight="1" spans="1:11">
      <c r="A129" s="2" t="s">
        <v>1808</v>
      </c>
      <c r="B129" s="2" t="s">
        <v>2361</v>
      </c>
      <c r="C129" s="2" t="s">
        <v>2362</v>
      </c>
      <c r="D129" s="2" t="s">
        <v>1811</v>
      </c>
      <c r="E129" s="2" t="s">
        <v>92</v>
      </c>
      <c r="F129" s="2" t="s">
        <v>81</v>
      </c>
      <c r="G129" s="2" t="s">
        <v>1951</v>
      </c>
      <c r="H129" s="2" t="s">
        <v>2327</v>
      </c>
      <c r="I129" s="2" t="s">
        <v>1811</v>
      </c>
      <c r="J129" s="2" t="s">
        <v>1953</v>
      </c>
      <c r="K129" s="2" t="s">
        <v>2363</v>
      </c>
    </row>
    <row r="130" s="1" customFormat="1" ht="20" customHeight="1" spans="1:11">
      <c r="A130" s="2" t="s">
        <v>641</v>
      </c>
      <c r="B130" s="2" t="s">
        <v>2364</v>
      </c>
      <c r="C130" s="2" t="s">
        <v>643</v>
      </c>
      <c r="D130" s="2" t="s">
        <v>644</v>
      </c>
      <c r="E130" s="2" t="s">
        <v>92</v>
      </c>
      <c r="F130" s="2" t="s">
        <v>81</v>
      </c>
      <c r="G130" s="2" t="s">
        <v>1951</v>
      </c>
      <c r="H130" s="2" t="s">
        <v>2365</v>
      </c>
      <c r="I130" s="2" t="s">
        <v>644</v>
      </c>
      <c r="J130" s="2" t="s">
        <v>1953</v>
      </c>
      <c r="K130" s="2" t="s">
        <v>2366</v>
      </c>
    </row>
    <row r="131" s="1" customFormat="1" ht="20" customHeight="1" spans="1:11">
      <c r="A131" s="2" t="s">
        <v>1094</v>
      </c>
      <c r="B131" s="2" t="s">
        <v>2367</v>
      </c>
      <c r="C131" s="2" t="s">
        <v>2368</v>
      </c>
      <c r="D131" s="2" t="s">
        <v>1097</v>
      </c>
      <c r="E131" s="2" t="s">
        <v>92</v>
      </c>
      <c r="F131" s="2" t="s">
        <v>81</v>
      </c>
      <c r="G131" s="2" t="s">
        <v>1951</v>
      </c>
      <c r="H131" s="2" t="s">
        <v>2030</v>
      </c>
      <c r="I131" s="2" t="s">
        <v>1097</v>
      </c>
      <c r="J131" s="2" t="s">
        <v>1953</v>
      </c>
      <c r="K131" s="2" t="s">
        <v>2369</v>
      </c>
    </row>
    <row r="132" s="1" customFormat="1" ht="20" customHeight="1" spans="1:11">
      <c r="A132" s="2" t="s">
        <v>1124</v>
      </c>
      <c r="B132" s="2" t="s">
        <v>2370</v>
      </c>
      <c r="C132" s="2" t="s">
        <v>1126</v>
      </c>
      <c r="D132" s="2" t="s">
        <v>2371</v>
      </c>
      <c r="E132" s="2" t="s">
        <v>92</v>
      </c>
      <c r="F132" s="2" t="s">
        <v>81</v>
      </c>
      <c r="G132" s="2" t="s">
        <v>1951</v>
      </c>
      <c r="H132" s="2" t="s">
        <v>2372</v>
      </c>
      <c r="I132" s="2" t="s">
        <v>2373</v>
      </c>
      <c r="J132" s="2" t="s">
        <v>1953</v>
      </c>
      <c r="K132" s="2" t="s">
        <v>2374</v>
      </c>
    </row>
    <row r="133" s="1" customFormat="1" ht="20" customHeight="1" spans="1:11">
      <c r="A133" s="2" t="s">
        <v>189</v>
      </c>
      <c r="B133" s="2" t="s">
        <v>2375</v>
      </c>
      <c r="C133" s="2" t="s">
        <v>191</v>
      </c>
      <c r="D133" s="2" t="s">
        <v>192</v>
      </c>
      <c r="E133" s="2" t="s">
        <v>92</v>
      </c>
      <c r="F133" s="2" t="s">
        <v>81</v>
      </c>
      <c r="G133" s="2" t="s">
        <v>1951</v>
      </c>
      <c r="H133" s="2" t="s">
        <v>2376</v>
      </c>
      <c r="I133" s="2" t="s">
        <v>192</v>
      </c>
      <c r="J133" s="2" t="s">
        <v>1953</v>
      </c>
      <c r="K133" s="2" t="s">
        <v>2377</v>
      </c>
    </row>
    <row r="134" s="1" customFormat="1" ht="20" customHeight="1" spans="1:11">
      <c r="A134" s="2" t="s">
        <v>2378</v>
      </c>
      <c r="B134" s="2" t="s">
        <v>2379</v>
      </c>
      <c r="C134" s="2" t="s">
        <v>2380</v>
      </c>
      <c r="D134" s="2" t="s">
        <v>2381</v>
      </c>
      <c r="E134" s="2" t="s">
        <v>92</v>
      </c>
      <c r="F134" s="2" t="s">
        <v>81</v>
      </c>
      <c r="G134" s="2" t="s">
        <v>1951</v>
      </c>
      <c r="H134" s="2" t="s">
        <v>1992</v>
      </c>
      <c r="I134" s="2" t="s">
        <v>2381</v>
      </c>
      <c r="J134" s="2" t="s">
        <v>1953</v>
      </c>
      <c r="K134" s="2" t="s">
        <v>2382</v>
      </c>
    </row>
    <row r="135" s="1" customFormat="1" ht="20" customHeight="1" spans="1:11">
      <c r="A135" s="2" t="s">
        <v>1409</v>
      </c>
      <c r="B135" s="2" t="s">
        <v>2383</v>
      </c>
      <c r="C135" s="2" t="s">
        <v>855</v>
      </c>
      <c r="D135" s="2" t="s">
        <v>1410</v>
      </c>
      <c r="E135" s="2" t="s">
        <v>92</v>
      </c>
      <c r="F135" s="2" t="s">
        <v>81</v>
      </c>
      <c r="G135" s="2" t="s">
        <v>1951</v>
      </c>
      <c r="H135" s="2" t="s">
        <v>2103</v>
      </c>
      <c r="I135" s="2" t="s">
        <v>1410</v>
      </c>
      <c r="J135" s="2" t="s">
        <v>1953</v>
      </c>
      <c r="K135" s="2" t="s">
        <v>2384</v>
      </c>
    </row>
    <row r="136" s="1" customFormat="1" ht="20" customHeight="1" spans="1:11">
      <c r="A136" s="2" t="s">
        <v>1232</v>
      </c>
      <c r="B136" s="2" t="s">
        <v>2385</v>
      </c>
      <c r="C136" s="2" t="s">
        <v>1234</v>
      </c>
      <c r="D136" s="2" t="s">
        <v>1235</v>
      </c>
      <c r="E136" s="2" t="s">
        <v>92</v>
      </c>
      <c r="F136" s="2" t="s">
        <v>81</v>
      </c>
      <c r="G136" s="2" t="s">
        <v>1951</v>
      </c>
      <c r="H136" s="2" t="s">
        <v>2386</v>
      </c>
      <c r="I136" s="2" t="s">
        <v>1235</v>
      </c>
      <c r="J136" s="2" t="s">
        <v>1953</v>
      </c>
      <c r="K136" s="2" t="s">
        <v>2387</v>
      </c>
    </row>
    <row r="137" s="1" customFormat="1" ht="20" customHeight="1" spans="1:11">
      <c r="A137" s="2" t="s">
        <v>1100</v>
      </c>
      <c r="B137" s="2" t="s">
        <v>2388</v>
      </c>
      <c r="C137" s="2" t="s">
        <v>1102</v>
      </c>
      <c r="D137" s="2" t="s">
        <v>1103</v>
      </c>
      <c r="E137" s="2" t="s">
        <v>92</v>
      </c>
      <c r="F137" s="2" t="s">
        <v>81</v>
      </c>
      <c r="G137" s="2" t="s">
        <v>1951</v>
      </c>
      <c r="H137" s="2" t="s">
        <v>1986</v>
      </c>
      <c r="I137" s="2" t="s">
        <v>1103</v>
      </c>
      <c r="J137" s="2" t="s">
        <v>1953</v>
      </c>
      <c r="K137" s="2" t="s">
        <v>2389</v>
      </c>
    </row>
    <row r="138" s="1" customFormat="1" ht="20" customHeight="1" spans="1:11">
      <c r="A138" s="2" t="s">
        <v>400</v>
      </c>
      <c r="B138" s="2" t="s">
        <v>2390</v>
      </c>
      <c r="C138" s="2" t="s">
        <v>402</v>
      </c>
      <c r="D138" s="2" t="s">
        <v>403</v>
      </c>
      <c r="E138" s="2" t="s">
        <v>92</v>
      </c>
      <c r="F138" s="2" t="s">
        <v>81</v>
      </c>
      <c r="G138" s="2" t="s">
        <v>1951</v>
      </c>
      <c r="H138" s="2" t="s">
        <v>2008</v>
      </c>
      <c r="I138" s="2" t="s">
        <v>403</v>
      </c>
      <c r="J138" s="2" t="s">
        <v>1953</v>
      </c>
      <c r="K138" s="2" t="s">
        <v>2391</v>
      </c>
    </row>
    <row r="139" s="1" customFormat="1" ht="20" customHeight="1" spans="1:11">
      <c r="A139" s="2" t="s">
        <v>197</v>
      </c>
      <c r="B139" s="2" t="s">
        <v>2392</v>
      </c>
      <c r="C139" s="2" t="s">
        <v>199</v>
      </c>
      <c r="D139" s="2" t="s">
        <v>200</v>
      </c>
      <c r="E139" s="2" t="s">
        <v>92</v>
      </c>
      <c r="F139" s="2" t="s">
        <v>81</v>
      </c>
      <c r="G139" s="2" t="s">
        <v>1951</v>
      </c>
      <c r="H139" s="2" t="s">
        <v>2393</v>
      </c>
      <c r="I139" s="2" t="s">
        <v>200</v>
      </c>
      <c r="J139" s="2" t="s">
        <v>1953</v>
      </c>
      <c r="K139" s="2" t="s">
        <v>2394</v>
      </c>
    </row>
    <row r="140" s="1" customFormat="1" ht="20" customHeight="1" spans="1:11">
      <c r="A140" s="2" t="s">
        <v>894</v>
      </c>
      <c r="B140" s="2" t="s">
        <v>2395</v>
      </c>
      <c r="C140" s="2" t="s">
        <v>896</v>
      </c>
      <c r="D140" s="2" t="s">
        <v>897</v>
      </c>
      <c r="E140" s="2" t="s">
        <v>92</v>
      </c>
      <c r="F140" s="2" t="s">
        <v>81</v>
      </c>
      <c r="G140" s="2" t="s">
        <v>1951</v>
      </c>
      <c r="H140" s="2" t="s">
        <v>2149</v>
      </c>
      <c r="I140" s="2" t="s">
        <v>897</v>
      </c>
      <c r="J140" s="2" t="s">
        <v>1953</v>
      </c>
      <c r="K140" s="2" t="s">
        <v>2396</v>
      </c>
    </row>
    <row r="141" s="1" customFormat="1" ht="20" customHeight="1" spans="1:11">
      <c r="A141" s="2" t="s">
        <v>834</v>
      </c>
      <c r="B141" s="2" t="s">
        <v>2397</v>
      </c>
      <c r="C141" s="2" t="s">
        <v>836</v>
      </c>
      <c r="D141" s="2" t="s">
        <v>837</v>
      </c>
      <c r="E141" s="2" t="s">
        <v>92</v>
      </c>
      <c r="F141" s="2" t="s">
        <v>81</v>
      </c>
      <c r="G141" s="2" t="s">
        <v>1951</v>
      </c>
      <c r="H141" s="2" t="s">
        <v>2398</v>
      </c>
      <c r="I141" s="2" t="s">
        <v>837</v>
      </c>
      <c r="J141" s="2" t="s">
        <v>1953</v>
      </c>
      <c r="K141" s="2" t="s">
        <v>2399</v>
      </c>
    </row>
    <row r="142" s="1" customFormat="1" ht="20" customHeight="1" spans="1:11">
      <c r="A142" s="2" t="s">
        <v>182</v>
      </c>
      <c r="B142" s="2" t="s">
        <v>2400</v>
      </c>
      <c r="C142" s="2" t="s">
        <v>2401</v>
      </c>
      <c r="D142" s="2" t="s">
        <v>185</v>
      </c>
      <c r="E142" s="2" t="s">
        <v>92</v>
      </c>
      <c r="F142" s="2" t="s">
        <v>81</v>
      </c>
      <c r="G142" s="2" t="s">
        <v>1951</v>
      </c>
      <c r="H142" s="2" t="s">
        <v>2402</v>
      </c>
      <c r="I142" s="2" t="s">
        <v>185</v>
      </c>
      <c r="J142" s="2" t="s">
        <v>1953</v>
      </c>
      <c r="K142" s="2" t="s">
        <v>2403</v>
      </c>
    </row>
    <row r="143" s="1" customFormat="1" ht="20" customHeight="1" spans="1:11">
      <c r="A143" s="2" t="s">
        <v>808</v>
      </c>
      <c r="B143" s="2" t="s">
        <v>2404</v>
      </c>
      <c r="C143" s="2" t="s">
        <v>810</v>
      </c>
      <c r="D143" s="2" t="s">
        <v>2405</v>
      </c>
      <c r="E143" s="2" t="s">
        <v>92</v>
      </c>
      <c r="F143" s="2" t="s">
        <v>81</v>
      </c>
      <c r="G143" s="2" t="s">
        <v>1951</v>
      </c>
      <c r="H143" s="2" t="s">
        <v>2406</v>
      </c>
      <c r="I143" s="2" t="s">
        <v>2407</v>
      </c>
      <c r="J143" s="2" t="s">
        <v>1953</v>
      </c>
      <c r="K143" s="2" t="s">
        <v>2408</v>
      </c>
    </row>
    <row r="144" s="1" customFormat="1" ht="20" customHeight="1" spans="1:11">
      <c r="A144" s="2" t="s">
        <v>129</v>
      </c>
      <c r="B144" s="2" t="s">
        <v>2409</v>
      </c>
      <c r="C144" s="2" t="s">
        <v>131</v>
      </c>
      <c r="D144" s="2" t="s">
        <v>132</v>
      </c>
      <c r="E144" s="2" t="s">
        <v>92</v>
      </c>
      <c r="F144" s="2" t="s">
        <v>81</v>
      </c>
      <c r="G144" s="2" t="s">
        <v>1951</v>
      </c>
      <c r="H144" s="2" t="s">
        <v>2410</v>
      </c>
      <c r="I144" s="2" t="s">
        <v>132</v>
      </c>
      <c r="J144" s="2" t="s">
        <v>1953</v>
      </c>
      <c r="K144" s="2" t="s">
        <v>2411</v>
      </c>
    </row>
    <row r="145" s="1" customFormat="1" ht="20" customHeight="1" spans="1:11">
      <c r="A145" s="2" t="s">
        <v>900</v>
      </c>
      <c r="B145" s="2" t="s">
        <v>2412</v>
      </c>
      <c r="C145" s="2" t="s">
        <v>2413</v>
      </c>
      <c r="D145" s="2" t="s">
        <v>903</v>
      </c>
      <c r="E145" s="2" t="s">
        <v>92</v>
      </c>
      <c r="F145" s="2" t="s">
        <v>81</v>
      </c>
      <c r="G145" s="2" t="s">
        <v>1951</v>
      </c>
      <c r="H145" s="2" t="s">
        <v>2178</v>
      </c>
      <c r="I145" s="2" t="s">
        <v>903</v>
      </c>
      <c r="J145" s="2" t="s">
        <v>1953</v>
      </c>
      <c r="K145" s="2" t="s">
        <v>2414</v>
      </c>
    </row>
    <row r="146" s="1" customFormat="1" ht="20" customHeight="1" spans="1:11">
      <c r="A146" s="2" t="s">
        <v>1336</v>
      </c>
      <c r="B146" s="2" t="s">
        <v>2415</v>
      </c>
      <c r="C146" s="2" t="s">
        <v>2416</v>
      </c>
      <c r="D146" s="2" t="s">
        <v>1339</v>
      </c>
      <c r="E146" s="2" t="s">
        <v>92</v>
      </c>
      <c r="F146" s="2" t="s">
        <v>81</v>
      </c>
      <c r="G146" s="2" t="s">
        <v>1951</v>
      </c>
      <c r="H146" s="2" t="s">
        <v>2051</v>
      </c>
      <c r="I146" s="2" t="s">
        <v>1339</v>
      </c>
      <c r="J146" s="2" t="s">
        <v>1953</v>
      </c>
      <c r="K146" s="2" t="s">
        <v>2417</v>
      </c>
    </row>
    <row r="147" s="1" customFormat="1" ht="20" customHeight="1" spans="1:11">
      <c r="A147" s="2" t="s">
        <v>1512</v>
      </c>
      <c r="B147" s="2" t="s">
        <v>2418</v>
      </c>
      <c r="C147" s="2" t="s">
        <v>1514</v>
      </c>
      <c r="D147" s="2" t="s">
        <v>1515</v>
      </c>
      <c r="E147" s="2" t="s">
        <v>92</v>
      </c>
      <c r="F147" s="2" t="s">
        <v>81</v>
      </c>
      <c r="G147" s="2" t="s">
        <v>1951</v>
      </c>
      <c r="H147" s="2" t="s">
        <v>1997</v>
      </c>
      <c r="I147" s="2" t="s">
        <v>1515</v>
      </c>
      <c r="J147" s="2" t="s">
        <v>1953</v>
      </c>
      <c r="K147" s="2" t="s">
        <v>2419</v>
      </c>
    </row>
    <row r="148" s="1" customFormat="1" ht="20" customHeight="1" spans="1:11">
      <c r="A148" s="2" t="s">
        <v>1370</v>
      </c>
      <c r="B148" s="2" t="s">
        <v>2420</v>
      </c>
      <c r="C148" s="2" t="s">
        <v>1372</v>
      </c>
      <c r="D148" s="2" t="s">
        <v>1373</v>
      </c>
      <c r="E148" s="2" t="s">
        <v>92</v>
      </c>
      <c r="F148" s="2" t="s">
        <v>81</v>
      </c>
      <c r="G148" s="2" t="s">
        <v>1951</v>
      </c>
      <c r="H148" s="2" t="s">
        <v>2421</v>
      </c>
      <c r="I148" s="2" t="s">
        <v>1373</v>
      </c>
      <c r="J148" s="2" t="s">
        <v>1953</v>
      </c>
      <c r="K148" s="2" t="s">
        <v>2422</v>
      </c>
    </row>
    <row r="149" s="1" customFormat="1" ht="20" customHeight="1" spans="1:11">
      <c r="A149" s="2" t="s">
        <v>1767</v>
      </c>
      <c r="B149" s="2" t="s">
        <v>2423</v>
      </c>
      <c r="C149" s="2" t="s">
        <v>99</v>
      </c>
      <c r="D149" s="2" t="s">
        <v>1768</v>
      </c>
      <c r="E149" s="2" t="s">
        <v>92</v>
      </c>
      <c r="F149" s="2" t="s">
        <v>81</v>
      </c>
      <c r="G149" s="2" t="s">
        <v>1951</v>
      </c>
      <c r="H149" s="2" t="s">
        <v>2335</v>
      </c>
      <c r="I149" s="2" t="s">
        <v>1768</v>
      </c>
      <c r="J149" s="2" t="s">
        <v>1953</v>
      </c>
      <c r="K149" s="2" t="s">
        <v>2424</v>
      </c>
    </row>
    <row r="150" s="1" customFormat="1" ht="20" customHeight="1" spans="1:11">
      <c r="A150" s="2" t="s">
        <v>932</v>
      </c>
      <c r="B150" s="2" t="s">
        <v>2425</v>
      </c>
      <c r="C150" s="2" t="s">
        <v>934</v>
      </c>
      <c r="D150" s="2" t="s">
        <v>2426</v>
      </c>
      <c r="E150" s="2" t="s">
        <v>92</v>
      </c>
      <c r="F150" s="2" t="s">
        <v>81</v>
      </c>
      <c r="G150" s="2" t="s">
        <v>1951</v>
      </c>
      <c r="H150" s="2" t="s">
        <v>2427</v>
      </c>
      <c r="I150" s="2" t="s">
        <v>2428</v>
      </c>
      <c r="J150" s="2" t="s">
        <v>1953</v>
      </c>
      <c r="K150" s="2" t="s">
        <v>2429</v>
      </c>
    </row>
    <row r="151" s="1" customFormat="1" ht="20" customHeight="1" spans="1:11">
      <c r="A151" s="2" t="s">
        <v>2430</v>
      </c>
      <c r="B151" s="2" t="s">
        <v>2431</v>
      </c>
      <c r="C151" s="2" t="s">
        <v>2432</v>
      </c>
      <c r="D151" s="2" t="s">
        <v>2433</v>
      </c>
      <c r="E151" s="2" t="s">
        <v>92</v>
      </c>
      <c r="F151" s="2" t="s">
        <v>81</v>
      </c>
      <c r="G151" s="2" t="s">
        <v>1951</v>
      </c>
      <c r="H151" s="2" t="s">
        <v>1992</v>
      </c>
      <c r="I151" s="2" t="s">
        <v>2433</v>
      </c>
      <c r="J151" s="2" t="s">
        <v>1953</v>
      </c>
      <c r="K151" s="2" t="s">
        <v>2434</v>
      </c>
    </row>
    <row r="152" s="1" customFormat="1" ht="20" customHeight="1" spans="1:11">
      <c r="A152" s="2" t="s">
        <v>1646</v>
      </c>
      <c r="B152" s="2" t="s">
        <v>2435</v>
      </c>
      <c r="C152" s="2" t="s">
        <v>2436</v>
      </c>
      <c r="D152" s="2" t="s">
        <v>1649</v>
      </c>
      <c r="E152" s="2" t="s">
        <v>92</v>
      </c>
      <c r="F152" s="2" t="s">
        <v>81</v>
      </c>
      <c r="G152" s="2" t="s">
        <v>1951</v>
      </c>
      <c r="H152" s="2" t="s">
        <v>2376</v>
      </c>
      <c r="I152" s="2" t="s">
        <v>1649</v>
      </c>
      <c r="J152" s="2" t="s">
        <v>1953</v>
      </c>
      <c r="K152" s="2" t="s">
        <v>2437</v>
      </c>
    </row>
    <row r="153" s="1" customFormat="1" ht="20" customHeight="1" spans="1:11">
      <c r="A153" s="2" t="s">
        <v>1776</v>
      </c>
      <c r="B153" s="2" t="s">
        <v>2438</v>
      </c>
      <c r="C153" s="2" t="s">
        <v>1778</v>
      </c>
      <c r="D153" s="2" t="s">
        <v>1779</v>
      </c>
      <c r="E153" s="2" t="s">
        <v>92</v>
      </c>
      <c r="F153" s="2" t="s">
        <v>81</v>
      </c>
      <c r="G153" s="2" t="s">
        <v>1951</v>
      </c>
      <c r="H153" s="2" t="s">
        <v>2439</v>
      </c>
      <c r="I153" s="2" t="s">
        <v>1779</v>
      </c>
      <c r="J153" s="2" t="s">
        <v>1953</v>
      </c>
      <c r="K153" s="2" t="s">
        <v>2440</v>
      </c>
    </row>
    <row r="154" s="1" customFormat="1" ht="20" customHeight="1" spans="1:11">
      <c r="A154" s="2" t="s">
        <v>507</v>
      </c>
      <c r="B154" s="2" t="s">
        <v>2441</v>
      </c>
      <c r="C154" s="2" t="s">
        <v>2442</v>
      </c>
      <c r="D154" s="2" t="s">
        <v>508</v>
      </c>
      <c r="E154" s="2" t="s">
        <v>92</v>
      </c>
      <c r="F154" s="2" t="s">
        <v>81</v>
      </c>
      <c r="G154" s="2" t="s">
        <v>1951</v>
      </c>
      <c r="H154" s="2" t="s">
        <v>2443</v>
      </c>
      <c r="I154" s="2" t="s">
        <v>508</v>
      </c>
      <c r="J154" s="2" t="s">
        <v>1953</v>
      </c>
      <c r="K154" s="2" t="s">
        <v>2444</v>
      </c>
    </row>
    <row r="155" s="1" customFormat="1" ht="20" customHeight="1" spans="1:11">
      <c r="A155" s="2" t="s">
        <v>502</v>
      </c>
      <c r="B155" s="2" t="s">
        <v>2445</v>
      </c>
      <c r="C155" s="2" t="s">
        <v>2442</v>
      </c>
      <c r="D155" s="2" t="s">
        <v>505</v>
      </c>
      <c r="E155" s="2" t="s">
        <v>92</v>
      </c>
      <c r="F155" s="2" t="s">
        <v>81</v>
      </c>
      <c r="G155" s="2" t="s">
        <v>1951</v>
      </c>
      <c r="H155" s="2" t="s">
        <v>2443</v>
      </c>
      <c r="I155" s="2" t="s">
        <v>505</v>
      </c>
      <c r="J155" s="2" t="s">
        <v>1953</v>
      </c>
      <c r="K155" s="2" t="s">
        <v>2446</v>
      </c>
    </row>
    <row r="156" s="1" customFormat="1" ht="20" customHeight="1" spans="1:11">
      <c r="A156" s="2" t="s">
        <v>1817</v>
      </c>
      <c r="B156" s="2" t="s">
        <v>2447</v>
      </c>
      <c r="C156" s="2" t="s">
        <v>1819</v>
      </c>
      <c r="D156" s="2" t="s">
        <v>1820</v>
      </c>
      <c r="E156" s="2" t="s">
        <v>92</v>
      </c>
      <c r="F156" s="2" t="s">
        <v>81</v>
      </c>
      <c r="G156" s="2" t="s">
        <v>1951</v>
      </c>
      <c r="H156" s="2" t="s">
        <v>2448</v>
      </c>
      <c r="I156" s="2" t="s">
        <v>1820</v>
      </c>
      <c r="J156" s="2" t="s">
        <v>1953</v>
      </c>
      <c r="K156" s="2" t="s">
        <v>2449</v>
      </c>
    </row>
    <row r="157" s="1" customFormat="1" ht="20" customHeight="1" spans="1:11">
      <c r="A157" s="2" t="s">
        <v>1089</v>
      </c>
      <c r="B157" s="2" t="s">
        <v>2450</v>
      </c>
      <c r="C157" s="2" t="s">
        <v>2451</v>
      </c>
      <c r="D157" s="2" t="s">
        <v>1092</v>
      </c>
      <c r="E157" s="2" t="s">
        <v>92</v>
      </c>
      <c r="F157" s="2" t="s">
        <v>81</v>
      </c>
      <c r="G157" s="2" t="s">
        <v>1951</v>
      </c>
      <c r="H157" s="2" t="s">
        <v>2030</v>
      </c>
      <c r="I157" s="2" t="s">
        <v>1092</v>
      </c>
      <c r="J157" s="2" t="s">
        <v>1953</v>
      </c>
      <c r="K157" s="2" t="s">
        <v>2452</v>
      </c>
    </row>
    <row r="158" s="1" customFormat="1" ht="20" customHeight="1" spans="1:11">
      <c r="A158" s="2" t="s">
        <v>853</v>
      </c>
      <c r="B158" s="2" t="s">
        <v>2453</v>
      </c>
      <c r="C158" s="2" t="s">
        <v>855</v>
      </c>
      <c r="D158" s="2" t="s">
        <v>2454</v>
      </c>
      <c r="E158" s="2" t="s">
        <v>92</v>
      </c>
      <c r="F158" s="2" t="s">
        <v>81</v>
      </c>
      <c r="G158" s="2" t="s">
        <v>1951</v>
      </c>
      <c r="H158" s="2" t="s">
        <v>2455</v>
      </c>
      <c r="I158" s="2" t="s">
        <v>2456</v>
      </c>
      <c r="J158" s="2" t="s">
        <v>1953</v>
      </c>
      <c r="K158" s="2" t="s">
        <v>2457</v>
      </c>
    </row>
    <row r="159" s="1" customFormat="1" ht="20" customHeight="1" spans="1:11">
      <c r="A159" s="2" t="s">
        <v>2458</v>
      </c>
      <c r="B159" s="2" t="s">
        <v>2459</v>
      </c>
      <c r="C159" s="2" t="s">
        <v>2460</v>
      </c>
      <c r="D159" s="2" t="s">
        <v>2461</v>
      </c>
      <c r="E159" s="2" t="s">
        <v>92</v>
      </c>
      <c r="F159" s="2" t="s">
        <v>81</v>
      </c>
      <c r="G159" s="2" t="s">
        <v>1951</v>
      </c>
      <c r="H159" s="2" t="s">
        <v>1992</v>
      </c>
      <c r="I159" s="2" t="s">
        <v>2461</v>
      </c>
      <c r="J159" s="2" t="s">
        <v>1953</v>
      </c>
      <c r="K159" s="2" t="s">
        <v>2462</v>
      </c>
    </row>
    <row r="160" s="1" customFormat="1" ht="20" customHeight="1" spans="1:11">
      <c r="A160" s="2" t="s">
        <v>815</v>
      </c>
      <c r="B160" s="2" t="s">
        <v>2463</v>
      </c>
      <c r="C160" s="2" t="s">
        <v>2464</v>
      </c>
      <c r="D160" s="2" t="s">
        <v>818</v>
      </c>
      <c r="E160" s="2" t="s">
        <v>92</v>
      </c>
      <c r="F160" s="2" t="s">
        <v>81</v>
      </c>
      <c r="G160" s="2" t="s">
        <v>1951</v>
      </c>
      <c r="H160" s="2" t="s">
        <v>2465</v>
      </c>
      <c r="I160" s="2" t="s">
        <v>818</v>
      </c>
      <c r="J160" s="2" t="s">
        <v>1953</v>
      </c>
      <c r="K160" s="2" t="s">
        <v>2466</v>
      </c>
    </row>
    <row r="161" s="1" customFormat="1" ht="20" customHeight="1" spans="1:11">
      <c r="A161" s="2" t="s">
        <v>1354</v>
      </c>
      <c r="B161" s="2" t="s">
        <v>2467</v>
      </c>
      <c r="C161" s="2" t="s">
        <v>2468</v>
      </c>
      <c r="D161" s="2" t="s">
        <v>1357</v>
      </c>
      <c r="E161" s="2" t="s">
        <v>92</v>
      </c>
      <c r="F161" s="2" t="s">
        <v>81</v>
      </c>
      <c r="G161" s="2" t="s">
        <v>1951</v>
      </c>
      <c r="H161" s="2" t="s">
        <v>2469</v>
      </c>
      <c r="I161" s="2" t="s">
        <v>1357</v>
      </c>
      <c r="J161" s="2" t="s">
        <v>1953</v>
      </c>
      <c r="K161" s="2" t="s">
        <v>2470</v>
      </c>
    </row>
    <row r="162" s="1" customFormat="1" ht="20" customHeight="1" spans="1:11">
      <c r="A162" s="2" t="s">
        <v>636</v>
      </c>
      <c r="B162" s="2" t="s">
        <v>2471</v>
      </c>
      <c r="C162" s="2" t="s">
        <v>638</v>
      </c>
      <c r="D162" s="2" t="s">
        <v>639</v>
      </c>
      <c r="E162" s="2" t="s">
        <v>92</v>
      </c>
      <c r="F162" s="2" t="s">
        <v>81</v>
      </c>
      <c r="G162" s="2" t="s">
        <v>1951</v>
      </c>
      <c r="H162" s="2" t="s">
        <v>2199</v>
      </c>
      <c r="I162" s="2" t="s">
        <v>639</v>
      </c>
      <c r="J162" s="2" t="s">
        <v>1953</v>
      </c>
      <c r="K162" s="2" t="s">
        <v>2472</v>
      </c>
    </row>
    <row r="163" s="1" customFormat="1" ht="20" customHeight="1" spans="1:11">
      <c r="A163" s="2" t="s">
        <v>415</v>
      </c>
      <c r="B163" s="2" t="s">
        <v>2473</v>
      </c>
      <c r="C163" s="2" t="s">
        <v>417</v>
      </c>
      <c r="D163" s="2" t="s">
        <v>418</v>
      </c>
      <c r="E163" s="2" t="s">
        <v>92</v>
      </c>
      <c r="F163" s="2" t="s">
        <v>81</v>
      </c>
      <c r="G163" s="2" t="s">
        <v>1951</v>
      </c>
      <c r="H163" s="2" t="s">
        <v>2474</v>
      </c>
      <c r="I163" s="2" t="s">
        <v>418</v>
      </c>
      <c r="J163" s="2" t="s">
        <v>1953</v>
      </c>
      <c r="K163" s="2" t="s">
        <v>2475</v>
      </c>
    </row>
    <row r="164" s="1" customFormat="1" ht="20" customHeight="1" spans="1:11">
      <c r="A164" s="2" t="s">
        <v>826</v>
      </c>
      <c r="B164" s="2" t="s">
        <v>2476</v>
      </c>
      <c r="C164" s="2" t="s">
        <v>99</v>
      </c>
      <c r="D164" s="2" t="s">
        <v>827</v>
      </c>
      <c r="E164" s="2" t="s">
        <v>92</v>
      </c>
      <c r="F164" s="2" t="s">
        <v>81</v>
      </c>
      <c r="G164" s="2" t="s">
        <v>1951</v>
      </c>
      <c r="H164" s="2" t="s">
        <v>2335</v>
      </c>
      <c r="I164" s="2" t="s">
        <v>827</v>
      </c>
      <c r="J164" s="2" t="s">
        <v>1953</v>
      </c>
      <c r="K164" s="2" t="s">
        <v>2477</v>
      </c>
    </row>
    <row r="165" s="1" customFormat="1" ht="20" customHeight="1" spans="1:11">
      <c r="A165" s="2" t="s">
        <v>1812</v>
      </c>
      <c r="B165" s="2" t="s">
        <v>2478</v>
      </c>
      <c r="C165" s="2" t="s">
        <v>1814</v>
      </c>
      <c r="D165" s="2" t="s">
        <v>1815</v>
      </c>
      <c r="E165" s="2" t="s">
        <v>92</v>
      </c>
      <c r="F165" s="2" t="s">
        <v>81</v>
      </c>
      <c r="G165" s="2" t="s">
        <v>1951</v>
      </c>
      <c r="H165" s="2" t="s">
        <v>2131</v>
      </c>
      <c r="I165" s="2" t="s">
        <v>1815</v>
      </c>
      <c r="J165" s="2" t="s">
        <v>1953</v>
      </c>
      <c r="K165" s="2" t="s">
        <v>2479</v>
      </c>
    </row>
    <row r="166" s="1" customFormat="1" ht="20" customHeight="1" spans="1:11">
      <c r="A166" s="2" t="s">
        <v>1516</v>
      </c>
      <c r="B166" s="2" t="s">
        <v>2480</v>
      </c>
      <c r="C166" s="2" t="s">
        <v>1518</v>
      </c>
      <c r="D166" s="2" t="s">
        <v>1519</v>
      </c>
      <c r="E166" s="2" t="s">
        <v>92</v>
      </c>
      <c r="F166" s="2" t="s">
        <v>81</v>
      </c>
      <c r="G166" s="2" t="s">
        <v>1951</v>
      </c>
      <c r="H166" s="2" t="s">
        <v>2481</v>
      </c>
      <c r="I166" s="2" t="s">
        <v>1519</v>
      </c>
      <c r="J166" s="2" t="s">
        <v>1953</v>
      </c>
      <c r="K166" s="2" t="s">
        <v>2482</v>
      </c>
    </row>
    <row r="167" s="1" customFormat="1" ht="20" customHeight="1" spans="1:11">
      <c r="A167" s="2" t="s">
        <v>280</v>
      </c>
      <c r="B167" s="2" t="s">
        <v>2483</v>
      </c>
      <c r="C167" s="2" t="s">
        <v>282</v>
      </c>
      <c r="D167" s="2" t="s">
        <v>283</v>
      </c>
      <c r="E167" s="2" t="s">
        <v>92</v>
      </c>
      <c r="F167" s="2" t="s">
        <v>81</v>
      </c>
      <c r="G167" s="2" t="s">
        <v>1951</v>
      </c>
      <c r="H167" s="2" t="s">
        <v>2484</v>
      </c>
      <c r="I167" s="2" t="s">
        <v>283</v>
      </c>
      <c r="J167" s="2" t="s">
        <v>1953</v>
      </c>
      <c r="K167" s="2" t="s">
        <v>2485</v>
      </c>
    </row>
    <row r="168" s="1" customFormat="1" ht="20" customHeight="1" spans="1:11">
      <c r="A168" s="2" t="s">
        <v>1803</v>
      </c>
      <c r="B168" s="2" t="s">
        <v>2486</v>
      </c>
      <c r="C168" s="2" t="s">
        <v>1805</v>
      </c>
      <c r="D168" s="2" t="s">
        <v>1806</v>
      </c>
      <c r="E168" s="2" t="s">
        <v>92</v>
      </c>
      <c r="F168" s="2" t="s">
        <v>81</v>
      </c>
      <c r="G168" s="2" t="s">
        <v>1951</v>
      </c>
      <c r="H168" s="2" t="s">
        <v>2487</v>
      </c>
      <c r="I168" s="2" t="s">
        <v>1806</v>
      </c>
      <c r="J168" s="2" t="s">
        <v>1953</v>
      </c>
      <c r="K168" s="2" t="s">
        <v>2488</v>
      </c>
    </row>
    <row r="169" s="1" customFormat="1" ht="20" customHeight="1" spans="1:11">
      <c r="A169" s="2" t="s">
        <v>212</v>
      </c>
      <c r="B169" s="2" t="s">
        <v>2489</v>
      </c>
      <c r="C169" s="2" t="s">
        <v>214</v>
      </c>
      <c r="D169" s="2" t="s">
        <v>2490</v>
      </c>
      <c r="E169" s="2" t="s">
        <v>92</v>
      </c>
      <c r="F169" s="2" t="s">
        <v>81</v>
      </c>
      <c r="G169" s="2" t="s">
        <v>1951</v>
      </c>
      <c r="H169" s="2" t="s">
        <v>2491</v>
      </c>
      <c r="I169" s="2" t="s">
        <v>2492</v>
      </c>
      <c r="J169" s="2" t="s">
        <v>1953</v>
      </c>
      <c r="K169" s="2" t="s">
        <v>2493</v>
      </c>
    </row>
    <row r="170" s="1" customFormat="1" ht="20" customHeight="1" spans="1:11">
      <c r="A170" s="2" t="s">
        <v>1347</v>
      </c>
      <c r="B170" s="2" t="s">
        <v>2494</v>
      </c>
      <c r="C170" s="2" t="s">
        <v>1349</v>
      </c>
      <c r="D170" s="2" t="s">
        <v>1350</v>
      </c>
      <c r="E170" s="2" t="s">
        <v>92</v>
      </c>
      <c r="F170" s="2" t="s">
        <v>81</v>
      </c>
      <c r="G170" s="2" t="s">
        <v>1951</v>
      </c>
      <c r="H170" s="2" t="s">
        <v>2495</v>
      </c>
      <c r="I170" s="2" t="s">
        <v>1350</v>
      </c>
      <c r="J170" s="2" t="s">
        <v>1953</v>
      </c>
      <c r="K170" s="2" t="s">
        <v>2496</v>
      </c>
    </row>
    <row r="171" s="1" customFormat="1" ht="20" customHeight="1" spans="1:11">
      <c r="A171" s="2" t="s">
        <v>1654</v>
      </c>
      <c r="B171" s="2" t="s">
        <v>2497</v>
      </c>
      <c r="C171" s="2" t="s">
        <v>1656</v>
      </c>
      <c r="D171" s="2" t="s">
        <v>1657</v>
      </c>
      <c r="E171" s="2" t="s">
        <v>92</v>
      </c>
      <c r="F171" s="2" t="s">
        <v>81</v>
      </c>
      <c r="G171" s="2" t="s">
        <v>1951</v>
      </c>
      <c r="H171" s="2" t="s">
        <v>2498</v>
      </c>
      <c r="I171" s="2" t="s">
        <v>1657</v>
      </c>
      <c r="J171" s="2" t="s">
        <v>1953</v>
      </c>
      <c r="K171" s="2" t="s">
        <v>2499</v>
      </c>
    </row>
    <row r="172" s="1" customFormat="1" ht="20" customHeight="1" spans="1:11">
      <c r="A172" s="2" t="s">
        <v>793</v>
      </c>
      <c r="B172" s="2" t="s">
        <v>2500</v>
      </c>
      <c r="C172" s="2" t="s">
        <v>131</v>
      </c>
      <c r="D172" s="2" t="s">
        <v>794</v>
      </c>
      <c r="E172" s="2" t="s">
        <v>92</v>
      </c>
      <c r="F172" s="2" t="s">
        <v>81</v>
      </c>
      <c r="G172" s="2" t="s">
        <v>1951</v>
      </c>
      <c r="H172" s="2" t="s">
        <v>2410</v>
      </c>
      <c r="I172" s="2" t="s">
        <v>794</v>
      </c>
      <c r="J172" s="2" t="s">
        <v>1953</v>
      </c>
      <c r="K172" s="2" t="s">
        <v>2501</v>
      </c>
    </row>
    <row r="173" s="1" customFormat="1" ht="20" customHeight="1" spans="1:11">
      <c r="A173" s="2" t="s">
        <v>1098</v>
      </c>
      <c r="B173" s="2" t="s">
        <v>2502</v>
      </c>
      <c r="C173" s="2" t="s">
        <v>99</v>
      </c>
      <c r="D173" s="2" t="s">
        <v>1099</v>
      </c>
      <c r="E173" s="2" t="s">
        <v>92</v>
      </c>
      <c r="F173" s="2" t="s">
        <v>81</v>
      </c>
      <c r="G173" s="2" t="s">
        <v>1951</v>
      </c>
      <c r="H173" s="2" t="s">
        <v>2335</v>
      </c>
      <c r="I173" s="2" t="s">
        <v>1099</v>
      </c>
      <c r="J173" s="2" t="s">
        <v>1953</v>
      </c>
      <c r="K173" s="2" t="s">
        <v>2503</v>
      </c>
    </row>
    <row r="174" s="1" customFormat="1" ht="20" customHeight="1" spans="1:11">
      <c r="A174" s="2" t="s">
        <v>1823</v>
      </c>
      <c r="B174" s="2" t="s">
        <v>2504</v>
      </c>
      <c r="C174" s="2" t="s">
        <v>1825</v>
      </c>
      <c r="D174" s="2" t="s">
        <v>1826</v>
      </c>
      <c r="E174" s="2" t="s">
        <v>92</v>
      </c>
      <c r="F174" s="2" t="s">
        <v>81</v>
      </c>
      <c r="G174" s="2" t="s">
        <v>1951</v>
      </c>
      <c r="H174" s="2" t="s">
        <v>2505</v>
      </c>
      <c r="I174" s="2" t="s">
        <v>1826</v>
      </c>
      <c r="J174" s="2" t="s">
        <v>1953</v>
      </c>
      <c r="K174" s="2" t="s">
        <v>2506</v>
      </c>
    </row>
    <row r="175" s="1" customFormat="1" ht="20" customHeight="1" spans="1:11">
      <c r="A175" s="2" t="s">
        <v>287</v>
      </c>
      <c r="B175" s="2" t="s">
        <v>2507</v>
      </c>
      <c r="C175" s="2" t="s">
        <v>289</v>
      </c>
      <c r="D175" s="2" t="s">
        <v>290</v>
      </c>
      <c r="E175" s="2" t="s">
        <v>92</v>
      </c>
      <c r="F175" s="2" t="s">
        <v>81</v>
      </c>
      <c r="G175" s="2" t="s">
        <v>1951</v>
      </c>
      <c r="H175" s="2" t="s">
        <v>2173</v>
      </c>
      <c r="I175" s="2" t="s">
        <v>290</v>
      </c>
      <c r="J175" s="2" t="s">
        <v>1953</v>
      </c>
      <c r="K175" s="2" t="s">
        <v>2508</v>
      </c>
    </row>
    <row r="176" s="1" customFormat="1" ht="20" customHeight="1" spans="1:11">
      <c r="A176" s="2" t="s">
        <v>566</v>
      </c>
      <c r="B176" s="2" t="s">
        <v>2509</v>
      </c>
      <c r="C176" s="2" t="s">
        <v>568</v>
      </c>
      <c r="D176" s="2" t="s">
        <v>569</v>
      </c>
      <c r="E176" s="2" t="s">
        <v>92</v>
      </c>
      <c r="F176" s="2" t="s">
        <v>81</v>
      </c>
      <c r="G176" s="2" t="s">
        <v>1951</v>
      </c>
      <c r="H176" s="2" t="s">
        <v>2282</v>
      </c>
      <c r="I176" s="2" t="s">
        <v>569</v>
      </c>
      <c r="J176" s="2" t="s">
        <v>1953</v>
      </c>
      <c r="K176" s="2" t="s">
        <v>2510</v>
      </c>
    </row>
    <row r="177" s="1" customFormat="1" ht="20" customHeight="1" spans="1:11">
      <c r="A177" s="2" t="s">
        <v>2511</v>
      </c>
      <c r="B177" s="2" t="s">
        <v>2512</v>
      </c>
      <c r="C177" s="2" t="s">
        <v>2513</v>
      </c>
      <c r="D177" s="2" t="s">
        <v>2514</v>
      </c>
      <c r="E177" s="2" t="s">
        <v>92</v>
      </c>
      <c r="F177" s="2" t="s">
        <v>81</v>
      </c>
      <c r="G177" s="2" t="s">
        <v>1951</v>
      </c>
      <c r="H177" s="2" t="s">
        <v>2199</v>
      </c>
      <c r="I177" s="2" t="s">
        <v>2514</v>
      </c>
      <c r="J177" s="2" t="s">
        <v>1953</v>
      </c>
      <c r="K177" s="2" t="s">
        <v>2515</v>
      </c>
    </row>
    <row r="178" s="1" customFormat="1" ht="20" customHeight="1" spans="1:11">
      <c r="A178" s="2" t="s">
        <v>821</v>
      </c>
      <c r="B178" s="2" t="s">
        <v>2516</v>
      </c>
      <c r="C178" s="2" t="s">
        <v>2517</v>
      </c>
      <c r="D178" s="2" t="s">
        <v>824</v>
      </c>
      <c r="E178" s="2" t="s">
        <v>92</v>
      </c>
      <c r="F178" s="2" t="s">
        <v>81</v>
      </c>
      <c r="G178" s="2" t="s">
        <v>1951</v>
      </c>
      <c r="H178" s="2" t="s">
        <v>2518</v>
      </c>
      <c r="I178" s="2" t="s">
        <v>824</v>
      </c>
      <c r="J178" s="2" t="s">
        <v>1953</v>
      </c>
      <c r="K178" s="2" t="s">
        <v>2519</v>
      </c>
    </row>
    <row r="179" s="1" customFormat="1" ht="20" customHeight="1" spans="1:11">
      <c r="A179" s="2" t="s">
        <v>1342</v>
      </c>
      <c r="B179" s="2" t="s">
        <v>2520</v>
      </c>
      <c r="C179" s="2" t="s">
        <v>1344</v>
      </c>
      <c r="D179" s="2" t="s">
        <v>1345</v>
      </c>
      <c r="E179" s="2" t="s">
        <v>92</v>
      </c>
      <c r="F179" s="2" t="s">
        <v>81</v>
      </c>
      <c r="G179" s="2" t="s">
        <v>1951</v>
      </c>
      <c r="H179" s="2" t="s">
        <v>2178</v>
      </c>
      <c r="I179" s="2" t="s">
        <v>1345</v>
      </c>
      <c r="J179" s="2" t="s">
        <v>1953</v>
      </c>
      <c r="K179" s="2" t="s">
        <v>2521</v>
      </c>
    </row>
    <row r="180" s="1" customFormat="1" ht="20" customHeight="1" spans="1:11">
      <c r="A180" s="2" t="s">
        <v>329</v>
      </c>
      <c r="B180" s="2" t="s">
        <v>2522</v>
      </c>
      <c r="C180" s="2" t="s">
        <v>331</v>
      </c>
      <c r="D180" s="2" t="s">
        <v>332</v>
      </c>
      <c r="E180" s="2" t="s">
        <v>92</v>
      </c>
      <c r="F180" s="2" t="s">
        <v>81</v>
      </c>
      <c r="G180" s="2" t="s">
        <v>1951</v>
      </c>
      <c r="H180" s="2" t="s">
        <v>2523</v>
      </c>
      <c r="I180" s="2" t="s">
        <v>332</v>
      </c>
      <c r="J180" s="2" t="s">
        <v>1953</v>
      </c>
      <c r="K180" s="2" t="s">
        <v>2524</v>
      </c>
    </row>
    <row r="181" s="1" customFormat="1" ht="20" customHeight="1" spans="1:11">
      <c r="A181" s="2" t="s">
        <v>1340</v>
      </c>
      <c r="B181" s="2" t="s">
        <v>2525</v>
      </c>
      <c r="C181" s="2" t="s">
        <v>99</v>
      </c>
      <c r="D181" s="2" t="s">
        <v>1341</v>
      </c>
      <c r="E181" s="2" t="s">
        <v>92</v>
      </c>
      <c r="F181" s="2" t="s">
        <v>81</v>
      </c>
      <c r="G181" s="2" t="s">
        <v>1951</v>
      </c>
      <c r="H181" s="2" t="s">
        <v>2526</v>
      </c>
      <c r="I181" s="2" t="s">
        <v>1341</v>
      </c>
      <c r="J181" s="2" t="s">
        <v>1953</v>
      </c>
      <c r="K181" s="2" t="s">
        <v>2527</v>
      </c>
    </row>
    <row r="182" s="1" customFormat="1" ht="20" customHeight="1" spans="1:11">
      <c r="A182" s="2" t="s">
        <v>510</v>
      </c>
      <c r="B182" s="2" t="s">
        <v>2528</v>
      </c>
      <c r="C182" s="2" t="s">
        <v>2529</v>
      </c>
      <c r="D182" s="2" t="s">
        <v>513</v>
      </c>
      <c r="E182" s="2" t="s">
        <v>92</v>
      </c>
      <c r="F182" s="2" t="s">
        <v>81</v>
      </c>
      <c r="G182" s="2" t="s">
        <v>1951</v>
      </c>
      <c r="H182" s="2" t="s">
        <v>2530</v>
      </c>
      <c r="I182" s="2" t="s">
        <v>513</v>
      </c>
      <c r="J182" s="2" t="s">
        <v>1953</v>
      </c>
      <c r="K182" s="2" t="s">
        <v>2531</v>
      </c>
    </row>
    <row r="183" s="1" customFormat="1" ht="20" customHeight="1" spans="1:11">
      <c r="A183" s="2" t="s">
        <v>1502</v>
      </c>
      <c r="B183" s="2" t="s">
        <v>2532</v>
      </c>
      <c r="C183" s="2" t="s">
        <v>1504</v>
      </c>
      <c r="D183" s="2" t="s">
        <v>1505</v>
      </c>
      <c r="E183" s="2" t="s">
        <v>92</v>
      </c>
      <c r="F183" s="2" t="s">
        <v>81</v>
      </c>
      <c r="G183" s="2" t="s">
        <v>1951</v>
      </c>
      <c r="H183" s="2" t="s">
        <v>2533</v>
      </c>
      <c r="I183" s="2" t="s">
        <v>1505</v>
      </c>
      <c r="J183" s="2" t="s">
        <v>1953</v>
      </c>
      <c r="K183" s="2" t="s">
        <v>2534</v>
      </c>
    </row>
    <row r="184" s="1" customFormat="1" ht="20" customHeight="1" spans="1:11">
      <c r="A184" s="2" t="s">
        <v>937</v>
      </c>
      <c r="B184" s="2" t="s">
        <v>2535</v>
      </c>
      <c r="C184" s="2" t="s">
        <v>2324</v>
      </c>
      <c r="D184" s="2" t="s">
        <v>938</v>
      </c>
      <c r="E184" s="2" t="s">
        <v>92</v>
      </c>
      <c r="F184" s="2" t="s">
        <v>81</v>
      </c>
      <c r="G184" s="2" t="s">
        <v>1951</v>
      </c>
      <c r="H184" s="2" t="s">
        <v>2292</v>
      </c>
      <c r="I184" s="2" t="s">
        <v>938</v>
      </c>
      <c r="J184" s="2" t="s">
        <v>1953</v>
      </c>
      <c r="K184" s="2" t="s">
        <v>2536</v>
      </c>
    </row>
    <row r="185" s="1" customFormat="1" ht="20" customHeight="1" spans="1:11">
      <c r="A185" s="2" t="s">
        <v>1078</v>
      </c>
      <c r="B185" s="2" t="s">
        <v>2537</v>
      </c>
      <c r="C185" s="2" t="s">
        <v>2538</v>
      </c>
      <c r="D185" s="2" t="s">
        <v>1081</v>
      </c>
      <c r="E185" s="2" t="s">
        <v>92</v>
      </c>
      <c r="F185" s="2" t="s">
        <v>81</v>
      </c>
      <c r="G185" s="2" t="s">
        <v>1951</v>
      </c>
      <c r="H185" s="2" t="s">
        <v>2005</v>
      </c>
      <c r="I185" s="2" t="s">
        <v>1081</v>
      </c>
      <c r="J185" s="2" t="s">
        <v>1953</v>
      </c>
      <c r="K185" s="2" t="s">
        <v>2539</v>
      </c>
    </row>
    <row r="186" s="1" customFormat="1" ht="20" customHeight="1" spans="1:11">
      <c r="A186" s="2" t="s">
        <v>1050</v>
      </c>
      <c r="B186" s="2" t="s">
        <v>2540</v>
      </c>
      <c r="C186" s="2" t="s">
        <v>1052</v>
      </c>
      <c r="D186" s="2" t="s">
        <v>1053</v>
      </c>
      <c r="E186" s="2" t="s">
        <v>92</v>
      </c>
      <c r="F186" s="2" t="s">
        <v>81</v>
      </c>
      <c r="G186" s="2" t="s">
        <v>1951</v>
      </c>
      <c r="H186" s="2" t="s">
        <v>2541</v>
      </c>
      <c r="I186" s="2" t="s">
        <v>1053</v>
      </c>
      <c r="J186" s="2" t="s">
        <v>1953</v>
      </c>
      <c r="K186" s="2" t="s">
        <v>2542</v>
      </c>
    </row>
    <row r="187" s="1" customFormat="1" ht="20" customHeight="1" spans="1:11">
      <c r="A187" s="2" t="s">
        <v>949</v>
      </c>
      <c r="B187" s="2" t="s">
        <v>2543</v>
      </c>
      <c r="C187" s="2" t="s">
        <v>2544</v>
      </c>
      <c r="D187" s="2" t="s">
        <v>952</v>
      </c>
      <c r="E187" s="2" t="s">
        <v>92</v>
      </c>
      <c r="F187" s="2" t="s">
        <v>81</v>
      </c>
      <c r="G187" s="2" t="s">
        <v>1951</v>
      </c>
      <c r="H187" s="2" t="s">
        <v>2545</v>
      </c>
      <c r="I187" s="2" t="s">
        <v>952</v>
      </c>
      <c r="J187" s="2" t="s">
        <v>1953</v>
      </c>
      <c r="K187" s="2" t="s">
        <v>2546</v>
      </c>
    </row>
    <row r="188" s="1" customFormat="1" ht="20" customHeight="1" spans="1:11">
      <c r="A188" s="2" t="s">
        <v>1507</v>
      </c>
      <c r="B188" s="2" t="s">
        <v>2547</v>
      </c>
      <c r="C188" s="2" t="s">
        <v>2544</v>
      </c>
      <c r="D188" s="2" t="s">
        <v>1508</v>
      </c>
      <c r="E188" s="2" t="s">
        <v>92</v>
      </c>
      <c r="F188" s="2" t="s">
        <v>81</v>
      </c>
      <c r="G188" s="2" t="s">
        <v>1951</v>
      </c>
      <c r="H188" s="2" t="s">
        <v>2545</v>
      </c>
      <c r="I188" s="2" t="s">
        <v>1508</v>
      </c>
      <c r="J188" s="2" t="s">
        <v>1953</v>
      </c>
      <c r="K188" s="2" t="s">
        <v>2548</v>
      </c>
    </row>
    <row r="189" s="1" customFormat="1" ht="20" customHeight="1" spans="1:11">
      <c r="A189" s="2" t="s">
        <v>947</v>
      </c>
      <c r="B189" s="2" t="s">
        <v>2549</v>
      </c>
      <c r="C189" s="2" t="s">
        <v>679</v>
      </c>
      <c r="D189" s="2" t="s">
        <v>948</v>
      </c>
      <c r="E189" s="2" t="s">
        <v>92</v>
      </c>
      <c r="F189" s="2" t="s">
        <v>81</v>
      </c>
      <c r="G189" s="2" t="s">
        <v>1951</v>
      </c>
      <c r="H189" s="2" t="s">
        <v>2030</v>
      </c>
      <c r="I189" s="2" t="s">
        <v>948</v>
      </c>
      <c r="J189" s="2" t="s">
        <v>1953</v>
      </c>
      <c r="K189" s="2" t="s">
        <v>2550</v>
      </c>
    </row>
    <row r="190" s="1" customFormat="1" ht="20" customHeight="1" spans="1:11">
      <c r="A190" s="2" t="s">
        <v>1789</v>
      </c>
      <c r="B190" s="2" t="s">
        <v>2551</v>
      </c>
      <c r="C190" s="2" t="s">
        <v>1791</v>
      </c>
      <c r="D190" s="2" t="s">
        <v>2552</v>
      </c>
      <c r="E190" s="2" t="s">
        <v>92</v>
      </c>
      <c r="F190" s="2" t="s">
        <v>81</v>
      </c>
      <c r="G190" s="2" t="s">
        <v>1951</v>
      </c>
      <c r="H190" s="2" t="s">
        <v>2553</v>
      </c>
      <c r="I190" s="2" t="s">
        <v>2554</v>
      </c>
      <c r="J190" s="2" t="s">
        <v>1953</v>
      </c>
      <c r="K190" s="2" t="s">
        <v>2555</v>
      </c>
    </row>
    <row r="191" s="1" customFormat="1" ht="20" customHeight="1" spans="1:11">
      <c r="A191" s="2" t="s">
        <v>471</v>
      </c>
      <c r="B191" s="2" t="s">
        <v>2556</v>
      </c>
      <c r="C191" s="2" t="s">
        <v>214</v>
      </c>
      <c r="D191" s="2" t="s">
        <v>2557</v>
      </c>
      <c r="E191" s="2" t="s">
        <v>92</v>
      </c>
      <c r="F191" s="2" t="s">
        <v>81</v>
      </c>
      <c r="G191" s="2" t="s">
        <v>1951</v>
      </c>
      <c r="H191" s="2" t="s">
        <v>2491</v>
      </c>
      <c r="I191" s="2" t="s">
        <v>2558</v>
      </c>
      <c r="J191" s="2" t="s">
        <v>1953</v>
      </c>
      <c r="K191" s="2" t="s">
        <v>2559</v>
      </c>
    </row>
    <row r="192" s="1" customFormat="1" ht="20" customHeight="1" spans="1:11">
      <c r="A192" s="2" t="s">
        <v>1082</v>
      </c>
      <c r="B192" s="2" t="s">
        <v>2560</v>
      </c>
      <c r="C192" s="2" t="s">
        <v>1084</v>
      </c>
      <c r="D192" s="2" t="s">
        <v>1085</v>
      </c>
      <c r="E192" s="2" t="s">
        <v>92</v>
      </c>
      <c r="F192" s="2" t="s">
        <v>81</v>
      </c>
      <c r="G192" s="2" t="s">
        <v>1951</v>
      </c>
      <c r="H192" s="2" t="s">
        <v>2561</v>
      </c>
      <c r="I192" s="2" t="s">
        <v>1085</v>
      </c>
      <c r="J192" s="2" t="s">
        <v>1953</v>
      </c>
      <c r="K192" s="2" t="s">
        <v>2562</v>
      </c>
    </row>
    <row r="193" s="1" customFormat="1" ht="20" customHeight="1" spans="1:11">
      <c r="A193" s="2" t="s">
        <v>2563</v>
      </c>
      <c r="B193" s="2" t="s">
        <v>2564</v>
      </c>
      <c r="C193" s="2" t="s">
        <v>2565</v>
      </c>
      <c r="D193" s="2" t="s">
        <v>2566</v>
      </c>
      <c r="E193" s="2" t="s">
        <v>92</v>
      </c>
      <c r="F193" s="2" t="s">
        <v>81</v>
      </c>
      <c r="G193" s="2" t="s">
        <v>1951</v>
      </c>
      <c r="H193" s="2" t="s">
        <v>1992</v>
      </c>
      <c r="I193" s="2" t="s">
        <v>2566</v>
      </c>
      <c r="J193" s="2" t="s">
        <v>1953</v>
      </c>
      <c r="K193" s="2" t="s">
        <v>2567</v>
      </c>
    </row>
    <row r="194" s="1" customFormat="1" ht="20" customHeight="1" spans="1:11">
      <c r="A194" s="2" t="s">
        <v>242</v>
      </c>
      <c r="B194" s="2" t="s">
        <v>2568</v>
      </c>
      <c r="C194" s="2" t="s">
        <v>244</v>
      </c>
      <c r="D194" s="2" t="s">
        <v>245</v>
      </c>
      <c r="E194" s="2" t="s">
        <v>92</v>
      </c>
      <c r="F194" s="2" t="s">
        <v>81</v>
      </c>
      <c r="G194" s="2" t="s">
        <v>1951</v>
      </c>
      <c r="H194" s="2" t="s">
        <v>2569</v>
      </c>
      <c r="I194" s="2" t="s">
        <v>245</v>
      </c>
      <c r="J194" s="2" t="s">
        <v>1953</v>
      </c>
      <c r="K194" s="2" t="s">
        <v>2570</v>
      </c>
    </row>
    <row r="195" s="1" customFormat="1" ht="20" customHeight="1" spans="1:11">
      <c r="A195" s="2" t="s">
        <v>804</v>
      </c>
      <c r="B195" s="2" t="s">
        <v>2571</v>
      </c>
      <c r="C195" s="2" t="s">
        <v>806</v>
      </c>
      <c r="D195" s="2" t="s">
        <v>807</v>
      </c>
      <c r="E195" s="2" t="s">
        <v>92</v>
      </c>
      <c r="F195" s="2" t="s">
        <v>81</v>
      </c>
      <c r="G195" s="2" t="s">
        <v>1951</v>
      </c>
      <c r="H195" s="2" t="s">
        <v>2335</v>
      </c>
      <c r="I195" s="2" t="s">
        <v>807</v>
      </c>
      <c r="J195" s="2" t="s">
        <v>1953</v>
      </c>
      <c r="K195" s="2" t="s">
        <v>2572</v>
      </c>
    </row>
    <row r="196" s="1" customFormat="1" ht="20" customHeight="1" spans="1:11">
      <c r="A196" s="2" t="s">
        <v>1227</v>
      </c>
      <c r="B196" s="2" t="s">
        <v>2573</v>
      </c>
      <c r="C196" s="2" t="s">
        <v>1229</v>
      </c>
      <c r="D196" s="2" t="s">
        <v>1230</v>
      </c>
      <c r="E196" s="2" t="s">
        <v>92</v>
      </c>
      <c r="F196" s="2" t="s">
        <v>81</v>
      </c>
      <c r="G196" s="2" t="s">
        <v>1951</v>
      </c>
      <c r="H196" s="2" t="s">
        <v>2011</v>
      </c>
      <c r="I196" s="2" t="s">
        <v>1230</v>
      </c>
      <c r="J196" s="2" t="s">
        <v>1953</v>
      </c>
      <c r="K196" s="2" t="s">
        <v>2574</v>
      </c>
    </row>
    <row r="197" s="1" customFormat="1" ht="20" customHeight="1" spans="1:11">
      <c r="A197" s="2" t="s">
        <v>795</v>
      </c>
      <c r="B197" s="2" t="s">
        <v>2575</v>
      </c>
      <c r="C197" s="2" t="s">
        <v>99</v>
      </c>
      <c r="D197" s="2" t="s">
        <v>796</v>
      </c>
      <c r="E197" s="2" t="s">
        <v>92</v>
      </c>
      <c r="F197" s="2" t="s">
        <v>81</v>
      </c>
      <c r="G197" s="2" t="s">
        <v>1951</v>
      </c>
      <c r="H197" s="2" t="s">
        <v>2526</v>
      </c>
      <c r="I197" s="2" t="s">
        <v>796</v>
      </c>
      <c r="J197" s="2" t="s">
        <v>1953</v>
      </c>
      <c r="K197" s="2" t="s">
        <v>2576</v>
      </c>
    </row>
    <row r="198" s="1" customFormat="1" ht="20" customHeight="1" spans="1:11">
      <c r="A198" s="2" t="s">
        <v>121</v>
      </c>
      <c r="B198" s="2" t="s">
        <v>2577</v>
      </c>
      <c r="C198" s="2" t="s">
        <v>123</v>
      </c>
      <c r="D198" s="2" t="s">
        <v>124</v>
      </c>
      <c r="E198" s="2" t="s">
        <v>92</v>
      </c>
      <c r="F198" s="2" t="s">
        <v>81</v>
      </c>
      <c r="G198" s="2" t="s">
        <v>1951</v>
      </c>
      <c r="H198" s="2" t="s">
        <v>2058</v>
      </c>
      <c r="I198" s="2" t="s">
        <v>124</v>
      </c>
      <c r="J198" s="2" t="s">
        <v>1953</v>
      </c>
      <c r="K198" s="2" t="s">
        <v>2578</v>
      </c>
    </row>
    <row r="199" s="1" customFormat="1" ht="20" customHeight="1" spans="1:11">
      <c r="A199" s="2" t="s">
        <v>1651</v>
      </c>
      <c r="B199" s="2" t="s">
        <v>2579</v>
      </c>
      <c r="C199" s="2" t="s">
        <v>1602</v>
      </c>
      <c r="D199" s="2" t="s">
        <v>1652</v>
      </c>
      <c r="E199" s="2" t="s">
        <v>92</v>
      </c>
      <c r="F199" s="2" t="s">
        <v>81</v>
      </c>
      <c r="G199" s="2" t="s">
        <v>1951</v>
      </c>
      <c r="H199" s="2" t="s">
        <v>2580</v>
      </c>
      <c r="I199" s="2" t="s">
        <v>1652</v>
      </c>
      <c r="J199" s="2" t="s">
        <v>1953</v>
      </c>
      <c r="K199" s="2" t="s">
        <v>2581</v>
      </c>
    </row>
    <row r="200" s="1" customFormat="1" ht="20" customHeight="1" spans="1:11">
      <c r="A200" s="2" t="s">
        <v>1787</v>
      </c>
      <c r="B200" s="2" t="s">
        <v>2582</v>
      </c>
      <c r="C200" s="2" t="s">
        <v>99</v>
      </c>
      <c r="D200" s="2" t="s">
        <v>1788</v>
      </c>
      <c r="E200" s="2" t="s">
        <v>92</v>
      </c>
      <c r="F200" s="2" t="s">
        <v>81</v>
      </c>
      <c r="G200" s="2" t="s">
        <v>1951</v>
      </c>
      <c r="H200" s="2" t="s">
        <v>2526</v>
      </c>
      <c r="I200" s="2" t="s">
        <v>1788</v>
      </c>
      <c r="J200" s="2" t="s">
        <v>1953</v>
      </c>
      <c r="K200" s="2" t="s">
        <v>2583</v>
      </c>
    </row>
    <row r="201" s="1" customFormat="1" ht="20" customHeight="1" spans="1:11">
      <c r="A201" s="2" t="s">
        <v>1882</v>
      </c>
      <c r="B201" s="2" t="s">
        <v>2584</v>
      </c>
      <c r="C201" s="2" t="s">
        <v>1602</v>
      </c>
      <c r="D201" s="2" t="s">
        <v>1883</v>
      </c>
      <c r="E201" s="2" t="s">
        <v>92</v>
      </c>
      <c r="F201" s="2" t="s">
        <v>81</v>
      </c>
      <c r="G201" s="2" t="s">
        <v>1951</v>
      </c>
      <c r="H201" s="2" t="s">
        <v>2128</v>
      </c>
      <c r="I201" s="2" t="s">
        <v>1883</v>
      </c>
      <c r="J201" s="2" t="s">
        <v>1953</v>
      </c>
      <c r="K201" s="2" t="s">
        <v>2585</v>
      </c>
    </row>
    <row r="202" s="1" customFormat="1" ht="20" customHeight="1" spans="1:11">
      <c r="A202" s="2" t="s">
        <v>1224</v>
      </c>
      <c r="B202" s="2" t="s">
        <v>2586</v>
      </c>
      <c r="C202" s="2" t="s">
        <v>709</v>
      </c>
      <c r="D202" s="2" t="s">
        <v>1225</v>
      </c>
      <c r="E202" s="2" t="s">
        <v>92</v>
      </c>
      <c r="F202" s="2" t="s">
        <v>81</v>
      </c>
      <c r="G202" s="2" t="s">
        <v>1951</v>
      </c>
      <c r="H202" s="2" t="s">
        <v>2015</v>
      </c>
      <c r="I202" s="2" t="s">
        <v>1225</v>
      </c>
      <c r="J202" s="2" t="s">
        <v>1953</v>
      </c>
      <c r="K202" s="2" t="s">
        <v>2587</v>
      </c>
    </row>
    <row r="203" s="1" customFormat="1" ht="20" customHeight="1" spans="1:11">
      <c r="A203" s="2" t="s">
        <v>1509</v>
      </c>
      <c r="B203" s="2" t="s">
        <v>2588</v>
      </c>
      <c r="C203" s="2" t="s">
        <v>214</v>
      </c>
      <c r="D203" s="2" t="s">
        <v>1510</v>
      </c>
      <c r="E203" s="2" t="s">
        <v>92</v>
      </c>
      <c r="F203" s="2" t="s">
        <v>81</v>
      </c>
      <c r="G203" s="2" t="s">
        <v>1951</v>
      </c>
      <c r="H203" s="2" t="s">
        <v>2589</v>
      </c>
      <c r="I203" s="2" t="s">
        <v>1510</v>
      </c>
      <c r="J203" s="2" t="s">
        <v>1953</v>
      </c>
      <c r="K203" s="2" t="s">
        <v>2590</v>
      </c>
    </row>
    <row r="204" s="1" customFormat="1" ht="20" customHeight="1" spans="1:11">
      <c r="A204" s="2" t="s">
        <v>1490</v>
      </c>
      <c r="B204" s="2" t="s">
        <v>2591</v>
      </c>
      <c r="C204" s="2" t="s">
        <v>1492</v>
      </c>
      <c r="D204" s="2" t="s">
        <v>1493</v>
      </c>
      <c r="E204" s="2" t="s">
        <v>92</v>
      </c>
      <c r="F204" s="2" t="s">
        <v>81</v>
      </c>
      <c r="G204" s="2" t="s">
        <v>1951</v>
      </c>
      <c r="H204" s="2" t="s">
        <v>2592</v>
      </c>
      <c r="I204" s="2" t="s">
        <v>1493</v>
      </c>
      <c r="J204" s="2" t="s">
        <v>1953</v>
      </c>
      <c r="K204" s="2" t="s">
        <v>2593</v>
      </c>
    </row>
    <row r="205" s="1" customFormat="1" ht="20" customHeight="1" spans="1:11">
      <c r="A205" s="2" t="s">
        <v>883</v>
      </c>
      <c r="B205" s="2" t="s">
        <v>2594</v>
      </c>
      <c r="C205" s="2" t="s">
        <v>885</v>
      </c>
      <c r="D205" s="2" t="s">
        <v>886</v>
      </c>
      <c r="E205" s="2" t="s">
        <v>92</v>
      </c>
      <c r="F205" s="2" t="s">
        <v>81</v>
      </c>
      <c r="G205" s="2" t="s">
        <v>1951</v>
      </c>
      <c r="H205" s="2" t="s">
        <v>2173</v>
      </c>
      <c r="I205" s="2" t="s">
        <v>886</v>
      </c>
      <c r="J205" s="2" t="s">
        <v>1953</v>
      </c>
      <c r="K205" s="2" t="s">
        <v>2595</v>
      </c>
    </row>
    <row r="206" s="1" customFormat="1" ht="20" customHeight="1" spans="1:11">
      <c r="A206" s="2" t="s">
        <v>1641</v>
      </c>
      <c r="B206" s="2" t="s">
        <v>2596</v>
      </c>
      <c r="C206" s="2" t="s">
        <v>2597</v>
      </c>
      <c r="D206" s="2" t="s">
        <v>1644</v>
      </c>
      <c r="E206" s="2" t="s">
        <v>92</v>
      </c>
      <c r="F206" s="2" t="s">
        <v>81</v>
      </c>
      <c r="G206" s="2" t="s">
        <v>1951</v>
      </c>
      <c r="H206" s="2" t="s">
        <v>2598</v>
      </c>
      <c r="I206" s="2" t="s">
        <v>1644</v>
      </c>
      <c r="J206" s="2" t="s">
        <v>1953</v>
      </c>
      <c r="K206" s="2" t="s">
        <v>2599</v>
      </c>
    </row>
    <row r="207" s="1" customFormat="1" ht="20" customHeight="1" spans="1:11">
      <c r="A207" s="2" t="s">
        <v>2600</v>
      </c>
      <c r="B207" s="2" t="s">
        <v>2601</v>
      </c>
      <c r="C207" s="2" t="s">
        <v>2602</v>
      </c>
      <c r="D207" s="2" t="s">
        <v>2603</v>
      </c>
      <c r="E207" s="2" t="s">
        <v>92</v>
      </c>
      <c r="F207" s="2" t="s">
        <v>81</v>
      </c>
      <c r="G207" s="2" t="s">
        <v>1951</v>
      </c>
      <c r="H207" s="2" t="s">
        <v>1992</v>
      </c>
      <c r="I207" s="2" t="s">
        <v>2603</v>
      </c>
      <c r="J207" s="2" t="s">
        <v>1953</v>
      </c>
      <c r="K207" s="2" t="s">
        <v>2604</v>
      </c>
    </row>
    <row r="208" s="1" customFormat="1" ht="20" customHeight="1" spans="1:11">
      <c r="A208" s="2" t="s">
        <v>1002</v>
      </c>
      <c r="B208" s="2" t="s">
        <v>2605</v>
      </c>
      <c r="C208" s="2" t="s">
        <v>1004</v>
      </c>
      <c r="D208" s="2" t="s">
        <v>1005</v>
      </c>
      <c r="E208" s="2" t="s">
        <v>92</v>
      </c>
      <c r="F208" s="2" t="s">
        <v>81</v>
      </c>
      <c r="G208" s="2" t="s">
        <v>1951</v>
      </c>
      <c r="H208" s="2" t="s">
        <v>2606</v>
      </c>
      <c r="I208" s="2" t="s">
        <v>1005</v>
      </c>
      <c r="J208" s="2" t="s">
        <v>1953</v>
      </c>
      <c r="K208" s="2" t="s">
        <v>2607</v>
      </c>
    </row>
    <row r="209" s="1" customFormat="1" ht="20" customHeight="1" spans="1:11">
      <c r="A209" s="2" t="s">
        <v>939</v>
      </c>
      <c r="B209" s="2" t="s">
        <v>2608</v>
      </c>
      <c r="C209" s="2" t="s">
        <v>941</v>
      </c>
      <c r="D209" s="2" t="s">
        <v>942</v>
      </c>
      <c r="E209" s="2" t="s">
        <v>92</v>
      </c>
      <c r="F209" s="2" t="s">
        <v>81</v>
      </c>
      <c r="G209" s="2" t="s">
        <v>1951</v>
      </c>
      <c r="H209" s="2" t="s">
        <v>2609</v>
      </c>
      <c r="I209" s="2" t="s">
        <v>942</v>
      </c>
      <c r="J209" s="2" t="s">
        <v>1953</v>
      </c>
      <c r="K209" s="2" t="s">
        <v>2610</v>
      </c>
    </row>
    <row r="210" s="1" customFormat="1" ht="20" customHeight="1" spans="1:11">
      <c r="A210" s="2" t="s">
        <v>802</v>
      </c>
      <c r="B210" s="2" t="s">
        <v>2611</v>
      </c>
      <c r="C210" s="2" t="s">
        <v>2612</v>
      </c>
      <c r="D210" s="2" t="s">
        <v>803</v>
      </c>
      <c r="E210" s="2" t="s">
        <v>92</v>
      </c>
      <c r="F210" s="2" t="s">
        <v>81</v>
      </c>
      <c r="G210" s="2" t="s">
        <v>1951</v>
      </c>
      <c r="H210" s="2" t="s">
        <v>1962</v>
      </c>
      <c r="I210" s="2" t="s">
        <v>803</v>
      </c>
      <c r="J210" s="2" t="s">
        <v>1953</v>
      </c>
      <c r="K210" s="2" t="s">
        <v>2613</v>
      </c>
    </row>
    <row r="211" s="1" customFormat="1" ht="20" customHeight="1" spans="1:11">
      <c r="A211" s="2" t="s">
        <v>1326</v>
      </c>
      <c r="B211" s="2" t="s">
        <v>2614</v>
      </c>
      <c r="C211" s="2" t="s">
        <v>1328</v>
      </c>
      <c r="D211" s="2" t="s">
        <v>1329</v>
      </c>
      <c r="E211" s="2" t="s">
        <v>92</v>
      </c>
      <c r="F211" s="2" t="s">
        <v>81</v>
      </c>
      <c r="G211" s="2" t="s">
        <v>1951</v>
      </c>
      <c r="H211" s="2" t="s">
        <v>1952</v>
      </c>
      <c r="I211" s="2" t="s">
        <v>1329</v>
      </c>
      <c r="J211" s="2" t="s">
        <v>1953</v>
      </c>
      <c r="K211" s="2" t="s">
        <v>2615</v>
      </c>
    </row>
    <row r="212" s="1" customFormat="1" ht="20" customHeight="1" spans="1:11">
      <c r="A212" s="2" t="s">
        <v>2616</v>
      </c>
      <c r="B212" s="2" t="s">
        <v>2617</v>
      </c>
      <c r="C212" s="2" t="s">
        <v>2618</v>
      </c>
      <c r="D212" s="2" t="s">
        <v>2619</v>
      </c>
      <c r="E212" s="2" t="s">
        <v>92</v>
      </c>
      <c r="F212" s="2" t="s">
        <v>81</v>
      </c>
      <c r="G212" s="2" t="s">
        <v>1951</v>
      </c>
      <c r="H212" s="2" t="s">
        <v>1992</v>
      </c>
      <c r="I212" s="2" t="s">
        <v>2619</v>
      </c>
      <c r="J212" s="2" t="s">
        <v>1953</v>
      </c>
      <c r="K212" s="2" t="s">
        <v>2620</v>
      </c>
    </row>
    <row r="213" s="1" customFormat="1" ht="20" customHeight="1" spans="1:11">
      <c r="A213" s="2" t="s">
        <v>797</v>
      </c>
      <c r="B213" s="2" t="s">
        <v>2621</v>
      </c>
      <c r="C213" s="2" t="s">
        <v>799</v>
      </c>
      <c r="D213" s="2" t="s">
        <v>800</v>
      </c>
      <c r="E213" s="2" t="s">
        <v>92</v>
      </c>
      <c r="F213" s="2" t="s">
        <v>81</v>
      </c>
      <c r="G213" s="2" t="s">
        <v>1951</v>
      </c>
      <c r="H213" s="2" t="s">
        <v>1986</v>
      </c>
      <c r="I213" s="2" t="s">
        <v>800</v>
      </c>
      <c r="J213" s="2" t="s">
        <v>1953</v>
      </c>
      <c r="K213" s="2" t="s">
        <v>2622</v>
      </c>
    </row>
    <row r="214" s="1" customFormat="1" ht="20" customHeight="1" spans="1:11">
      <c r="A214" s="2" t="s">
        <v>2623</v>
      </c>
      <c r="B214" s="2" t="s">
        <v>2624</v>
      </c>
      <c r="C214" s="2" t="s">
        <v>2625</v>
      </c>
      <c r="D214" s="2" t="s">
        <v>2626</v>
      </c>
      <c r="E214" s="2" t="s">
        <v>92</v>
      </c>
      <c r="F214" s="2" t="s">
        <v>81</v>
      </c>
      <c r="G214" s="2" t="s">
        <v>1951</v>
      </c>
      <c r="H214" s="2" t="s">
        <v>1992</v>
      </c>
      <c r="I214" s="2" t="s">
        <v>2626</v>
      </c>
      <c r="J214" s="2" t="s">
        <v>1953</v>
      </c>
      <c r="K214" s="2" t="s">
        <v>2627</v>
      </c>
    </row>
    <row r="215" s="1" customFormat="1" ht="20" customHeight="1" spans="1:11">
      <c r="A215" s="2" t="s">
        <v>1798</v>
      </c>
      <c r="B215" s="2" t="s">
        <v>2628</v>
      </c>
      <c r="C215" s="2" t="s">
        <v>1800</v>
      </c>
      <c r="D215" s="2" t="s">
        <v>1801</v>
      </c>
      <c r="E215" s="2" t="s">
        <v>92</v>
      </c>
      <c r="F215" s="2" t="s">
        <v>81</v>
      </c>
      <c r="G215" s="2" t="s">
        <v>1951</v>
      </c>
      <c r="H215" s="2" t="s">
        <v>2530</v>
      </c>
      <c r="I215" s="2" t="s">
        <v>1801</v>
      </c>
      <c r="J215" s="2" t="s">
        <v>1953</v>
      </c>
      <c r="K215" s="2" t="s">
        <v>2629</v>
      </c>
    </row>
    <row r="216" s="1" customFormat="1" ht="20" customHeight="1" spans="1:11">
      <c r="A216" s="2" t="s">
        <v>113</v>
      </c>
      <c r="B216" s="2" t="s">
        <v>2630</v>
      </c>
      <c r="C216" s="2" t="s">
        <v>115</v>
      </c>
      <c r="D216" s="2" t="s">
        <v>116</v>
      </c>
      <c r="E216" s="2" t="s">
        <v>92</v>
      </c>
      <c r="F216" s="2" t="s">
        <v>81</v>
      </c>
      <c r="G216" s="2" t="s">
        <v>1951</v>
      </c>
      <c r="H216" s="2" t="s">
        <v>2239</v>
      </c>
      <c r="I216" s="2" t="s">
        <v>116</v>
      </c>
      <c r="J216" s="2" t="s">
        <v>1953</v>
      </c>
      <c r="K216" s="2" t="s">
        <v>2631</v>
      </c>
    </row>
    <row r="217" s="1" customFormat="1" ht="20" customHeight="1" spans="1:11">
      <c r="A217" s="2" t="s">
        <v>2632</v>
      </c>
      <c r="B217" s="2" t="s">
        <v>2633</v>
      </c>
      <c r="C217" s="2" t="s">
        <v>2634</v>
      </c>
      <c r="D217" s="2" t="s">
        <v>2635</v>
      </c>
      <c r="E217" s="2" t="s">
        <v>92</v>
      </c>
      <c r="F217" s="2" t="s">
        <v>81</v>
      </c>
      <c r="G217" s="2" t="s">
        <v>1951</v>
      </c>
      <c r="H217" s="2" t="s">
        <v>1992</v>
      </c>
      <c r="I217" s="2" t="s">
        <v>2635</v>
      </c>
      <c r="J217" s="2" t="s">
        <v>1953</v>
      </c>
      <c r="K217" s="2" t="s">
        <v>2636</v>
      </c>
    </row>
    <row r="218" s="1" customFormat="1" ht="20" customHeight="1" spans="1:11">
      <c r="A218" s="2" t="s">
        <v>1210</v>
      </c>
      <c r="B218" s="2" t="s">
        <v>2637</v>
      </c>
      <c r="C218" s="2" t="s">
        <v>1212</v>
      </c>
      <c r="D218" s="2" t="s">
        <v>1213</v>
      </c>
      <c r="E218" s="2" t="s">
        <v>92</v>
      </c>
      <c r="F218" s="2" t="s">
        <v>81</v>
      </c>
      <c r="G218" s="2" t="s">
        <v>1951</v>
      </c>
      <c r="H218" s="2" t="s">
        <v>2443</v>
      </c>
      <c r="I218" s="2" t="s">
        <v>1213</v>
      </c>
      <c r="J218" s="2" t="s">
        <v>1953</v>
      </c>
      <c r="K218" s="2" t="s">
        <v>2638</v>
      </c>
    </row>
    <row r="219" s="1" customFormat="1" ht="20" customHeight="1" spans="1:11">
      <c r="A219" s="2" t="s">
        <v>1057</v>
      </c>
      <c r="B219" s="2" t="s">
        <v>2639</v>
      </c>
      <c r="C219" s="2" t="s">
        <v>1030</v>
      </c>
      <c r="D219" s="2" t="s">
        <v>1058</v>
      </c>
      <c r="E219" s="2" t="s">
        <v>92</v>
      </c>
      <c r="F219" s="2" t="s">
        <v>81</v>
      </c>
      <c r="G219" s="2" t="s">
        <v>1951</v>
      </c>
      <c r="H219" s="2" t="s">
        <v>2640</v>
      </c>
      <c r="I219" s="2" t="s">
        <v>1058</v>
      </c>
      <c r="J219" s="2" t="s">
        <v>1953</v>
      </c>
      <c r="K219" s="2" t="s">
        <v>2641</v>
      </c>
    </row>
    <row r="220" s="1" customFormat="1" ht="20" customHeight="1" spans="1:11">
      <c r="A220" s="2" t="s">
        <v>1028</v>
      </c>
      <c r="B220" s="2" t="s">
        <v>2642</v>
      </c>
      <c r="C220" s="2" t="s">
        <v>1030</v>
      </c>
      <c r="D220" s="2" t="s">
        <v>2643</v>
      </c>
      <c r="E220" s="2" t="s">
        <v>92</v>
      </c>
      <c r="F220" s="2" t="s">
        <v>81</v>
      </c>
      <c r="G220" s="2" t="s">
        <v>1951</v>
      </c>
      <c r="H220" s="2" t="s">
        <v>2644</v>
      </c>
      <c r="I220" s="2" t="s">
        <v>1058</v>
      </c>
      <c r="J220" s="2" t="s">
        <v>1953</v>
      </c>
      <c r="K220" s="2" t="s">
        <v>2645</v>
      </c>
    </row>
    <row r="221" s="1" customFormat="1" ht="20" customHeight="1" spans="1:11">
      <c r="A221" s="2" t="s">
        <v>630</v>
      </c>
      <c r="B221" s="2" t="s">
        <v>2646</v>
      </c>
      <c r="C221" s="2" t="s">
        <v>632</v>
      </c>
      <c r="D221" s="2" t="s">
        <v>633</v>
      </c>
      <c r="E221" s="2" t="s">
        <v>92</v>
      </c>
      <c r="F221" s="2" t="s">
        <v>81</v>
      </c>
      <c r="G221" s="2" t="s">
        <v>1951</v>
      </c>
      <c r="H221" s="2" t="s">
        <v>2580</v>
      </c>
      <c r="I221" s="2" t="s">
        <v>633</v>
      </c>
      <c r="J221" s="2" t="s">
        <v>1953</v>
      </c>
      <c r="K221" s="2" t="s">
        <v>2647</v>
      </c>
    </row>
    <row r="222" s="1" customFormat="1" ht="20" customHeight="1" spans="1:11">
      <c r="A222" s="2" t="s">
        <v>336</v>
      </c>
      <c r="B222" s="2" t="s">
        <v>2648</v>
      </c>
      <c r="C222" s="2" t="s">
        <v>338</v>
      </c>
      <c r="D222" s="2" t="s">
        <v>339</v>
      </c>
      <c r="E222" s="2" t="s">
        <v>92</v>
      </c>
      <c r="F222" s="2" t="s">
        <v>81</v>
      </c>
      <c r="G222" s="2" t="s">
        <v>1951</v>
      </c>
      <c r="H222" s="2" t="s">
        <v>2275</v>
      </c>
      <c r="I222" s="2" t="s">
        <v>339</v>
      </c>
      <c r="J222" s="2" t="s">
        <v>1953</v>
      </c>
      <c r="K222" s="2" t="s">
        <v>2649</v>
      </c>
    </row>
    <row r="223" s="1" customFormat="1" ht="20" customHeight="1" spans="1:11">
      <c r="A223" s="2" t="s">
        <v>905</v>
      </c>
      <c r="B223" s="2" t="s">
        <v>2650</v>
      </c>
      <c r="C223" s="2" t="s">
        <v>907</v>
      </c>
      <c r="D223" s="2" t="s">
        <v>908</v>
      </c>
      <c r="E223" s="2" t="s">
        <v>92</v>
      </c>
      <c r="F223" s="2" t="s">
        <v>81</v>
      </c>
      <c r="G223" s="2" t="s">
        <v>1951</v>
      </c>
      <c r="H223" s="2" t="s">
        <v>2651</v>
      </c>
      <c r="I223" s="2" t="s">
        <v>908</v>
      </c>
      <c r="J223" s="2" t="s">
        <v>1953</v>
      </c>
      <c r="K223" s="2" t="s">
        <v>2652</v>
      </c>
    </row>
    <row r="224" s="1" customFormat="1" ht="20" customHeight="1" spans="1:11">
      <c r="A224" s="2" t="s">
        <v>1035</v>
      </c>
      <c r="B224" s="2" t="s">
        <v>2653</v>
      </c>
      <c r="C224" s="2" t="s">
        <v>541</v>
      </c>
      <c r="D224" s="2" t="s">
        <v>1036</v>
      </c>
      <c r="E224" s="2" t="s">
        <v>92</v>
      </c>
      <c r="F224" s="2" t="s">
        <v>81</v>
      </c>
      <c r="G224" s="2" t="s">
        <v>1951</v>
      </c>
      <c r="H224" s="2" t="s">
        <v>1986</v>
      </c>
      <c r="I224" s="2" t="s">
        <v>1036</v>
      </c>
      <c r="J224" s="2" t="s">
        <v>1953</v>
      </c>
      <c r="K224" s="2" t="s">
        <v>2654</v>
      </c>
    </row>
    <row r="225" s="1" customFormat="1" ht="20" customHeight="1" spans="1:11">
      <c r="A225" s="2" t="s">
        <v>749</v>
      </c>
      <c r="B225" s="2" t="s">
        <v>2655</v>
      </c>
      <c r="C225" s="2" t="s">
        <v>2612</v>
      </c>
      <c r="D225" s="2" t="s">
        <v>752</v>
      </c>
      <c r="E225" s="2" t="s">
        <v>92</v>
      </c>
      <c r="F225" s="2" t="s">
        <v>81</v>
      </c>
      <c r="G225" s="2" t="s">
        <v>1951</v>
      </c>
      <c r="H225" s="2" t="s">
        <v>1962</v>
      </c>
      <c r="I225" s="2" t="s">
        <v>752</v>
      </c>
      <c r="J225" s="2" t="s">
        <v>1953</v>
      </c>
      <c r="K225" s="2" t="s">
        <v>2656</v>
      </c>
    </row>
    <row r="226" s="1" customFormat="1" ht="20" customHeight="1" spans="1:11">
      <c r="A226" s="2" t="s">
        <v>318</v>
      </c>
      <c r="B226" s="2" t="s">
        <v>2657</v>
      </c>
      <c r="C226" s="2" t="s">
        <v>2658</v>
      </c>
      <c r="D226" s="2" t="s">
        <v>321</v>
      </c>
      <c r="E226" s="2" t="s">
        <v>92</v>
      </c>
      <c r="F226" s="2" t="s">
        <v>81</v>
      </c>
      <c r="G226" s="2" t="s">
        <v>1951</v>
      </c>
      <c r="H226" s="2" t="s">
        <v>2659</v>
      </c>
      <c r="I226" s="2" t="s">
        <v>321</v>
      </c>
      <c r="J226" s="2" t="s">
        <v>1953</v>
      </c>
      <c r="K226" s="2" t="s">
        <v>2660</v>
      </c>
    </row>
    <row r="227" s="1" customFormat="1" ht="20" customHeight="1" spans="1:11">
      <c r="A227" s="2" t="s">
        <v>1040</v>
      </c>
      <c r="B227" s="2" t="s">
        <v>2661</v>
      </c>
      <c r="C227" s="2" t="s">
        <v>2662</v>
      </c>
      <c r="D227" s="2" t="s">
        <v>1043</v>
      </c>
      <c r="E227" s="2" t="s">
        <v>92</v>
      </c>
      <c r="F227" s="2" t="s">
        <v>81</v>
      </c>
      <c r="G227" s="2" t="s">
        <v>1951</v>
      </c>
      <c r="H227" s="2" t="s">
        <v>2166</v>
      </c>
      <c r="I227" s="2" t="s">
        <v>1043</v>
      </c>
      <c r="J227" s="2" t="s">
        <v>1953</v>
      </c>
      <c r="K227" s="2" t="s">
        <v>2663</v>
      </c>
    </row>
    <row r="228" s="1" customFormat="1" ht="20" customHeight="1" spans="1:11">
      <c r="A228" s="2" t="s">
        <v>1037</v>
      </c>
      <c r="B228" s="2" t="s">
        <v>2664</v>
      </c>
      <c r="C228" s="2" t="s">
        <v>1012</v>
      </c>
      <c r="D228" s="2" t="s">
        <v>1013</v>
      </c>
      <c r="E228" s="2" t="s">
        <v>92</v>
      </c>
      <c r="F228" s="2" t="s">
        <v>81</v>
      </c>
      <c r="G228" s="2" t="s">
        <v>1951</v>
      </c>
      <c r="H228" s="2" t="s">
        <v>2665</v>
      </c>
      <c r="I228" s="2" t="s">
        <v>1013</v>
      </c>
      <c r="J228" s="2" t="s">
        <v>1953</v>
      </c>
      <c r="K228" s="2" t="s">
        <v>2666</v>
      </c>
    </row>
    <row r="229" s="1" customFormat="1" ht="20" customHeight="1" spans="1:11">
      <c r="A229" s="2" t="s">
        <v>311</v>
      </c>
      <c r="B229" s="2" t="s">
        <v>2667</v>
      </c>
      <c r="C229" s="2" t="s">
        <v>313</v>
      </c>
      <c r="D229" s="2" t="s">
        <v>314</v>
      </c>
      <c r="E229" s="2" t="s">
        <v>92</v>
      </c>
      <c r="F229" s="2" t="s">
        <v>81</v>
      </c>
      <c r="G229" s="2" t="s">
        <v>1951</v>
      </c>
      <c r="H229" s="2" t="s">
        <v>2443</v>
      </c>
      <c r="I229" s="2" t="s">
        <v>314</v>
      </c>
      <c r="J229" s="2" t="s">
        <v>1953</v>
      </c>
      <c r="K229" s="2" t="s">
        <v>2668</v>
      </c>
    </row>
    <row r="230" s="1" customFormat="1" ht="20" customHeight="1" spans="1:11">
      <c r="A230" s="2" t="s">
        <v>848</v>
      </c>
      <c r="B230" s="2" t="s">
        <v>2669</v>
      </c>
      <c r="C230" s="2" t="s">
        <v>2670</v>
      </c>
      <c r="D230" s="2" t="s">
        <v>851</v>
      </c>
      <c r="E230" s="2" t="s">
        <v>92</v>
      </c>
      <c r="F230" s="2" t="s">
        <v>81</v>
      </c>
      <c r="G230" s="2" t="s">
        <v>1951</v>
      </c>
      <c r="H230" s="2" t="s">
        <v>2671</v>
      </c>
      <c r="I230" s="2" t="s">
        <v>851</v>
      </c>
      <c r="J230" s="2" t="s">
        <v>1953</v>
      </c>
      <c r="K230" s="2" t="s">
        <v>2672</v>
      </c>
    </row>
    <row r="231" s="1" customFormat="1" ht="20" customHeight="1" spans="1:11">
      <c r="A231" s="2" t="s">
        <v>558</v>
      </c>
      <c r="B231" s="2" t="s">
        <v>2673</v>
      </c>
      <c r="C231" s="2" t="s">
        <v>2674</v>
      </c>
      <c r="D231" s="2" t="s">
        <v>561</v>
      </c>
      <c r="E231" s="2" t="s">
        <v>92</v>
      </c>
      <c r="F231" s="2" t="s">
        <v>81</v>
      </c>
      <c r="G231" s="2" t="s">
        <v>1951</v>
      </c>
      <c r="H231" s="2" t="s">
        <v>2675</v>
      </c>
      <c r="I231" s="2" t="s">
        <v>561</v>
      </c>
      <c r="J231" s="2" t="s">
        <v>1953</v>
      </c>
      <c r="K231" s="2" t="s">
        <v>2676</v>
      </c>
    </row>
    <row r="232" s="1" customFormat="1" ht="20" customHeight="1" spans="1:11">
      <c r="A232" s="2" t="s">
        <v>564</v>
      </c>
      <c r="B232" s="2" t="s">
        <v>2677</v>
      </c>
      <c r="C232" s="2" t="s">
        <v>2674</v>
      </c>
      <c r="D232" s="2" t="s">
        <v>565</v>
      </c>
      <c r="E232" s="2" t="s">
        <v>92</v>
      </c>
      <c r="F232" s="2" t="s">
        <v>81</v>
      </c>
      <c r="G232" s="2" t="s">
        <v>1951</v>
      </c>
      <c r="H232" s="2" t="s">
        <v>2675</v>
      </c>
      <c r="I232" s="2" t="s">
        <v>565</v>
      </c>
      <c r="J232" s="2" t="s">
        <v>1953</v>
      </c>
      <c r="K232" s="2" t="s">
        <v>2678</v>
      </c>
    </row>
    <row r="233" s="1" customFormat="1" ht="20" customHeight="1" spans="1:11">
      <c r="A233" s="2" t="s">
        <v>1010</v>
      </c>
      <c r="B233" s="2" t="s">
        <v>2679</v>
      </c>
      <c r="C233" s="2" t="s">
        <v>1012</v>
      </c>
      <c r="D233" s="2" t="s">
        <v>1013</v>
      </c>
      <c r="E233" s="2" t="s">
        <v>92</v>
      </c>
      <c r="F233" s="2" t="s">
        <v>81</v>
      </c>
      <c r="G233" s="2" t="s">
        <v>1951</v>
      </c>
      <c r="H233" s="2" t="s">
        <v>2680</v>
      </c>
      <c r="I233" s="2" t="s">
        <v>1013</v>
      </c>
      <c r="J233" s="2" t="s">
        <v>1953</v>
      </c>
      <c r="K233" s="2" t="s">
        <v>2681</v>
      </c>
    </row>
    <row r="234" s="1" customFormat="1" ht="20" customHeight="1" spans="1:11">
      <c r="A234" s="2" t="s">
        <v>1462</v>
      </c>
      <c r="B234" s="2" t="s">
        <v>2682</v>
      </c>
      <c r="C234" s="2" t="s">
        <v>1464</v>
      </c>
      <c r="D234" s="2" t="s">
        <v>1465</v>
      </c>
      <c r="E234" s="2" t="s">
        <v>92</v>
      </c>
      <c r="F234" s="2" t="s">
        <v>81</v>
      </c>
      <c r="G234" s="2" t="s">
        <v>1951</v>
      </c>
      <c r="H234" s="2" t="s">
        <v>2683</v>
      </c>
      <c r="I234" s="2" t="s">
        <v>1465</v>
      </c>
      <c r="J234" s="2" t="s">
        <v>1953</v>
      </c>
      <c r="K234" s="2" t="s">
        <v>2684</v>
      </c>
    </row>
    <row r="235" s="1" customFormat="1" ht="20" customHeight="1" spans="1:11">
      <c r="A235" s="2" t="s">
        <v>466</v>
      </c>
      <c r="B235" s="2" t="s">
        <v>2685</v>
      </c>
      <c r="C235" s="2" t="s">
        <v>468</v>
      </c>
      <c r="D235" s="2" t="s">
        <v>469</v>
      </c>
      <c r="E235" s="2" t="s">
        <v>92</v>
      </c>
      <c r="F235" s="2" t="s">
        <v>81</v>
      </c>
      <c r="G235" s="2" t="s">
        <v>1951</v>
      </c>
      <c r="H235" s="2" t="s">
        <v>2686</v>
      </c>
      <c r="I235" s="2" t="s">
        <v>469</v>
      </c>
      <c r="J235" s="2" t="s">
        <v>1953</v>
      </c>
      <c r="K235" s="2" t="s">
        <v>2687</v>
      </c>
    </row>
    <row r="236" s="1" customFormat="1" ht="20" customHeight="1" spans="1:11">
      <c r="A236" s="2" t="s">
        <v>454</v>
      </c>
      <c r="B236" s="2" t="s">
        <v>2688</v>
      </c>
      <c r="C236" s="2" t="s">
        <v>2689</v>
      </c>
      <c r="D236" s="2" t="s">
        <v>457</v>
      </c>
      <c r="E236" s="2" t="s">
        <v>92</v>
      </c>
      <c r="F236" s="2" t="s">
        <v>81</v>
      </c>
      <c r="G236" s="2" t="s">
        <v>1951</v>
      </c>
      <c r="H236" s="2" t="s">
        <v>2690</v>
      </c>
      <c r="I236" s="2" t="s">
        <v>457</v>
      </c>
      <c r="J236" s="2" t="s">
        <v>1953</v>
      </c>
      <c r="K236" s="2" t="s">
        <v>2691</v>
      </c>
    </row>
    <row r="237" s="1" customFormat="1" ht="20" customHeight="1" spans="1:11">
      <c r="A237" s="2" t="s">
        <v>1303</v>
      </c>
      <c r="B237" s="2" t="s">
        <v>2692</v>
      </c>
      <c r="C237" s="2" t="s">
        <v>1305</v>
      </c>
      <c r="D237" s="2" t="s">
        <v>1306</v>
      </c>
      <c r="E237" s="2" t="s">
        <v>92</v>
      </c>
      <c r="F237" s="2" t="s">
        <v>81</v>
      </c>
      <c r="G237" s="2" t="s">
        <v>1951</v>
      </c>
      <c r="H237" s="2" t="s">
        <v>2651</v>
      </c>
      <c r="I237" s="2" t="s">
        <v>1306</v>
      </c>
      <c r="J237" s="2" t="s">
        <v>1953</v>
      </c>
      <c r="K237" s="2" t="s">
        <v>2693</v>
      </c>
    </row>
    <row r="238" s="1" customFormat="1" ht="20" customHeight="1" spans="1:11">
      <c r="A238" s="2" t="s">
        <v>1045</v>
      </c>
      <c r="B238" s="2" t="s">
        <v>2694</v>
      </c>
      <c r="C238" s="2" t="s">
        <v>2695</v>
      </c>
      <c r="D238" s="2" t="s">
        <v>1048</v>
      </c>
      <c r="E238" s="2" t="s">
        <v>92</v>
      </c>
      <c r="F238" s="2" t="s">
        <v>81</v>
      </c>
      <c r="G238" s="2" t="s">
        <v>1951</v>
      </c>
      <c r="H238" s="2" t="s">
        <v>2690</v>
      </c>
      <c r="I238" s="2" t="s">
        <v>1048</v>
      </c>
      <c r="J238" s="2" t="s">
        <v>1953</v>
      </c>
      <c r="K238" s="2" t="s">
        <v>2696</v>
      </c>
    </row>
    <row r="239" s="1" customFormat="1" ht="20" customHeight="1" spans="1:11">
      <c r="A239" s="2" t="s">
        <v>1796</v>
      </c>
      <c r="B239" s="2" t="s">
        <v>2697</v>
      </c>
      <c r="C239" s="2" t="s">
        <v>177</v>
      </c>
      <c r="D239" s="2" t="s">
        <v>1797</v>
      </c>
      <c r="E239" s="2" t="s">
        <v>92</v>
      </c>
      <c r="F239" s="2" t="s">
        <v>81</v>
      </c>
      <c r="G239" s="2" t="s">
        <v>1951</v>
      </c>
      <c r="H239" s="2" t="s">
        <v>2015</v>
      </c>
      <c r="I239" s="2" t="s">
        <v>1797</v>
      </c>
      <c r="J239" s="2" t="s">
        <v>1953</v>
      </c>
      <c r="K239" s="2" t="s">
        <v>2698</v>
      </c>
    </row>
    <row r="240" s="1" customFormat="1" ht="20" customHeight="1" spans="1:11">
      <c r="A240" s="2" t="s">
        <v>1330</v>
      </c>
      <c r="B240" s="2" t="s">
        <v>2699</v>
      </c>
      <c r="C240" s="2" t="s">
        <v>1332</v>
      </c>
      <c r="D240" s="2" t="s">
        <v>1333</v>
      </c>
      <c r="E240" s="2" t="s">
        <v>92</v>
      </c>
      <c r="F240" s="2" t="s">
        <v>81</v>
      </c>
      <c r="G240" s="2" t="s">
        <v>1951</v>
      </c>
      <c r="H240" s="2" t="s">
        <v>2700</v>
      </c>
      <c r="I240" s="2" t="s">
        <v>1333</v>
      </c>
      <c r="J240" s="2" t="s">
        <v>1953</v>
      </c>
      <c r="K240" s="2" t="s">
        <v>2701</v>
      </c>
    </row>
    <row r="241" s="1" customFormat="1" ht="20" customHeight="1" spans="1:11">
      <c r="A241" s="2" t="s">
        <v>658</v>
      </c>
      <c r="B241" s="2" t="s">
        <v>2702</v>
      </c>
      <c r="C241" s="2" t="s">
        <v>2703</v>
      </c>
      <c r="D241" s="2" t="s">
        <v>661</v>
      </c>
      <c r="E241" s="2" t="s">
        <v>92</v>
      </c>
      <c r="F241" s="2" t="s">
        <v>81</v>
      </c>
      <c r="G241" s="2" t="s">
        <v>1951</v>
      </c>
      <c r="H241" s="2" t="s">
        <v>2704</v>
      </c>
      <c r="I241" s="2" t="s">
        <v>661</v>
      </c>
      <c r="J241" s="2" t="s">
        <v>1953</v>
      </c>
      <c r="K241" s="2" t="s">
        <v>2705</v>
      </c>
    </row>
    <row r="242" s="1" customFormat="1" ht="20" customHeight="1" spans="1:11">
      <c r="A242" s="2" t="s">
        <v>344</v>
      </c>
      <c r="B242" s="2" t="s">
        <v>2706</v>
      </c>
      <c r="C242" s="2" t="s">
        <v>346</v>
      </c>
      <c r="D242" s="2" t="s">
        <v>347</v>
      </c>
      <c r="E242" s="2" t="s">
        <v>92</v>
      </c>
      <c r="F242" s="2" t="s">
        <v>81</v>
      </c>
      <c r="G242" s="2" t="s">
        <v>1951</v>
      </c>
      <c r="H242" s="2" t="s">
        <v>2690</v>
      </c>
      <c r="I242" s="2" t="s">
        <v>347</v>
      </c>
      <c r="J242" s="2" t="s">
        <v>1953</v>
      </c>
      <c r="K242" s="2" t="s">
        <v>2707</v>
      </c>
    </row>
    <row r="243" s="1" customFormat="1" ht="20" customHeight="1" spans="1:11">
      <c r="A243" s="2" t="s">
        <v>887</v>
      </c>
      <c r="B243" s="2" t="s">
        <v>2708</v>
      </c>
      <c r="C243" s="2" t="s">
        <v>889</v>
      </c>
      <c r="D243" s="2" t="s">
        <v>2709</v>
      </c>
      <c r="E243" s="2" t="s">
        <v>92</v>
      </c>
      <c r="F243" s="2" t="s">
        <v>81</v>
      </c>
      <c r="G243" s="2" t="s">
        <v>1951</v>
      </c>
      <c r="H243" s="2" t="s">
        <v>2710</v>
      </c>
      <c r="I243" s="2" t="s">
        <v>2711</v>
      </c>
      <c r="J243" s="2" t="s">
        <v>1953</v>
      </c>
      <c r="K243" s="2" t="s">
        <v>2712</v>
      </c>
    </row>
    <row r="244" s="1" customFormat="1" ht="20" customHeight="1" spans="1:11">
      <c r="A244" s="2" t="s">
        <v>1495</v>
      </c>
      <c r="B244" s="2" t="s">
        <v>2713</v>
      </c>
      <c r="C244" s="2" t="s">
        <v>1497</v>
      </c>
      <c r="D244" s="2" t="s">
        <v>1498</v>
      </c>
      <c r="E244" s="2" t="s">
        <v>92</v>
      </c>
      <c r="F244" s="2" t="s">
        <v>81</v>
      </c>
      <c r="G244" s="2" t="s">
        <v>1951</v>
      </c>
      <c r="H244" s="2" t="s">
        <v>1952</v>
      </c>
      <c r="I244" s="2" t="s">
        <v>1498</v>
      </c>
      <c r="J244" s="2" t="s">
        <v>1953</v>
      </c>
      <c r="K244" s="2" t="s">
        <v>2714</v>
      </c>
    </row>
    <row r="245" s="1" customFormat="1" ht="20" customHeight="1" spans="1:11">
      <c r="A245" s="2" t="s">
        <v>1451</v>
      </c>
      <c r="B245" s="2" t="s">
        <v>2715</v>
      </c>
      <c r="C245" s="2" t="s">
        <v>1453</v>
      </c>
      <c r="D245" s="2" t="s">
        <v>1454</v>
      </c>
      <c r="E245" s="2" t="s">
        <v>92</v>
      </c>
      <c r="F245" s="2" t="s">
        <v>81</v>
      </c>
      <c r="G245" s="2" t="s">
        <v>1951</v>
      </c>
      <c r="H245" s="2" t="s">
        <v>2716</v>
      </c>
      <c r="I245" s="2" t="s">
        <v>1454</v>
      </c>
      <c r="J245" s="2" t="s">
        <v>1953</v>
      </c>
      <c r="K245" s="2" t="s">
        <v>2717</v>
      </c>
    </row>
    <row r="246" s="1" customFormat="1" ht="20" customHeight="1" spans="1:11">
      <c r="A246" s="2" t="s">
        <v>324</v>
      </c>
      <c r="B246" s="2" t="s">
        <v>2718</v>
      </c>
      <c r="C246" s="2" t="s">
        <v>326</v>
      </c>
      <c r="D246" s="2" t="s">
        <v>327</v>
      </c>
      <c r="E246" s="2" t="s">
        <v>92</v>
      </c>
      <c r="F246" s="2" t="s">
        <v>81</v>
      </c>
      <c r="G246" s="2" t="s">
        <v>1951</v>
      </c>
      <c r="H246" s="2" t="s">
        <v>2386</v>
      </c>
      <c r="I246" s="2" t="s">
        <v>327</v>
      </c>
      <c r="J246" s="2" t="s">
        <v>1953</v>
      </c>
      <c r="K246" s="2" t="s">
        <v>2719</v>
      </c>
    </row>
    <row r="247" s="1" customFormat="1" ht="20" customHeight="1" spans="1:11">
      <c r="A247" s="2" t="s">
        <v>2720</v>
      </c>
      <c r="B247" s="2" t="s">
        <v>2721</v>
      </c>
      <c r="C247" s="2" t="s">
        <v>2000</v>
      </c>
      <c r="D247" s="2" t="s">
        <v>2722</v>
      </c>
      <c r="E247" s="2" t="s">
        <v>92</v>
      </c>
      <c r="F247" s="2" t="s">
        <v>81</v>
      </c>
      <c r="G247" s="2" t="s">
        <v>1951</v>
      </c>
      <c r="H247" s="2" t="s">
        <v>1992</v>
      </c>
      <c r="I247" s="2" t="s">
        <v>2722</v>
      </c>
      <c r="J247" s="2" t="s">
        <v>1953</v>
      </c>
      <c r="K247" s="2" t="s">
        <v>2723</v>
      </c>
    </row>
    <row r="248" s="1" customFormat="1" ht="20" customHeight="1" spans="1:11">
      <c r="A248" s="2" t="s">
        <v>1472</v>
      </c>
      <c r="B248" s="2" t="s">
        <v>2724</v>
      </c>
      <c r="C248" s="2" t="s">
        <v>1474</v>
      </c>
      <c r="D248" s="2" t="s">
        <v>1475</v>
      </c>
      <c r="E248" s="2" t="s">
        <v>92</v>
      </c>
      <c r="F248" s="2" t="s">
        <v>81</v>
      </c>
      <c r="G248" s="2" t="s">
        <v>1951</v>
      </c>
      <c r="H248" s="2" t="s">
        <v>2138</v>
      </c>
      <c r="I248" s="2" t="s">
        <v>1475</v>
      </c>
      <c r="J248" s="2" t="s">
        <v>1953</v>
      </c>
      <c r="K248" s="2" t="s">
        <v>2725</v>
      </c>
    </row>
    <row r="249" s="1" customFormat="1" ht="20" customHeight="1" spans="1:11">
      <c r="A249" s="2" t="s">
        <v>912</v>
      </c>
      <c r="B249" s="2" t="s">
        <v>2726</v>
      </c>
      <c r="C249" s="2" t="s">
        <v>2727</v>
      </c>
      <c r="D249" s="2" t="s">
        <v>915</v>
      </c>
      <c r="E249" s="2" t="s">
        <v>92</v>
      </c>
      <c r="F249" s="2" t="s">
        <v>81</v>
      </c>
      <c r="G249" s="2" t="s">
        <v>1951</v>
      </c>
      <c r="H249" s="2" t="s">
        <v>1992</v>
      </c>
      <c r="I249" s="2" t="s">
        <v>915</v>
      </c>
      <c r="J249" s="2" t="s">
        <v>1953</v>
      </c>
      <c r="K249" s="2" t="s">
        <v>2728</v>
      </c>
    </row>
    <row r="250" s="1" customFormat="1" ht="20" customHeight="1" spans="1:11">
      <c r="A250" s="2" t="s">
        <v>1634</v>
      </c>
      <c r="B250" s="2" t="s">
        <v>2729</v>
      </c>
      <c r="C250" s="2" t="s">
        <v>1636</v>
      </c>
      <c r="D250" s="2" t="s">
        <v>1637</v>
      </c>
      <c r="E250" s="2" t="s">
        <v>92</v>
      </c>
      <c r="F250" s="2" t="s">
        <v>81</v>
      </c>
      <c r="G250" s="2" t="s">
        <v>1951</v>
      </c>
      <c r="H250" s="2" t="s">
        <v>2730</v>
      </c>
      <c r="I250" s="2" t="s">
        <v>1637</v>
      </c>
      <c r="J250" s="2" t="s">
        <v>1953</v>
      </c>
      <c r="K250" s="2" t="s">
        <v>2731</v>
      </c>
    </row>
    <row r="251" s="1" customFormat="1" ht="20" customHeight="1" spans="1:11">
      <c r="A251" s="2" t="s">
        <v>1781</v>
      </c>
      <c r="B251" s="2" t="s">
        <v>2732</v>
      </c>
      <c r="C251" s="2" t="s">
        <v>2733</v>
      </c>
      <c r="D251" s="2" t="s">
        <v>1784</v>
      </c>
      <c r="E251" s="2" t="s">
        <v>92</v>
      </c>
      <c r="F251" s="2" t="s">
        <v>81</v>
      </c>
      <c r="G251" s="2" t="s">
        <v>1951</v>
      </c>
      <c r="H251" s="2" t="s">
        <v>2734</v>
      </c>
      <c r="I251" s="2" t="s">
        <v>1784</v>
      </c>
      <c r="J251" s="2" t="s">
        <v>1953</v>
      </c>
      <c r="K251" s="2" t="s">
        <v>2735</v>
      </c>
    </row>
    <row r="252" s="1" customFormat="1" ht="20" customHeight="1" spans="1:11">
      <c r="A252" s="2" t="s">
        <v>2736</v>
      </c>
      <c r="B252" s="2" t="s">
        <v>2737</v>
      </c>
      <c r="C252" s="2" t="s">
        <v>2738</v>
      </c>
      <c r="D252" s="2" t="s">
        <v>2739</v>
      </c>
      <c r="E252" s="2" t="s">
        <v>92</v>
      </c>
      <c r="F252" s="2" t="s">
        <v>81</v>
      </c>
      <c r="G252" s="2" t="s">
        <v>1951</v>
      </c>
      <c r="H252" s="2" t="s">
        <v>1992</v>
      </c>
      <c r="I252" s="2" t="s">
        <v>2739</v>
      </c>
      <c r="J252" s="2" t="s">
        <v>1953</v>
      </c>
      <c r="K252" s="2" t="s">
        <v>2740</v>
      </c>
    </row>
    <row r="253" s="1" customFormat="1" ht="20" customHeight="1" spans="1:11">
      <c r="A253" s="2" t="s">
        <v>736</v>
      </c>
      <c r="B253" s="2" t="s">
        <v>2741</v>
      </c>
      <c r="C253" s="2" t="s">
        <v>738</v>
      </c>
      <c r="D253" s="2" t="s">
        <v>739</v>
      </c>
      <c r="E253" s="2" t="s">
        <v>92</v>
      </c>
      <c r="F253" s="2" t="s">
        <v>81</v>
      </c>
      <c r="G253" s="2" t="s">
        <v>1951</v>
      </c>
      <c r="H253" s="2" t="s">
        <v>2173</v>
      </c>
      <c r="I253" s="2" t="s">
        <v>739</v>
      </c>
      <c r="J253" s="2" t="s">
        <v>1953</v>
      </c>
      <c r="K253" s="2" t="s">
        <v>2742</v>
      </c>
    </row>
    <row r="254" s="1" customFormat="1" ht="20" customHeight="1" spans="1:11">
      <c r="A254" s="2" t="s">
        <v>2743</v>
      </c>
      <c r="B254" s="2" t="s">
        <v>2744</v>
      </c>
      <c r="C254" s="2" t="s">
        <v>2745</v>
      </c>
      <c r="D254" s="2" t="s">
        <v>2746</v>
      </c>
      <c r="E254" s="2" t="s">
        <v>92</v>
      </c>
      <c r="F254" s="2" t="s">
        <v>81</v>
      </c>
      <c r="G254" s="2" t="s">
        <v>1951</v>
      </c>
      <c r="H254" s="2" t="s">
        <v>1992</v>
      </c>
      <c r="I254" s="2" t="s">
        <v>2746</v>
      </c>
      <c r="J254" s="2" t="s">
        <v>1953</v>
      </c>
      <c r="K254" s="2" t="s">
        <v>2747</v>
      </c>
    </row>
    <row r="255" s="1" customFormat="1" ht="20" customHeight="1" spans="1:11">
      <c r="A255" s="2" t="s">
        <v>2748</v>
      </c>
      <c r="B255" s="2" t="s">
        <v>2749</v>
      </c>
      <c r="C255" s="2" t="s">
        <v>2750</v>
      </c>
      <c r="D255" s="2" t="s">
        <v>2751</v>
      </c>
      <c r="E255" s="2" t="s">
        <v>92</v>
      </c>
      <c r="F255" s="2" t="s">
        <v>81</v>
      </c>
      <c r="G255" s="2" t="s">
        <v>1951</v>
      </c>
      <c r="H255" s="2" t="s">
        <v>1992</v>
      </c>
      <c r="I255" s="2" t="s">
        <v>2751</v>
      </c>
      <c r="J255" s="2" t="s">
        <v>1953</v>
      </c>
      <c r="K255" s="2" t="s">
        <v>2752</v>
      </c>
    </row>
    <row r="256" s="1" customFormat="1" ht="20" customHeight="1" spans="1:11">
      <c r="A256" s="2" t="s">
        <v>1308</v>
      </c>
      <c r="B256" s="2" t="s">
        <v>2753</v>
      </c>
      <c r="C256" s="2" t="s">
        <v>2754</v>
      </c>
      <c r="D256" s="2" t="s">
        <v>1311</v>
      </c>
      <c r="E256" s="2" t="s">
        <v>92</v>
      </c>
      <c r="F256" s="2" t="s">
        <v>81</v>
      </c>
      <c r="G256" s="2" t="s">
        <v>1951</v>
      </c>
      <c r="H256" s="2" t="s">
        <v>2292</v>
      </c>
      <c r="I256" s="2" t="s">
        <v>1311</v>
      </c>
      <c r="J256" s="2" t="s">
        <v>1953</v>
      </c>
      <c r="K256" s="2" t="s">
        <v>2755</v>
      </c>
    </row>
    <row r="257" s="1" customFormat="1" ht="20" customHeight="1" spans="1:11">
      <c r="A257" s="2" t="s">
        <v>1205</v>
      </c>
      <c r="B257" s="2" t="s">
        <v>2756</v>
      </c>
      <c r="C257" s="2" t="s">
        <v>1207</v>
      </c>
      <c r="D257" s="2" t="s">
        <v>1208</v>
      </c>
      <c r="E257" s="2" t="s">
        <v>92</v>
      </c>
      <c r="F257" s="2" t="s">
        <v>81</v>
      </c>
      <c r="G257" s="2" t="s">
        <v>1951</v>
      </c>
      <c r="H257" s="2" t="s">
        <v>2178</v>
      </c>
      <c r="I257" s="2" t="s">
        <v>1208</v>
      </c>
      <c r="J257" s="2" t="s">
        <v>1953</v>
      </c>
      <c r="K257" s="2" t="s">
        <v>2757</v>
      </c>
    </row>
    <row r="258" s="1" customFormat="1" ht="20" customHeight="1" spans="1:11">
      <c r="A258" s="2" t="s">
        <v>1203</v>
      </c>
      <c r="B258" s="2" t="s">
        <v>2758</v>
      </c>
      <c r="C258" s="2" t="s">
        <v>701</v>
      </c>
      <c r="D258" s="2" t="s">
        <v>1204</v>
      </c>
      <c r="E258" s="2" t="s">
        <v>92</v>
      </c>
      <c r="F258" s="2" t="s">
        <v>81</v>
      </c>
      <c r="G258" s="2" t="s">
        <v>1951</v>
      </c>
      <c r="H258" s="2" t="s">
        <v>2759</v>
      </c>
      <c r="I258" s="2" t="s">
        <v>1204</v>
      </c>
      <c r="J258" s="2" t="s">
        <v>1953</v>
      </c>
      <c r="K258" s="2" t="s">
        <v>2760</v>
      </c>
    </row>
    <row r="259" s="1" customFormat="1" ht="20" customHeight="1" spans="1:11">
      <c r="A259" s="2" t="s">
        <v>1456</v>
      </c>
      <c r="B259" s="2" t="s">
        <v>2761</v>
      </c>
      <c r="C259" s="2" t="s">
        <v>1458</v>
      </c>
      <c r="D259" s="2" t="s">
        <v>1459</v>
      </c>
      <c r="E259" s="2" t="s">
        <v>92</v>
      </c>
      <c r="F259" s="2" t="s">
        <v>81</v>
      </c>
      <c r="G259" s="2" t="s">
        <v>1951</v>
      </c>
      <c r="H259" s="2" t="s">
        <v>2762</v>
      </c>
      <c r="I259" s="2" t="s">
        <v>1459</v>
      </c>
      <c r="J259" s="2" t="s">
        <v>1953</v>
      </c>
      <c r="K259" s="2" t="s">
        <v>2763</v>
      </c>
    </row>
    <row r="260" s="1" customFormat="1" ht="20" customHeight="1" spans="1:11">
      <c r="A260" s="2" t="s">
        <v>1379</v>
      </c>
      <c r="B260" s="2" t="s">
        <v>2764</v>
      </c>
      <c r="C260" s="2" t="s">
        <v>983</v>
      </c>
      <c r="D260" s="2" t="s">
        <v>1380</v>
      </c>
      <c r="E260" s="2" t="s">
        <v>92</v>
      </c>
      <c r="F260" s="2" t="s">
        <v>81</v>
      </c>
      <c r="G260" s="2" t="s">
        <v>1951</v>
      </c>
      <c r="H260" s="2" t="s">
        <v>2163</v>
      </c>
      <c r="I260" s="2" t="s">
        <v>1380</v>
      </c>
      <c r="J260" s="2" t="s">
        <v>1953</v>
      </c>
      <c r="K260" s="2" t="s">
        <v>2765</v>
      </c>
    </row>
    <row r="261" s="1" customFormat="1" ht="20" customHeight="1" spans="1:11">
      <c r="A261" s="2" t="s">
        <v>1016</v>
      </c>
      <c r="B261" s="2" t="s">
        <v>2766</v>
      </c>
      <c r="C261" s="2" t="s">
        <v>1018</v>
      </c>
      <c r="D261" s="2" t="s">
        <v>1019</v>
      </c>
      <c r="E261" s="2" t="s">
        <v>92</v>
      </c>
      <c r="F261" s="2" t="s">
        <v>81</v>
      </c>
      <c r="G261" s="2" t="s">
        <v>1951</v>
      </c>
      <c r="H261" s="2" t="s">
        <v>2686</v>
      </c>
      <c r="I261" s="2" t="s">
        <v>1019</v>
      </c>
      <c r="J261" s="2" t="s">
        <v>1953</v>
      </c>
      <c r="K261" s="2" t="s">
        <v>2767</v>
      </c>
    </row>
    <row r="262" s="1" customFormat="1" ht="20" customHeight="1" spans="1:11">
      <c r="A262" s="2" t="s">
        <v>2768</v>
      </c>
      <c r="B262" s="2" t="s">
        <v>2769</v>
      </c>
      <c r="C262" s="2" t="s">
        <v>1763</v>
      </c>
      <c r="D262" s="2" t="s">
        <v>2770</v>
      </c>
      <c r="E262" s="2" t="s">
        <v>92</v>
      </c>
      <c r="F262" s="2" t="s">
        <v>81</v>
      </c>
      <c r="G262" s="2" t="s">
        <v>1951</v>
      </c>
      <c r="H262" s="2" t="s">
        <v>1992</v>
      </c>
      <c r="I262" s="2" t="s">
        <v>2770</v>
      </c>
      <c r="J262" s="2" t="s">
        <v>1953</v>
      </c>
      <c r="K262" s="2" t="s">
        <v>2771</v>
      </c>
    </row>
    <row r="263" s="1" customFormat="1" ht="20" customHeight="1" spans="1:11">
      <c r="A263" s="2" t="s">
        <v>713</v>
      </c>
      <c r="B263" s="2" t="s">
        <v>2772</v>
      </c>
      <c r="C263" s="2" t="s">
        <v>461</v>
      </c>
      <c r="D263" s="2" t="s">
        <v>714</v>
      </c>
      <c r="E263" s="2" t="s">
        <v>92</v>
      </c>
      <c r="F263" s="2" t="s">
        <v>81</v>
      </c>
      <c r="G263" s="2" t="s">
        <v>1951</v>
      </c>
      <c r="H263" s="2" t="s">
        <v>2128</v>
      </c>
      <c r="I263" s="2" t="s">
        <v>714</v>
      </c>
      <c r="J263" s="2" t="s">
        <v>1953</v>
      </c>
      <c r="K263" s="2" t="s">
        <v>2773</v>
      </c>
    </row>
    <row r="264" s="1" customFormat="1" ht="20" customHeight="1" spans="1:11">
      <c r="A264" s="2" t="s">
        <v>699</v>
      </c>
      <c r="B264" s="2" t="s">
        <v>2774</v>
      </c>
      <c r="C264" s="2" t="s">
        <v>701</v>
      </c>
      <c r="D264" s="2" t="s">
        <v>702</v>
      </c>
      <c r="E264" s="2" t="s">
        <v>92</v>
      </c>
      <c r="F264" s="2" t="s">
        <v>81</v>
      </c>
      <c r="G264" s="2" t="s">
        <v>1951</v>
      </c>
      <c r="H264" s="2" t="s">
        <v>2759</v>
      </c>
      <c r="I264" s="2" t="s">
        <v>702</v>
      </c>
      <c r="J264" s="2" t="s">
        <v>1953</v>
      </c>
      <c r="K264" s="2" t="s">
        <v>2775</v>
      </c>
    </row>
    <row r="265" s="1" customFormat="1" ht="20" customHeight="1" spans="1:11">
      <c r="A265" s="2" t="s">
        <v>2776</v>
      </c>
      <c r="B265" s="2" t="s">
        <v>2777</v>
      </c>
      <c r="C265" s="2" t="s">
        <v>2778</v>
      </c>
      <c r="D265" s="2" t="s">
        <v>2779</v>
      </c>
      <c r="E265" s="2" t="s">
        <v>92</v>
      </c>
      <c r="F265" s="2" t="s">
        <v>81</v>
      </c>
      <c r="G265" s="2" t="s">
        <v>1951</v>
      </c>
      <c r="H265" s="2" t="s">
        <v>1992</v>
      </c>
      <c r="I265" s="2" t="s">
        <v>2779</v>
      </c>
      <c r="J265" s="2" t="s">
        <v>1953</v>
      </c>
      <c r="K265" s="2" t="s">
        <v>2780</v>
      </c>
    </row>
    <row r="266" s="1" customFormat="1" ht="20" customHeight="1" spans="1:11">
      <c r="A266" s="2" t="s">
        <v>1769</v>
      </c>
      <c r="B266" s="2" t="s">
        <v>2781</v>
      </c>
      <c r="C266" s="2" t="s">
        <v>2782</v>
      </c>
      <c r="D266" s="2" t="s">
        <v>1772</v>
      </c>
      <c r="E266" s="2" t="s">
        <v>92</v>
      </c>
      <c r="F266" s="2" t="s">
        <v>81</v>
      </c>
      <c r="G266" s="2" t="s">
        <v>1951</v>
      </c>
      <c r="H266" s="2" t="s">
        <v>2783</v>
      </c>
      <c r="I266" s="2" t="s">
        <v>1772</v>
      </c>
      <c r="J266" s="2" t="s">
        <v>1953</v>
      </c>
      <c r="K266" s="2" t="s">
        <v>2784</v>
      </c>
    </row>
    <row r="267" s="1" customFormat="1" ht="20" customHeight="1" spans="1:11">
      <c r="A267" s="2" t="s">
        <v>295</v>
      </c>
      <c r="B267" s="2" t="s">
        <v>2785</v>
      </c>
      <c r="C267" s="2" t="s">
        <v>297</v>
      </c>
      <c r="D267" s="2" t="s">
        <v>298</v>
      </c>
      <c r="E267" s="2" t="s">
        <v>92</v>
      </c>
      <c r="F267" s="2" t="s">
        <v>81</v>
      </c>
      <c r="G267" s="2" t="s">
        <v>1951</v>
      </c>
      <c r="H267" s="2" t="s">
        <v>2716</v>
      </c>
      <c r="I267" s="2" t="s">
        <v>298</v>
      </c>
      <c r="J267" s="2" t="s">
        <v>1953</v>
      </c>
      <c r="K267" s="2" t="s">
        <v>2786</v>
      </c>
    </row>
    <row r="268" s="1" customFormat="1" ht="20" customHeight="1" spans="1:11">
      <c r="A268" s="2" t="s">
        <v>459</v>
      </c>
      <c r="B268" s="2" t="s">
        <v>2787</v>
      </c>
      <c r="C268" s="2" t="s">
        <v>461</v>
      </c>
      <c r="D268" s="2" t="s">
        <v>462</v>
      </c>
      <c r="E268" s="2" t="s">
        <v>92</v>
      </c>
      <c r="F268" s="2" t="s">
        <v>81</v>
      </c>
      <c r="G268" s="2" t="s">
        <v>1951</v>
      </c>
      <c r="H268" s="2" t="s">
        <v>2128</v>
      </c>
      <c r="I268" s="2" t="s">
        <v>462</v>
      </c>
      <c r="J268" s="2" t="s">
        <v>1953</v>
      </c>
      <c r="K268" s="2" t="s">
        <v>2788</v>
      </c>
    </row>
    <row r="269" s="1" customFormat="1" ht="20" customHeight="1" spans="1:11">
      <c r="A269" s="2" t="s">
        <v>972</v>
      </c>
      <c r="B269" s="2" t="s">
        <v>2789</v>
      </c>
      <c r="C269" s="2" t="s">
        <v>974</v>
      </c>
      <c r="D269" s="2" t="s">
        <v>975</v>
      </c>
      <c r="E269" s="2" t="s">
        <v>92</v>
      </c>
      <c r="F269" s="2" t="s">
        <v>81</v>
      </c>
      <c r="G269" s="2" t="s">
        <v>1951</v>
      </c>
      <c r="H269" s="2" t="s">
        <v>2592</v>
      </c>
      <c r="I269" s="2" t="s">
        <v>975</v>
      </c>
      <c r="J269" s="2" t="s">
        <v>1953</v>
      </c>
      <c r="K269" s="2" t="s">
        <v>2790</v>
      </c>
    </row>
    <row r="270" s="1" customFormat="1" ht="20" customHeight="1" spans="1:11">
      <c r="A270" s="2" t="s">
        <v>1623</v>
      </c>
      <c r="B270" s="2" t="s">
        <v>2791</v>
      </c>
      <c r="C270" s="2" t="s">
        <v>1625</v>
      </c>
      <c r="D270" s="2" t="s">
        <v>1626</v>
      </c>
      <c r="E270" s="2" t="s">
        <v>92</v>
      </c>
      <c r="F270" s="2" t="s">
        <v>81</v>
      </c>
      <c r="G270" s="2" t="s">
        <v>1951</v>
      </c>
      <c r="H270" s="2" t="s">
        <v>2792</v>
      </c>
      <c r="I270" s="2" t="s">
        <v>1626</v>
      </c>
      <c r="J270" s="2" t="s">
        <v>1953</v>
      </c>
      <c r="K270" s="2" t="s">
        <v>2793</v>
      </c>
    </row>
    <row r="271" s="1" customFormat="1" ht="20" customHeight="1" spans="1:11">
      <c r="A271" s="2" t="s">
        <v>879</v>
      </c>
      <c r="B271" s="2" t="s">
        <v>2794</v>
      </c>
      <c r="C271" s="2" t="s">
        <v>881</v>
      </c>
      <c r="D271" s="2" t="s">
        <v>882</v>
      </c>
      <c r="E271" s="2" t="s">
        <v>92</v>
      </c>
      <c r="F271" s="2" t="s">
        <v>81</v>
      </c>
      <c r="G271" s="2" t="s">
        <v>1951</v>
      </c>
      <c r="H271" s="2" t="s">
        <v>1997</v>
      </c>
      <c r="I271" s="2" t="s">
        <v>882</v>
      </c>
      <c r="J271" s="2" t="s">
        <v>1953</v>
      </c>
      <c r="K271" s="2" t="s">
        <v>2795</v>
      </c>
    </row>
    <row r="272" s="1" customFormat="1" ht="20" customHeight="1" spans="1:11">
      <c r="A272" s="2" t="s">
        <v>553</v>
      </c>
      <c r="B272" s="2" t="s">
        <v>2796</v>
      </c>
      <c r="C272" s="2" t="s">
        <v>2797</v>
      </c>
      <c r="D272" s="2" t="s">
        <v>556</v>
      </c>
      <c r="E272" s="2" t="s">
        <v>92</v>
      </c>
      <c r="F272" s="2" t="s">
        <v>81</v>
      </c>
      <c r="G272" s="2" t="s">
        <v>1951</v>
      </c>
      <c r="H272" s="2" t="s">
        <v>2036</v>
      </c>
      <c r="I272" s="2" t="s">
        <v>556</v>
      </c>
      <c r="J272" s="2" t="s">
        <v>1953</v>
      </c>
      <c r="K272" s="2" t="s">
        <v>2798</v>
      </c>
    </row>
    <row r="273" s="1" customFormat="1" ht="20" customHeight="1" spans="1:11">
      <c r="A273" s="2" t="s">
        <v>1620</v>
      </c>
      <c r="B273" s="2" t="s">
        <v>2799</v>
      </c>
      <c r="C273" s="2" t="s">
        <v>2674</v>
      </c>
      <c r="D273" s="2" t="s">
        <v>1621</v>
      </c>
      <c r="E273" s="2" t="s">
        <v>91</v>
      </c>
      <c r="F273" s="2" t="s">
        <v>81</v>
      </c>
      <c r="G273" s="2" t="s">
        <v>1951</v>
      </c>
      <c r="H273" s="2" t="s">
        <v>1956</v>
      </c>
      <c r="I273" s="2" t="s">
        <v>1621</v>
      </c>
      <c r="J273" s="2" t="s">
        <v>1953</v>
      </c>
      <c r="K273" s="2" t="s">
        <v>2800</v>
      </c>
    </row>
    <row r="274" s="1" customFormat="1" ht="20" customHeight="1" spans="1:11">
      <c r="A274" s="2" t="s">
        <v>1110</v>
      </c>
      <c r="B274" s="2" t="s">
        <v>2801</v>
      </c>
      <c r="C274" s="2" t="s">
        <v>1112</v>
      </c>
      <c r="D274" s="2" t="s">
        <v>1113</v>
      </c>
      <c r="E274" s="2" t="s">
        <v>92</v>
      </c>
      <c r="F274" s="2" t="s">
        <v>81</v>
      </c>
      <c r="G274" s="2" t="s">
        <v>1951</v>
      </c>
      <c r="H274" s="2" t="s">
        <v>2802</v>
      </c>
      <c r="I274" s="2" t="s">
        <v>1113</v>
      </c>
      <c r="J274" s="2" t="s">
        <v>1953</v>
      </c>
      <c r="K274" s="2" t="s">
        <v>2803</v>
      </c>
    </row>
    <row r="275" s="1" customFormat="1" ht="20" customHeight="1" spans="1:11">
      <c r="A275" s="2" t="s">
        <v>1061</v>
      </c>
      <c r="B275" s="2" t="s">
        <v>2804</v>
      </c>
      <c r="C275" s="2" t="s">
        <v>1063</v>
      </c>
      <c r="D275" s="2" t="s">
        <v>2805</v>
      </c>
      <c r="E275" s="2" t="s">
        <v>91</v>
      </c>
      <c r="F275" s="2" t="s">
        <v>81</v>
      </c>
      <c r="G275" s="2" t="s">
        <v>1951</v>
      </c>
      <c r="H275" s="2" t="s">
        <v>2203</v>
      </c>
      <c r="I275" s="2" t="s">
        <v>2806</v>
      </c>
      <c r="J275" s="2" t="s">
        <v>1953</v>
      </c>
      <c r="K275" s="2" t="s">
        <v>2807</v>
      </c>
    </row>
    <row r="276" s="1" customFormat="1" ht="20" customHeight="1" spans="1:11">
      <c r="A276" s="2" t="s">
        <v>1294</v>
      </c>
      <c r="B276" s="2" t="s">
        <v>2808</v>
      </c>
      <c r="C276" s="2" t="s">
        <v>1296</v>
      </c>
      <c r="D276" s="2" t="s">
        <v>2809</v>
      </c>
      <c r="E276" s="2" t="s">
        <v>91</v>
      </c>
      <c r="F276" s="2" t="s">
        <v>81</v>
      </c>
      <c r="G276" s="2" t="s">
        <v>1951</v>
      </c>
      <c r="H276" s="2" t="s">
        <v>2810</v>
      </c>
      <c r="I276" s="2" t="s">
        <v>2811</v>
      </c>
      <c r="J276" s="2" t="s">
        <v>1953</v>
      </c>
      <c r="K276" s="2" t="s">
        <v>2812</v>
      </c>
    </row>
    <row r="277" s="1" customFormat="1" ht="20" customHeight="1" spans="1:11">
      <c r="A277" s="2" t="s">
        <v>1285</v>
      </c>
      <c r="B277" s="2" t="s">
        <v>2813</v>
      </c>
      <c r="C277" s="2" t="s">
        <v>1287</v>
      </c>
      <c r="D277" s="2" t="s">
        <v>1288</v>
      </c>
      <c r="E277" s="2" t="s">
        <v>91</v>
      </c>
      <c r="F277" s="2" t="s">
        <v>81</v>
      </c>
      <c r="G277" s="2" t="s">
        <v>1951</v>
      </c>
      <c r="H277" s="2" t="s">
        <v>2814</v>
      </c>
      <c r="I277" s="2" t="s">
        <v>1288</v>
      </c>
      <c r="J277" s="2" t="s">
        <v>1953</v>
      </c>
      <c r="K277" s="2" t="s">
        <v>2815</v>
      </c>
    </row>
    <row r="278" s="1" customFormat="1" ht="20" customHeight="1" spans="1:11">
      <c r="A278" s="2" t="s">
        <v>2816</v>
      </c>
      <c r="B278" s="2" t="s">
        <v>2817</v>
      </c>
      <c r="C278" s="2" t="s">
        <v>2818</v>
      </c>
      <c r="D278" s="2" t="s">
        <v>2819</v>
      </c>
      <c r="E278" s="2" t="s">
        <v>91</v>
      </c>
      <c r="F278" s="2" t="s">
        <v>81</v>
      </c>
      <c r="G278" s="2" t="s">
        <v>1951</v>
      </c>
      <c r="H278" s="2" t="s">
        <v>1992</v>
      </c>
      <c r="I278" s="2" t="s">
        <v>2819</v>
      </c>
      <c r="J278" s="2" t="s">
        <v>1953</v>
      </c>
      <c r="K278" s="2" t="s">
        <v>2820</v>
      </c>
    </row>
    <row r="279" s="1" customFormat="1" ht="20" customHeight="1" spans="1:11">
      <c r="A279" s="2" t="s">
        <v>1522</v>
      </c>
      <c r="B279" s="2" t="s">
        <v>2821</v>
      </c>
      <c r="C279" s="2" t="s">
        <v>1018</v>
      </c>
      <c r="D279" s="2" t="s">
        <v>2822</v>
      </c>
      <c r="E279" s="2" t="s">
        <v>92</v>
      </c>
      <c r="F279" s="2" t="s">
        <v>81</v>
      </c>
      <c r="G279" s="2" t="s">
        <v>1951</v>
      </c>
      <c r="H279" s="2" t="s">
        <v>2823</v>
      </c>
      <c r="I279" s="2" t="s">
        <v>2824</v>
      </c>
      <c r="J279" s="2" t="s">
        <v>1953</v>
      </c>
      <c r="K279" s="2" t="s">
        <v>2825</v>
      </c>
    </row>
    <row r="280" s="1" customFormat="1" ht="20" customHeight="1" spans="1:11">
      <c r="A280" s="2" t="s">
        <v>175</v>
      </c>
      <c r="B280" s="2" t="s">
        <v>2826</v>
      </c>
      <c r="C280" s="2" t="s">
        <v>177</v>
      </c>
      <c r="D280" s="2" t="s">
        <v>178</v>
      </c>
      <c r="E280" s="2" t="s">
        <v>92</v>
      </c>
      <c r="F280" s="2" t="s">
        <v>81</v>
      </c>
      <c r="G280" s="2" t="s">
        <v>1951</v>
      </c>
      <c r="H280" s="2" t="s">
        <v>2015</v>
      </c>
      <c r="I280" s="2" t="s">
        <v>178</v>
      </c>
      <c r="J280" s="2" t="s">
        <v>1953</v>
      </c>
      <c r="K280" s="2" t="s">
        <v>2827</v>
      </c>
    </row>
    <row r="281" s="1" customFormat="1" ht="20" customHeight="1" spans="1:11">
      <c r="A281" s="2" t="s">
        <v>2828</v>
      </c>
      <c r="B281" s="2" t="s">
        <v>2829</v>
      </c>
      <c r="C281" s="2" t="s">
        <v>2830</v>
      </c>
      <c r="D281" s="2" t="s">
        <v>2831</v>
      </c>
      <c r="E281" s="2" t="s">
        <v>92</v>
      </c>
      <c r="F281" s="2" t="s">
        <v>81</v>
      </c>
      <c r="G281" s="2" t="s">
        <v>1951</v>
      </c>
      <c r="H281" s="2" t="s">
        <v>1992</v>
      </c>
      <c r="I281" s="2" t="s">
        <v>2831</v>
      </c>
      <c r="J281" s="2" t="s">
        <v>1953</v>
      </c>
      <c r="K281" s="2" t="s">
        <v>2832</v>
      </c>
    </row>
    <row r="282" s="1" customFormat="1" ht="20" customHeight="1" spans="1:11">
      <c r="A282" s="2" t="s">
        <v>2833</v>
      </c>
      <c r="B282" s="2" t="s">
        <v>2834</v>
      </c>
      <c r="C282" s="2" t="s">
        <v>2835</v>
      </c>
      <c r="D282" s="2" t="s">
        <v>2836</v>
      </c>
      <c r="E282" s="2" t="s">
        <v>92</v>
      </c>
      <c r="F282" s="2" t="s">
        <v>81</v>
      </c>
      <c r="G282" s="2" t="s">
        <v>1951</v>
      </c>
      <c r="H282" s="2" t="s">
        <v>1992</v>
      </c>
      <c r="I282" s="2" t="s">
        <v>2836</v>
      </c>
      <c r="J282" s="2" t="s">
        <v>1953</v>
      </c>
      <c r="K282" s="2" t="s">
        <v>2837</v>
      </c>
    </row>
    <row r="283" s="1" customFormat="1" ht="20" customHeight="1" spans="1:11">
      <c r="A283" s="2" t="s">
        <v>2838</v>
      </c>
      <c r="B283" s="2" t="s">
        <v>2839</v>
      </c>
      <c r="C283" s="2" t="s">
        <v>2840</v>
      </c>
      <c r="D283" s="2" t="s">
        <v>2841</v>
      </c>
      <c r="E283" s="2" t="s">
        <v>92</v>
      </c>
      <c r="F283" s="2" t="s">
        <v>81</v>
      </c>
      <c r="G283" s="2" t="s">
        <v>1951</v>
      </c>
      <c r="H283" s="2" t="s">
        <v>1992</v>
      </c>
      <c r="I283" s="2" t="s">
        <v>2842</v>
      </c>
      <c r="J283" s="2" t="s">
        <v>1953</v>
      </c>
      <c r="K283" s="2" t="s">
        <v>2843</v>
      </c>
    </row>
    <row r="284" s="1" customFormat="1" ht="20" customHeight="1" spans="1:11">
      <c r="A284" s="2" t="s">
        <v>1615</v>
      </c>
      <c r="B284" s="2" t="s">
        <v>2844</v>
      </c>
      <c r="C284" s="2" t="s">
        <v>1617</v>
      </c>
      <c r="D284" s="2" t="s">
        <v>1618</v>
      </c>
      <c r="E284" s="2" t="s">
        <v>91</v>
      </c>
      <c r="F284" s="2" t="s">
        <v>81</v>
      </c>
      <c r="G284" s="2" t="s">
        <v>1951</v>
      </c>
      <c r="H284" s="2" t="s">
        <v>2845</v>
      </c>
      <c r="I284" s="2" t="s">
        <v>1618</v>
      </c>
      <c r="J284" s="2" t="s">
        <v>1953</v>
      </c>
      <c r="K284" s="2" t="s">
        <v>2846</v>
      </c>
    </row>
    <row r="285" s="1" customFormat="1" ht="20" customHeight="1" spans="1:11">
      <c r="A285" s="2" t="s">
        <v>2847</v>
      </c>
      <c r="B285" s="2" t="s">
        <v>2848</v>
      </c>
      <c r="C285" s="2" t="s">
        <v>2840</v>
      </c>
      <c r="D285" s="2" t="s">
        <v>2849</v>
      </c>
      <c r="E285" s="2" t="s">
        <v>92</v>
      </c>
      <c r="F285" s="2" t="s">
        <v>81</v>
      </c>
      <c r="G285" s="2" t="s">
        <v>1951</v>
      </c>
      <c r="H285" s="2" t="s">
        <v>1992</v>
      </c>
      <c r="I285" s="2" t="s">
        <v>2850</v>
      </c>
      <c r="J285" s="2" t="s">
        <v>1953</v>
      </c>
      <c r="K285" s="2" t="s">
        <v>2851</v>
      </c>
    </row>
    <row r="286" s="1" customFormat="1" ht="20" customHeight="1" spans="1:11">
      <c r="A286" s="2" t="s">
        <v>715</v>
      </c>
      <c r="B286" s="2" t="s">
        <v>2852</v>
      </c>
      <c r="C286" s="2" t="s">
        <v>717</v>
      </c>
      <c r="D286" s="2" t="s">
        <v>2853</v>
      </c>
      <c r="E286" s="2" t="s">
        <v>92</v>
      </c>
      <c r="F286" s="2" t="s">
        <v>81</v>
      </c>
      <c r="G286" s="2" t="s">
        <v>1951</v>
      </c>
      <c r="H286" s="2" t="s">
        <v>2854</v>
      </c>
      <c r="I286" s="2" t="s">
        <v>2855</v>
      </c>
      <c r="J286" s="2" t="s">
        <v>1953</v>
      </c>
      <c r="K286" s="2" t="s">
        <v>2856</v>
      </c>
    </row>
    <row r="287" s="1" customFormat="1" ht="20" customHeight="1" spans="1:11">
      <c r="A287" s="2" t="s">
        <v>1500</v>
      </c>
      <c r="B287" s="2" t="s">
        <v>2857</v>
      </c>
      <c r="C287" s="2" t="s">
        <v>2689</v>
      </c>
      <c r="D287" s="2" t="s">
        <v>1501</v>
      </c>
      <c r="E287" s="2" t="s">
        <v>92</v>
      </c>
      <c r="F287" s="2" t="s">
        <v>81</v>
      </c>
      <c r="G287" s="2" t="s">
        <v>1951</v>
      </c>
      <c r="H287" s="2" t="s">
        <v>2690</v>
      </c>
      <c r="I287" s="2" t="s">
        <v>1501</v>
      </c>
      <c r="J287" s="2" t="s">
        <v>1953</v>
      </c>
      <c r="K287" s="2" t="s">
        <v>2858</v>
      </c>
    </row>
    <row r="288" s="1" customFormat="1" ht="20" customHeight="1" spans="1:11">
      <c r="A288" s="2" t="s">
        <v>105</v>
      </c>
      <c r="B288" s="2" t="s">
        <v>2859</v>
      </c>
      <c r="C288" s="2" t="s">
        <v>107</v>
      </c>
      <c r="D288" s="2" t="s">
        <v>108</v>
      </c>
      <c r="E288" s="2" t="s">
        <v>91</v>
      </c>
      <c r="F288" s="2" t="s">
        <v>81</v>
      </c>
      <c r="G288" s="2" t="s">
        <v>1951</v>
      </c>
      <c r="H288" s="2" t="s">
        <v>2860</v>
      </c>
      <c r="I288" s="2" t="s">
        <v>108</v>
      </c>
      <c r="J288" s="2" t="s">
        <v>1953</v>
      </c>
      <c r="K288" s="2" t="s">
        <v>2861</v>
      </c>
    </row>
    <row r="289" s="1" customFormat="1" ht="20" customHeight="1" spans="1:11">
      <c r="A289" s="2" t="s">
        <v>989</v>
      </c>
      <c r="B289" s="2" t="s">
        <v>2862</v>
      </c>
      <c r="C289" s="2" t="s">
        <v>991</v>
      </c>
      <c r="D289" s="2" t="s">
        <v>992</v>
      </c>
      <c r="E289" s="2" t="s">
        <v>91</v>
      </c>
      <c r="F289" s="2" t="s">
        <v>81</v>
      </c>
      <c r="G289" s="2" t="s">
        <v>1951</v>
      </c>
      <c r="H289" s="2" t="s">
        <v>2863</v>
      </c>
      <c r="I289" s="2" t="s">
        <v>992</v>
      </c>
      <c r="J289" s="2" t="s">
        <v>1953</v>
      </c>
      <c r="K289" s="2" t="s">
        <v>2864</v>
      </c>
    </row>
    <row r="290" s="1" customFormat="1" ht="20" customHeight="1" spans="1:11">
      <c r="A290" s="2" t="s">
        <v>741</v>
      </c>
      <c r="B290" s="2" t="s">
        <v>2865</v>
      </c>
      <c r="C290" s="2" t="s">
        <v>99</v>
      </c>
      <c r="D290" s="2" t="s">
        <v>742</v>
      </c>
      <c r="E290" s="2" t="s">
        <v>92</v>
      </c>
      <c r="F290" s="2" t="s">
        <v>81</v>
      </c>
      <c r="G290" s="2" t="s">
        <v>1951</v>
      </c>
      <c r="H290" s="2" t="s">
        <v>2526</v>
      </c>
      <c r="I290" s="2" t="s">
        <v>742</v>
      </c>
      <c r="J290" s="2" t="s">
        <v>1953</v>
      </c>
      <c r="K290" s="2" t="s">
        <v>2866</v>
      </c>
    </row>
    <row r="291" s="1" customFormat="1" ht="20" customHeight="1" spans="1:11">
      <c r="A291" s="2" t="s">
        <v>392</v>
      </c>
      <c r="B291" s="2" t="s">
        <v>2867</v>
      </c>
      <c r="C291" s="2" t="s">
        <v>394</v>
      </c>
      <c r="D291" s="2" t="s">
        <v>395</v>
      </c>
      <c r="E291" s="2" t="s">
        <v>92</v>
      </c>
      <c r="F291" s="2" t="s">
        <v>81</v>
      </c>
      <c r="G291" s="2" t="s">
        <v>1951</v>
      </c>
      <c r="H291" s="2" t="s">
        <v>2868</v>
      </c>
      <c r="I291" s="2" t="s">
        <v>395</v>
      </c>
      <c r="J291" s="2" t="s">
        <v>1953</v>
      </c>
      <c r="K291" s="2" t="s">
        <v>2869</v>
      </c>
    </row>
    <row r="292" s="1" customFormat="1" ht="20" customHeight="1" spans="1:11">
      <c r="A292" s="2" t="s">
        <v>744</v>
      </c>
      <c r="B292" s="2" t="s">
        <v>2870</v>
      </c>
      <c r="C292" s="2" t="s">
        <v>746</v>
      </c>
      <c r="D292" s="2" t="s">
        <v>747</v>
      </c>
      <c r="E292" s="2" t="s">
        <v>92</v>
      </c>
      <c r="F292" s="2" t="s">
        <v>81</v>
      </c>
      <c r="G292" s="2" t="s">
        <v>1951</v>
      </c>
      <c r="H292" s="2" t="s">
        <v>2068</v>
      </c>
      <c r="I292" s="2" t="s">
        <v>747</v>
      </c>
      <c r="J292" s="2" t="s">
        <v>1953</v>
      </c>
      <c r="K292" s="2" t="s">
        <v>2871</v>
      </c>
    </row>
    <row r="293" s="1" customFormat="1" ht="20" customHeight="1" spans="1:11">
      <c r="A293" s="2" t="s">
        <v>1467</v>
      </c>
      <c r="B293" s="2" t="s">
        <v>2872</v>
      </c>
      <c r="C293" s="2" t="s">
        <v>1469</v>
      </c>
      <c r="D293" s="2" t="s">
        <v>1470</v>
      </c>
      <c r="E293" s="2" t="s">
        <v>92</v>
      </c>
      <c r="F293" s="2" t="s">
        <v>81</v>
      </c>
      <c r="G293" s="2" t="s">
        <v>1951</v>
      </c>
      <c r="H293" s="2" t="s">
        <v>2272</v>
      </c>
      <c r="I293" s="2" t="s">
        <v>1470</v>
      </c>
      <c r="J293" s="2" t="s">
        <v>1953</v>
      </c>
      <c r="K293" s="2" t="s">
        <v>2873</v>
      </c>
    </row>
    <row r="294" s="1" customFormat="1" ht="20" customHeight="1" spans="1:11">
      <c r="A294" s="2" t="s">
        <v>494</v>
      </c>
      <c r="B294" s="2" t="s">
        <v>2874</v>
      </c>
      <c r="C294" s="2" t="s">
        <v>496</v>
      </c>
      <c r="D294" s="2" t="s">
        <v>497</v>
      </c>
      <c r="E294" s="2" t="s">
        <v>91</v>
      </c>
      <c r="F294" s="2" t="s">
        <v>81</v>
      </c>
      <c r="G294" s="2" t="s">
        <v>1951</v>
      </c>
      <c r="H294" s="2" t="s">
        <v>2875</v>
      </c>
      <c r="I294" s="2" t="s">
        <v>497</v>
      </c>
      <c r="J294" s="2" t="s">
        <v>1953</v>
      </c>
      <c r="K294" s="2" t="s">
        <v>2876</v>
      </c>
    </row>
    <row r="295" s="1" customFormat="1" ht="20" customHeight="1" spans="1:11">
      <c r="A295" s="2" t="s">
        <v>1318</v>
      </c>
      <c r="B295" s="2" t="s">
        <v>2877</v>
      </c>
      <c r="C295" s="2" t="s">
        <v>1320</v>
      </c>
      <c r="D295" s="2" t="s">
        <v>1321</v>
      </c>
      <c r="E295" s="2" t="s">
        <v>91</v>
      </c>
      <c r="F295" s="2" t="s">
        <v>81</v>
      </c>
      <c r="G295" s="2" t="s">
        <v>1951</v>
      </c>
      <c r="H295" s="2" t="s">
        <v>2878</v>
      </c>
      <c r="I295" s="2" t="s">
        <v>1321</v>
      </c>
      <c r="J295" s="2" t="s">
        <v>1953</v>
      </c>
      <c r="K295" s="2" t="s">
        <v>2879</v>
      </c>
    </row>
    <row r="296" s="1" customFormat="1" ht="20" customHeight="1" spans="1:11">
      <c r="A296" s="2" t="s">
        <v>1578</v>
      </c>
      <c r="B296" s="2" t="s">
        <v>2880</v>
      </c>
      <c r="C296" s="2" t="s">
        <v>443</v>
      </c>
      <c r="D296" s="2" t="s">
        <v>1579</v>
      </c>
      <c r="E296" s="2" t="s">
        <v>91</v>
      </c>
      <c r="F296" s="2" t="s">
        <v>81</v>
      </c>
      <c r="G296" s="2" t="s">
        <v>1951</v>
      </c>
      <c r="H296" s="2" t="s">
        <v>2561</v>
      </c>
      <c r="I296" s="2" t="s">
        <v>1579</v>
      </c>
      <c r="J296" s="2" t="s">
        <v>1953</v>
      </c>
      <c r="K296" s="2" t="s">
        <v>2881</v>
      </c>
    </row>
    <row r="297" s="1" customFormat="1" ht="20" customHeight="1" spans="1:11">
      <c r="A297" s="2" t="s">
        <v>729</v>
      </c>
      <c r="B297" s="2" t="s">
        <v>2882</v>
      </c>
      <c r="C297" s="2" t="s">
        <v>731</v>
      </c>
      <c r="D297" s="2" t="s">
        <v>732</v>
      </c>
      <c r="E297" s="2" t="s">
        <v>92</v>
      </c>
      <c r="F297" s="2" t="s">
        <v>81</v>
      </c>
      <c r="G297" s="2" t="s">
        <v>1951</v>
      </c>
      <c r="H297" s="2" t="s">
        <v>2883</v>
      </c>
      <c r="I297" s="2" t="s">
        <v>732</v>
      </c>
      <c r="J297" s="2" t="s">
        <v>1953</v>
      </c>
      <c r="K297" s="2" t="s">
        <v>2884</v>
      </c>
    </row>
    <row r="298" s="1" customFormat="1" ht="20" customHeight="1" spans="1:11">
      <c r="A298" s="2" t="s">
        <v>97</v>
      </c>
      <c r="B298" s="2" t="s">
        <v>2885</v>
      </c>
      <c r="C298" s="2" t="s">
        <v>99</v>
      </c>
      <c r="D298" s="2" t="s">
        <v>100</v>
      </c>
      <c r="E298" s="2" t="s">
        <v>91</v>
      </c>
      <c r="F298" s="2" t="s">
        <v>81</v>
      </c>
      <c r="G298" s="2" t="s">
        <v>1951</v>
      </c>
      <c r="H298" s="2" t="s">
        <v>2886</v>
      </c>
      <c r="I298" s="2" t="s">
        <v>100</v>
      </c>
      <c r="J298" s="2" t="s">
        <v>1953</v>
      </c>
      <c r="K298" s="2" t="s">
        <v>2887</v>
      </c>
    </row>
    <row r="299" s="1" customFormat="1" ht="20" customHeight="1" spans="1:11">
      <c r="A299" s="2" t="s">
        <v>1750</v>
      </c>
      <c r="B299" s="2" t="s">
        <v>2888</v>
      </c>
      <c r="C299" s="2" t="s">
        <v>2889</v>
      </c>
      <c r="D299" s="2" t="s">
        <v>1753</v>
      </c>
      <c r="E299" s="2" t="s">
        <v>91</v>
      </c>
      <c r="F299" s="2" t="s">
        <v>81</v>
      </c>
      <c r="G299" s="2" t="s">
        <v>1951</v>
      </c>
      <c r="H299" s="2" t="s">
        <v>2087</v>
      </c>
      <c r="I299" s="2" t="s">
        <v>1753</v>
      </c>
      <c r="J299" s="2" t="s">
        <v>1953</v>
      </c>
      <c r="K299" s="2" t="s">
        <v>2890</v>
      </c>
    </row>
    <row r="300" s="1" customFormat="1" ht="20" customHeight="1" spans="1:11">
      <c r="A300" s="2" t="s">
        <v>539</v>
      </c>
      <c r="B300" s="2" t="s">
        <v>2891</v>
      </c>
      <c r="C300" s="2" t="s">
        <v>541</v>
      </c>
      <c r="D300" s="2" t="s">
        <v>542</v>
      </c>
      <c r="E300" s="2" t="s">
        <v>91</v>
      </c>
      <c r="F300" s="2" t="s">
        <v>81</v>
      </c>
      <c r="G300" s="2" t="s">
        <v>1951</v>
      </c>
      <c r="H300" s="2" t="s">
        <v>2427</v>
      </c>
      <c r="I300" s="2" t="s">
        <v>542</v>
      </c>
      <c r="J300" s="2" t="s">
        <v>1953</v>
      </c>
      <c r="K300" s="2" t="s">
        <v>2892</v>
      </c>
    </row>
    <row r="301" s="1" customFormat="1" ht="20" customHeight="1" spans="1:11">
      <c r="A301" s="2" t="s">
        <v>707</v>
      </c>
      <c r="B301" s="2" t="s">
        <v>2893</v>
      </c>
      <c r="C301" s="2" t="s">
        <v>709</v>
      </c>
      <c r="D301" s="2" t="s">
        <v>710</v>
      </c>
      <c r="E301" s="2" t="s">
        <v>91</v>
      </c>
      <c r="F301" s="2" t="s">
        <v>81</v>
      </c>
      <c r="G301" s="2" t="s">
        <v>1951</v>
      </c>
      <c r="H301" s="2" t="s">
        <v>2894</v>
      </c>
      <c r="I301" s="2" t="s">
        <v>710</v>
      </c>
      <c r="J301" s="2" t="s">
        <v>1953</v>
      </c>
      <c r="K301" s="2" t="s">
        <v>2895</v>
      </c>
    </row>
    <row r="302" s="1" customFormat="1" ht="20" customHeight="1" spans="1:11">
      <c r="A302" s="2" t="s">
        <v>1313</v>
      </c>
      <c r="B302" s="2" t="s">
        <v>2896</v>
      </c>
      <c r="C302" s="2" t="s">
        <v>115</v>
      </c>
      <c r="D302" s="2" t="s">
        <v>2897</v>
      </c>
      <c r="E302" s="2" t="s">
        <v>92</v>
      </c>
      <c r="F302" s="2" t="s">
        <v>81</v>
      </c>
      <c r="G302" s="2" t="s">
        <v>1951</v>
      </c>
      <c r="H302" s="2" t="s">
        <v>2898</v>
      </c>
      <c r="I302" s="2" t="s">
        <v>2899</v>
      </c>
      <c r="J302" s="2" t="s">
        <v>1953</v>
      </c>
      <c r="K302" s="2" t="s">
        <v>2900</v>
      </c>
    </row>
    <row r="303" s="1" customFormat="1" ht="20" customHeight="1" spans="1:11">
      <c r="A303" s="2" t="s">
        <v>2901</v>
      </c>
      <c r="B303" s="2" t="s">
        <v>2902</v>
      </c>
      <c r="C303" s="2" t="s">
        <v>2903</v>
      </c>
      <c r="D303" s="2" t="s">
        <v>2904</v>
      </c>
      <c r="E303" s="2" t="s">
        <v>91</v>
      </c>
      <c r="F303" s="2" t="s">
        <v>81</v>
      </c>
      <c r="G303" s="2" t="s">
        <v>1951</v>
      </c>
      <c r="H303" s="2" t="s">
        <v>1992</v>
      </c>
      <c r="I303" s="2" t="s">
        <v>2904</v>
      </c>
      <c r="J303" s="2" t="s">
        <v>1953</v>
      </c>
      <c r="K303" s="2" t="s">
        <v>2905</v>
      </c>
    </row>
    <row r="304" s="1" customFormat="1" ht="20" customHeight="1" spans="1:11">
      <c r="A304" s="2" t="s">
        <v>1759</v>
      </c>
      <c r="B304" s="2" t="s">
        <v>2906</v>
      </c>
      <c r="C304" s="2" t="s">
        <v>920</v>
      </c>
      <c r="D304" s="2" t="s">
        <v>1760</v>
      </c>
      <c r="E304" s="2" t="s">
        <v>91</v>
      </c>
      <c r="F304" s="2" t="s">
        <v>81</v>
      </c>
      <c r="G304" s="2" t="s">
        <v>1951</v>
      </c>
      <c r="H304" s="2" t="s">
        <v>2700</v>
      </c>
      <c r="I304" s="2" t="s">
        <v>1760</v>
      </c>
      <c r="J304" s="2" t="s">
        <v>1953</v>
      </c>
      <c r="K304" s="2" t="s">
        <v>2907</v>
      </c>
    </row>
    <row r="305" s="1" customFormat="1" ht="20" customHeight="1" spans="1:11">
      <c r="A305" s="2" t="s">
        <v>918</v>
      </c>
      <c r="B305" s="2" t="s">
        <v>2908</v>
      </c>
      <c r="C305" s="2" t="s">
        <v>920</v>
      </c>
      <c r="D305" s="2" t="s">
        <v>921</v>
      </c>
      <c r="E305" s="2" t="s">
        <v>92</v>
      </c>
      <c r="F305" s="2" t="s">
        <v>81</v>
      </c>
      <c r="G305" s="2" t="s">
        <v>1951</v>
      </c>
      <c r="H305" s="2" t="s">
        <v>2909</v>
      </c>
      <c r="I305" s="2" t="s">
        <v>921</v>
      </c>
      <c r="J305" s="2" t="s">
        <v>1953</v>
      </c>
      <c r="K305" s="2" t="s">
        <v>2910</v>
      </c>
    </row>
    <row r="306" s="1" customFormat="1" ht="20" customHeight="1" spans="1:11">
      <c r="A306" s="2" t="s">
        <v>1761</v>
      </c>
      <c r="B306" s="2" t="s">
        <v>2911</v>
      </c>
      <c r="C306" s="2" t="s">
        <v>1763</v>
      </c>
      <c r="D306" s="2" t="s">
        <v>1764</v>
      </c>
      <c r="E306" s="2" t="s">
        <v>91</v>
      </c>
      <c r="F306" s="2" t="s">
        <v>81</v>
      </c>
      <c r="G306" s="2" t="s">
        <v>1951</v>
      </c>
      <c r="H306" s="2" t="s">
        <v>2912</v>
      </c>
      <c r="I306" s="2" t="s">
        <v>1764</v>
      </c>
      <c r="J306" s="2" t="s">
        <v>1953</v>
      </c>
      <c r="K306" s="2" t="s">
        <v>2913</v>
      </c>
    </row>
    <row r="307" s="1" customFormat="1" ht="20" customHeight="1" spans="1:11">
      <c r="A307" s="2" t="s">
        <v>1292</v>
      </c>
      <c r="B307" s="2" t="s">
        <v>2914</v>
      </c>
      <c r="C307" s="2" t="s">
        <v>99</v>
      </c>
      <c r="D307" s="2" t="s">
        <v>1293</v>
      </c>
      <c r="E307" s="2" t="s">
        <v>91</v>
      </c>
      <c r="F307" s="2" t="s">
        <v>81</v>
      </c>
      <c r="G307" s="2" t="s">
        <v>1951</v>
      </c>
      <c r="H307" s="2" t="s">
        <v>2886</v>
      </c>
      <c r="I307" s="2" t="s">
        <v>1293</v>
      </c>
      <c r="J307" s="2" t="s">
        <v>1953</v>
      </c>
      <c r="K307" s="2" t="s">
        <v>2915</v>
      </c>
    </row>
    <row r="308" s="1" customFormat="1" ht="20" customHeight="1" spans="1:11">
      <c r="A308" s="2" t="s">
        <v>447</v>
      </c>
      <c r="B308" s="2" t="s">
        <v>2916</v>
      </c>
      <c r="C308" s="2" t="s">
        <v>449</v>
      </c>
      <c r="D308" s="2" t="s">
        <v>450</v>
      </c>
      <c r="E308" s="2" t="s">
        <v>91</v>
      </c>
      <c r="F308" s="2" t="s">
        <v>81</v>
      </c>
      <c r="G308" s="2" t="s">
        <v>1951</v>
      </c>
      <c r="H308" s="2" t="s">
        <v>2917</v>
      </c>
      <c r="I308" s="2" t="s">
        <v>450</v>
      </c>
      <c r="J308" s="2" t="s">
        <v>1953</v>
      </c>
      <c r="K308" s="2" t="s">
        <v>2918</v>
      </c>
    </row>
    <row r="309" s="1" customFormat="1" ht="20" customHeight="1" spans="1:11">
      <c r="A309" s="2" t="s">
        <v>1609</v>
      </c>
      <c r="B309" s="2" t="s">
        <v>2919</v>
      </c>
      <c r="C309" s="2" t="s">
        <v>2920</v>
      </c>
      <c r="D309" s="2" t="s">
        <v>1612</v>
      </c>
      <c r="E309" s="2" t="s">
        <v>91</v>
      </c>
      <c r="F309" s="2" t="s">
        <v>81</v>
      </c>
      <c r="G309" s="2" t="s">
        <v>1951</v>
      </c>
      <c r="H309" s="2" t="s">
        <v>2921</v>
      </c>
      <c r="I309" s="2" t="s">
        <v>1612</v>
      </c>
      <c r="J309" s="2" t="s">
        <v>1953</v>
      </c>
      <c r="K309" s="2" t="s">
        <v>2922</v>
      </c>
    </row>
    <row r="310" s="1" customFormat="1" ht="20" customHeight="1" spans="1:11">
      <c r="A310" s="2" t="s">
        <v>87</v>
      </c>
      <c r="B310" s="2" t="s">
        <v>2923</v>
      </c>
      <c r="C310" s="2" t="s">
        <v>89</v>
      </c>
      <c r="D310" s="2" t="s">
        <v>90</v>
      </c>
      <c r="E310" s="2" t="s">
        <v>92</v>
      </c>
      <c r="F310" s="2" t="s">
        <v>81</v>
      </c>
      <c r="G310" s="2" t="s">
        <v>1951</v>
      </c>
      <c r="H310" s="2" t="s">
        <v>2924</v>
      </c>
      <c r="I310" s="2" t="s">
        <v>90</v>
      </c>
      <c r="J310" s="2" t="s">
        <v>1953</v>
      </c>
      <c r="K310" s="2" t="s">
        <v>2925</v>
      </c>
    </row>
    <row r="311" s="1" customFormat="1" ht="20" customHeight="1" spans="1:11">
      <c r="A311" s="2" t="s">
        <v>1077</v>
      </c>
      <c r="B311" s="2" t="s">
        <v>2926</v>
      </c>
      <c r="C311" s="2" t="s">
        <v>2927</v>
      </c>
      <c r="D311" s="2" t="s">
        <v>999</v>
      </c>
      <c r="E311" s="2" t="s">
        <v>92</v>
      </c>
      <c r="F311" s="2" t="s">
        <v>81</v>
      </c>
      <c r="G311" s="2" t="s">
        <v>1951</v>
      </c>
      <c r="H311" s="2" t="s">
        <v>2163</v>
      </c>
      <c r="I311" s="2" t="s">
        <v>999</v>
      </c>
      <c r="J311" s="2" t="s">
        <v>1953</v>
      </c>
      <c r="K311" s="2" t="s">
        <v>2928</v>
      </c>
    </row>
    <row r="312" s="1" customFormat="1" ht="20" customHeight="1" spans="1:11">
      <c r="A312" s="2" t="s">
        <v>996</v>
      </c>
      <c r="B312" s="2" t="s">
        <v>2929</v>
      </c>
      <c r="C312" s="2" t="s">
        <v>2927</v>
      </c>
      <c r="D312" s="2" t="s">
        <v>999</v>
      </c>
      <c r="E312" s="2" t="s">
        <v>92</v>
      </c>
      <c r="F312" s="2" t="s">
        <v>81</v>
      </c>
      <c r="G312" s="2" t="s">
        <v>1951</v>
      </c>
      <c r="H312" s="2" t="s">
        <v>2930</v>
      </c>
      <c r="I312" s="2" t="s">
        <v>999</v>
      </c>
      <c r="J312" s="2" t="s">
        <v>1953</v>
      </c>
      <c r="K312" s="2" t="s">
        <v>2931</v>
      </c>
    </row>
    <row r="313" s="1" customFormat="1" ht="20" customHeight="1" spans="1:11">
      <c r="A313" s="2" t="s">
        <v>1432</v>
      </c>
      <c r="B313" s="2" t="s">
        <v>2932</v>
      </c>
      <c r="C313" s="2" t="s">
        <v>152</v>
      </c>
      <c r="D313" s="2" t="s">
        <v>1433</v>
      </c>
      <c r="E313" s="2" t="s">
        <v>92</v>
      </c>
      <c r="F313" s="2" t="s">
        <v>81</v>
      </c>
      <c r="G313" s="2" t="s">
        <v>1951</v>
      </c>
      <c r="H313" s="2" t="s">
        <v>2933</v>
      </c>
      <c r="I313" s="2" t="s">
        <v>1433</v>
      </c>
      <c r="J313" s="2" t="s">
        <v>1953</v>
      </c>
      <c r="K313" s="2" t="s">
        <v>2934</v>
      </c>
    </row>
    <row r="314" s="1" customFormat="1" ht="20" customHeight="1" spans="1:11">
      <c r="A314" s="2" t="s">
        <v>159</v>
      </c>
      <c r="B314" s="2" t="s">
        <v>2935</v>
      </c>
      <c r="C314" s="2" t="s">
        <v>161</v>
      </c>
      <c r="D314" s="2" t="s">
        <v>162</v>
      </c>
      <c r="E314" s="2" t="s">
        <v>91</v>
      </c>
      <c r="F314" s="2" t="s">
        <v>81</v>
      </c>
      <c r="G314" s="2" t="s">
        <v>1951</v>
      </c>
      <c r="H314" s="2" t="s">
        <v>2936</v>
      </c>
      <c r="I314" s="2" t="s">
        <v>162</v>
      </c>
      <c r="J314" s="2" t="s">
        <v>1953</v>
      </c>
      <c r="K314" s="2" t="s">
        <v>2937</v>
      </c>
    </row>
    <row r="315" s="1" customFormat="1" ht="20" customHeight="1" spans="1:11">
      <c r="A315" s="2" t="s">
        <v>1021</v>
      </c>
      <c r="B315" s="2" t="s">
        <v>2938</v>
      </c>
      <c r="C315" s="2" t="s">
        <v>1023</v>
      </c>
      <c r="D315" s="2" t="s">
        <v>1024</v>
      </c>
      <c r="E315" s="2" t="s">
        <v>92</v>
      </c>
      <c r="F315" s="2" t="s">
        <v>81</v>
      </c>
      <c r="G315" s="2" t="s">
        <v>1951</v>
      </c>
      <c r="H315" s="2" t="s">
        <v>2939</v>
      </c>
      <c r="I315" s="2" t="s">
        <v>1024</v>
      </c>
      <c r="J315" s="2" t="s">
        <v>1953</v>
      </c>
      <c r="K315" s="2" t="s">
        <v>2940</v>
      </c>
    </row>
    <row r="316" s="1" customFormat="1" ht="20" customHeight="1" spans="1:11">
      <c r="A316" s="2" t="s">
        <v>1440</v>
      </c>
      <c r="B316" s="2" t="s">
        <v>2941</v>
      </c>
      <c r="C316" s="2" t="s">
        <v>1442</v>
      </c>
      <c r="D316" s="2" t="s">
        <v>1443</v>
      </c>
      <c r="E316" s="2" t="s">
        <v>92</v>
      </c>
      <c r="F316" s="2" t="s">
        <v>81</v>
      </c>
      <c r="G316" s="2" t="s">
        <v>1951</v>
      </c>
      <c r="H316" s="2" t="s">
        <v>2942</v>
      </c>
      <c r="I316" s="2" t="s">
        <v>1443</v>
      </c>
      <c r="J316" s="2" t="s">
        <v>1953</v>
      </c>
      <c r="K316" s="2" t="s">
        <v>2943</v>
      </c>
    </row>
    <row r="317" s="1" customFormat="1" ht="20" customHeight="1" spans="1:11">
      <c r="A317" s="2" t="s">
        <v>868</v>
      </c>
      <c r="B317" s="2" t="s">
        <v>2944</v>
      </c>
      <c r="C317" s="2" t="s">
        <v>870</v>
      </c>
      <c r="D317" s="2" t="s">
        <v>871</v>
      </c>
      <c r="E317" s="2" t="s">
        <v>91</v>
      </c>
      <c r="F317" s="2" t="s">
        <v>81</v>
      </c>
      <c r="G317" s="2" t="s">
        <v>1951</v>
      </c>
      <c r="H317" s="2" t="s">
        <v>2945</v>
      </c>
      <c r="I317" s="2" t="s">
        <v>871</v>
      </c>
      <c r="J317" s="2" t="s">
        <v>1953</v>
      </c>
      <c r="K317" s="2" t="s">
        <v>2946</v>
      </c>
    </row>
    <row r="318" s="1" customFormat="1" ht="20" customHeight="1" spans="1:11">
      <c r="A318" s="2" t="s">
        <v>677</v>
      </c>
      <c r="B318" s="2" t="s">
        <v>2947</v>
      </c>
      <c r="C318" s="2" t="s">
        <v>679</v>
      </c>
      <c r="D318" s="2" t="s">
        <v>680</v>
      </c>
      <c r="E318" s="2" t="s">
        <v>91</v>
      </c>
      <c r="F318" s="2" t="s">
        <v>81</v>
      </c>
      <c r="G318" s="2" t="s">
        <v>1951</v>
      </c>
      <c r="H318" s="2" t="s">
        <v>2087</v>
      </c>
      <c r="I318" s="2" t="s">
        <v>680</v>
      </c>
      <c r="J318" s="2" t="s">
        <v>1953</v>
      </c>
      <c r="K318" s="2" t="s">
        <v>2948</v>
      </c>
    </row>
    <row r="319" s="1" customFormat="1" ht="20" customHeight="1" spans="1:11">
      <c r="A319" s="2" t="s">
        <v>1436</v>
      </c>
      <c r="B319" s="2" t="s">
        <v>2949</v>
      </c>
      <c r="C319" s="2" t="s">
        <v>387</v>
      </c>
      <c r="D319" s="2" t="s">
        <v>1437</v>
      </c>
      <c r="E319" s="2" t="s">
        <v>91</v>
      </c>
      <c r="F319" s="2" t="s">
        <v>81</v>
      </c>
      <c r="G319" s="2" t="s">
        <v>1951</v>
      </c>
      <c r="H319" s="2" t="s">
        <v>2950</v>
      </c>
      <c r="I319" s="2" t="s">
        <v>1437</v>
      </c>
      <c r="J319" s="2" t="s">
        <v>1953</v>
      </c>
      <c r="K319" s="2" t="s">
        <v>2951</v>
      </c>
    </row>
    <row r="320" s="1" customFormat="1" ht="20" customHeight="1" spans="1:11">
      <c r="A320" s="2" t="s">
        <v>167</v>
      </c>
      <c r="B320" s="2" t="s">
        <v>2952</v>
      </c>
      <c r="C320" s="2" t="s">
        <v>169</v>
      </c>
      <c r="D320" s="2" t="s">
        <v>170</v>
      </c>
      <c r="E320" s="2" t="s">
        <v>80</v>
      </c>
      <c r="F320" s="2" t="s">
        <v>81</v>
      </c>
      <c r="G320" s="2" t="s">
        <v>1951</v>
      </c>
      <c r="H320" s="2" t="s">
        <v>2953</v>
      </c>
      <c r="I320" s="2" t="s">
        <v>170</v>
      </c>
      <c r="J320" s="2" t="s">
        <v>1953</v>
      </c>
      <c r="K320" s="2" t="s">
        <v>2954</v>
      </c>
    </row>
    <row r="321" s="1" customFormat="1" ht="20" customHeight="1" spans="1:11">
      <c r="A321" s="2" t="s">
        <v>545</v>
      </c>
      <c r="B321" s="2" t="s">
        <v>2955</v>
      </c>
      <c r="C321" s="2" t="s">
        <v>547</v>
      </c>
      <c r="D321" s="2" t="s">
        <v>2956</v>
      </c>
      <c r="E321" s="2" t="s">
        <v>91</v>
      </c>
      <c r="F321" s="2" t="s">
        <v>81</v>
      </c>
      <c r="G321" s="2" t="s">
        <v>1951</v>
      </c>
      <c r="H321" s="2" t="s">
        <v>2957</v>
      </c>
      <c r="I321" s="2" t="s">
        <v>2958</v>
      </c>
      <c r="J321" s="2" t="s">
        <v>1953</v>
      </c>
      <c r="K321" s="2" t="s">
        <v>2959</v>
      </c>
    </row>
    <row r="322" s="1" customFormat="1" ht="20" customHeight="1" spans="1:11">
      <c r="A322" s="2" t="s">
        <v>1195</v>
      </c>
      <c r="B322" s="2" t="s">
        <v>2960</v>
      </c>
      <c r="C322" s="2" t="s">
        <v>2961</v>
      </c>
      <c r="D322" s="2" t="s">
        <v>1198</v>
      </c>
      <c r="E322" s="2" t="s">
        <v>92</v>
      </c>
      <c r="F322" s="2" t="s">
        <v>81</v>
      </c>
      <c r="G322" s="2" t="s">
        <v>1951</v>
      </c>
      <c r="H322" s="2" t="s">
        <v>1997</v>
      </c>
      <c r="I322" s="2" t="s">
        <v>1198</v>
      </c>
      <c r="J322" s="2" t="s">
        <v>1953</v>
      </c>
      <c r="K322" s="2" t="s">
        <v>2962</v>
      </c>
    </row>
    <row r="323" s="1" customFormat="1" ht="20" customHeight="1" spans="1:11">
      <c r="A323" s="2" t="s">
        <v>1446</v>
      </c>
      <c r="B323" s="2" t="s">
        <v>2963</v>
      </c>
      <c r="C323" s="2" t="s">
        <v>1448</v>
      </c>
      <c r="D323" s="2" t="s">
        <v>1449</v>
      </c>
      <c r="E323" s="2" t="s">
        <v>91</v>
      </c>
      <c r="F323" s="2" t="s">
        <v>81</v>
      </c>
      <c r="G323" s="2" t="s">
        <v>1951</v>
      </c>
      <c r="H323" s="2" t="s">
        <v>2210</v>
      </c>
      <c r="I323" s="2" t="s">
        <v>1449</v>
      </c>
      <c r="J323" s="2" t="s">
        <v>1953</v>
      </c>
      <c r="K323" s="2" t="s">
        <v>2964</v>
      </c>
    </row>
    <row r="324" s="1" customFormat="1" ht="20" customHeight="1" spans="1:11">
      <c r="A324" s="2" t="s">
        <v>1604</v>
      </c>
      <c r="B324" s="2" t="s">
        <v>2965</v>
      </c>
      <c r="C324" s="2" t="s">
        <v>1606</v>
      </c>
      <c r="D324" s="2" t="s">
        <v>1607</v>
      </c>
      <c r="E324" s="2" t="s">
        <v>91</v>
      </c>
      <c r="F324" s="2" t="s">
        <v>81</v>
      </c>
      <c r="G324" s="2" t="s">
        <v>1951</v>
      </c>
      <c r="H324" s="2" t="s">
        <v>2966</v>
      </c>
      <c r="I324" s="2" t="s">
        <v>1607</v>
      </c>
      <c r="J324" s="2" t="s">
        <v>1953</v>
      </c>
      <c r="K324" s="2" t="s">
        <v>2967</v>
      </c>
    </row>
    <row r="325" s="1" customFormat="1" ht="20" customHeight="1" spans="1:11">
      <c r="A325" s="2" t="s">
        <v>1600</v>
      </c>
      <c r="B325" s="2" t="s">
        <v>2968</v>
      </c>
      <c r="C325" s="2" t="s">
        <v>1602</v>
      </c>
      <c r="D325" s="2" t="s">
        <v>1603</v>
      </c>
      <c r="E325" s="2" t="s">
        <v>91</v>
      </c>
      <c r="F325" s="2" t="s">
        <v>81</v>
      </c>
      <c r="G325" s="2" t="s">
        <v>1951</v>
      </c>
      <c r="H325" s="2" t="s">
        <v>2894</v>
      </c>
      <c r="I325" s="2" t="s">
        <v>1603</v>
      </c>
      <c r="J325" s="2" t="s">
        <v>1953</v>
      </c>
      <c r="K325" s="2" t="s">
        <v>2969</v>
      </c>
    </row>
    <row r="326" s="1" customFormat="1" ht="20" customHeight="1" spans="1:11">
      <c r="A326" s="2" t="s">
        <v>1754</v>
      </c>
      <c r="B326" s="2" t="s">
        <v>2970</v>
      </c>
      <c r="C326" s="2" t="s">
        <v>1756</v>
      </c>
      <c r="D326" s="2" t="s">
        <v>1757</v>
      </c>
      <c r="E326" s="2" t="s">
        <v>92</v>
      </c>
      <c r="F326" s="2" t="s">
        <v>81</v>
      </c>
      <c r="G326" s="2" t="s">
        <v>1951</v>
      </c>
      <c r="H326" s="2" t="s">
        <v>1959</v>
      </c>
      <c r="I326" s="2" t="s">
        <v>1757</v>
      </c>
      <c r="J326" s="2" t="s">
        <v>1953</v>
      </c>
      <c r="K326" s="2" t="s">
        <v>2971</v>
      </c>
    </row>
    <row r="327" s="1" customFormat="1" ht="20" customHeight="1" spans="1:11">
      <c r="A327" s="2" t="s">
        <v>487</v>
      </c>
      <c r="B327" s="2" t="s">
        <v>2972</v>
      </c>
      <c r="C327" s="2" t="s">
        <v>489</v>
      </c>
      <c r="D327" s="2" t="s">
        <v>490</v>
      </c>
      <c r="E327" s="2" t="s">
        <v>92</v>
      </c>
      <c r="F327" s="2" t="s">
        <v>81</v>
      </c>
      <c r="G327" s="2" t="s">
        <v>1951</v>
      </c>
      <c r="H327" s="2" t="s">
        <v>2036</v>
      </c>
      <c r="I327" s="2" t="s">
        <v>490</v>
      </c>
      <c r="J327" s="2" t="s">
        <v>1953</v>
      </c>
      <c r="K327" s="2" t="s">
        <v>2973</v>
      </c>
    </row>
    <row r="328" s="1" customFormat="1" ht="20" customHeight="1" spans="1:11">
      <c r="A328" s="2" t="s">
        <v>1590</v>
      </c>
      <c r="B328" s="2" t="s">
        <v>2974</v>
      </c>
      <c r="C328" s="2" t="s">
        <v>701</v>
      </c>
      <c r="D328" s="2" t="s">
        <v>1591</v>
      </c>
      <c r="E328" s="2" t="s">
        <v>92</v>
      </c>
      <c r="F328" s="2" t="s">
        <v>81</v>
      </c>
      <c r="G328" s="2" t="s">
        <v>1951</v>
      </c>
      <c r="H328" s="2" t="s">
        <v>2093</v>
      </c>
      <c r="I328" s="2" t="s">
        <v>1591</v>
      </c>
      <c r="J328" s="2" t="s">
        <v>1953</v>
      </c>
      <c r="K328" s="2" t="s">
        <v>2975</v>
      </c>
    </row>
    <row r="329" s="1" customFormat="1" ht="20" customHeight="1" spans="1:11">
      <c r="A329" s="2" t="s">
        <v>1587</v>
      </c>
      <c r="B329" s="2" t="s">
        <v>2976</v>
      </c>
      <c r="C329" s="2" t="s">
        <v>701</v>
      </c>
      <c r="D329" s="2" t="s">
        <v>1588</v>
      </c>
      <c r="E329" s="2" t="s">
        <v>92</v>
      </c>
      <c r="F329" s="2" t="s">
        <v>81</v>
      </c>
      <c r="G329" s="2" t="s">
        <v>1951</v>
      </c>
      <c r="H329" s="2" t="s">
        <v>2410</v>
      </c>
      <c r="I329" s="2" t="s">
        <v>1588</v>
      </c>
      <c r="J329" s="2" t="s">
        <v>1953</v>
      </c>
      <c r="K329" s="2" t="s">
        <v>2977</v>
      </c>
    </row>
    <row r="330" s="1" customFormat="1" ht="20" customHeight="1" spans="1:11">
      <c r="A330" s="2" t="s">
        <v>1743</v>
      </c>
      <c r="B330" s="2" t="s">
        <v>2978</v>
      </c>
      <c r="C330" s="2" t="s">
        <v>1745</v>
      </c>
      <c r="D330" s="2" t="s">
        <v>2979</v>
      </c>
      <c r="E330" s="2" t="s">
        <v>91</v>
      </c>
      <c r="F330" s="2" t="s">
        <v>81</v>
      </c>
      <c r="G330" s="2" t="s">
        <v>1951</v>
      </c>
      <c r="H330" s="2" t="s">
        <v>2980</v>
      </c>
      <c r="I330" s="2" t="s">
        <v>2981</v>
      </c>
      <c r="J330" s="2" t="s">
        <v>1953</v>
      </c>
      <c r="K330" s="2" t="s">
        <v>2982</v>
      </c>
    </row>
    <row r="331" s="1" customFormat="1" ht="20" customHeight="1" spans="1:11">
      <c r="A331" s="2" t="s">
        <v>385</v>
      </c>
      <c r="B331" s="2" t="s">
        <v>2983</v>
      </c>
      <c r="C331" s="2" t="s">
        <v>387</v>
      </c>
      <c r="D331" s="2" t="s">
        <v>388</v>
      </c>
      <c r="E331" s="2" t="s">
        <v>91</v>
      </c>
      <c r="F331" s="2" t="s">
        <v>81</v>
      </c>
      <c r="G331" s="2" t="s">
        <v>1951</v>
      </c>
      <c r="H331" s="2" t="s">
        <v>2984</v>
      </c>
      <c r="I331" s="2" t="s">
        <v>388</v>
      </c>
      <c r="J331" s="2" t="s">
        <v>1953</v>
      </c>
      <c r="K331" s="2" t="s">
        <v>2985</v>
      </c>
    </row>
    <row r="332" s="1" customFormat="1" ht="20" customHeight="1" spans="1:11">
      <c r="A332" s="2" t="s">
        <v>1427</v>
      </c>
      <c r="B332" s="2" t="s">
        <v>2986</v>
      </c>
      <c r="C332" s="2" t="s">
        <v>1429</v>
      </c>
      <c r="D332" s="2" t="s">
        <v>1430</v>
      </c>
      <c r="E332" s="2" t="s">
        <v>80</v>
      </c>
      <c r="F332" s="2" t="s">
        <v>81</v>
      </c>
      <c r="G332" s="2" t="s">
        <v>1951</v>
      </c>
      <c r="H332" s="2" t="s">
        <v>2427</v>
      </c>
      <c r="I332" s="2" t="s">
        <v>1430</v>
      </c>
      <c r="J332" s="2" t="s">
        <v>1953</v>
      </c>
      <c r="K332" s="2" t="s">
        <v>2987</v>
      </c>
    </row>
    <row r="333" s="1" customFormat="1" ht="20" customHeight="1" spans="1:11">
      <c r="A333" s="2" t="s">
        <v>1420</v>
      </c>
      <c r="B333" s="2" t="s">
        <v>2988</v>
      </c>
      <c r="C333" s="2" t="s">
        <v>1422</v>
      </c>
      <c r="D333" s="2" t="s">
        <v>1423</v>
      </c>
      <c r="E333" s="2" t="s">
        <v>92</v>
      </c>
      <c r="F333" s="2" t="s">
        <v>81</v>
      </c>
      <c r="G333" s="2" t="s">
        <v>1951</v>
      </c>
      <c r="H333" s="2" t="s">
        <v>2989</v>
      </c>
      <c r="I333" s="2" t="s">
        <v>1423</v>
      </c>
      <c r="J333" s="2" t="s">
        <v>1953</v>
      </c>
      <c r="K333" s="2" t="s">
        <v>2990</v>
      </c>
    </row>
    <row r="334" s="1" customFormat="1" ht="20" customHeight="1" spans="1:11">
      <c r="A334" s="2" t="s">
        <v>875</v>
      </c>
      <c r="B334" s="2" t="s">
        <v>2991</v>
      </c>
      <c r="C334" s="2" t="s">
        <v>755</v>
      </c>
      <c r="D334" s="2" t="s">
        <v>876</v>
      </c>
      <c r="E334" s="2" t="s">
        <v>80</v>
      </c>
      <c r="F334" s="2" t="s">
        <v>81</v>
      </c>
      <c r="G334" s="2" t="s">
        <v>1951</v>
      </c>
      <c r="H334" s="2" t="s">
        <v>2992</v>
      </c>
      <c r="I334" s="2" t="s">
        <v>876</v>
      </c>
      <c r="J334" s="2" t="s">
        <v>1953</v>
      </c>
      <c r="K334" s="2" t="s">
        <v>2993</v>
      </c>
    </row>
    <row r="335" s="1" customFormat="1" ht="20" customHeight="1" spans="1:11">
      <c r="A335" s="2" t="s">
        <v>692</v>
      </c>
      <c r="B335" s="2" t="s">
        <v>2994</v>
      </c>
      <c r="C335" s="2" t="s">
        <v>694</v>
      </c>
      <c r="D335" s="2" t="s">
        <v>695</v>
      </c>
      <c r="E335" s="2" t="s">
        <v>80</v>
      </c>
      <c r="F335" s="2" t="s">
        <v>81</v>
      </c>
      <c r="G335" s="2" t="s">
        <v>1951</v>
      </c>
      <c r="H335" s="2" t="s">
        <v>2875</v>
      </c>
      <c r="I335" s="2" t="s">
        <v>695</v>
      </c>
      <c r="J335" s="2" t="s">
        <v>1953</v>
      </c>
      <c r="K335" s="2" t="s">
        <v>2995</v>
      </c>
    </row>
    <row r="336" s="1" customFormat="1" ht="20" customHeight="1" spans="1:11">
      <c r="A336" s="2" t="s">
        <v>1595</v>
      </c>
      <c r="B336" s="2" t="s">
        <v>2996</v>
      </c>
      <c r="C336" s="2" t="s">
        <v>1597</v>
      </c>
      <c r="D336" s="2" t="s">
        <v>1598</v>
      </c>
      <c r="E336" s="2" t="s">
        <v>92</v>
      </c>
      <c r="F336" s="2" t="s">
        <v>81</v>
      </c>
      <c r="G336" s="2" t="s">
        <v>1951</v>
      </c>
      <c r="H336" s="2" t="s">
        <v>2997</v>
      </c>
      <c r="I336" s="2" t="s">
        <v>1598</v>
      </c>
      <c r="J336" s="2" t="s">
        <v>1953</v>
      </c>
      <c r="K336" s="2" t="s">
        <v>2998</v>
      </c>
    </row>
    <row r="337" s="1" customFormat="1" ht="20" customHeight="1" spans="1:11">
      <c r="A337" s="2" t="s">
        <v>407</v>
      </c>
      <c r="B337" s="2" t="s">
        <v>2999</v>
      </c>
      <c r="C337" s="2" t="s">
        <v>409</v>
      </c>
      <c r="D337" s="2" t="s">
        <v>410</v>
      </c>
      <c r="E337" s="2" t="s">
        <v>92</v>
      </c>
      <c r="F337" s="2" t="s">
        <v>81</v>
      </c>
      <c r="G337" s="2" t="s">
        <v>1951</v>
      </c>
      <c r="H337" s="2" t="s">
        <v>3000</v>
      </c>
      <c r="I337" s="2" t="s">
        <v>410</v>
      </c>
      <c r="J337" s="2" t="s">
        <v>1953</v>
      </c>
      <c r="K337" s="2" t="s">
        <v>3001</v>
      </c>
    </row>
    <row r="338" s="1" customFormat="1" ht="20" customHeight="1" spans="1:11">
      <c r="A338" s="2" t="s">
        <v>1581</v>
      </c>
      <c r="B338" s="2" t="s">
        <v>3002</v>
      </c>
      <c r="C338" s="2" t="s">
        <v>1583</v>
      </c>
      <c r="D338" s="2" t="s">
        <v>1584</v>
      </c>
      <c r="E338" s="2" t="s">
        <v>91</v>
      </c>
      <c r="F338" s="2" t="s">
        <v>81</v>
      </c>
      <c r="G338" s="2" t="s">
        <v>1951</v>
      </c>
      <c r="H338" s="2" t="s">
        <v>2138</v>
      </c>
      <c r="I338" s="2" t="s">
        <v>1584</v>
      </c>
      <c r="J338" s="2" t="s">
        <v>1953</v>
      </c>
      <c r="K338" s="2" t="s">
        <v>3003</v>
      </c>
    </row>
    <row r="339" s="1" customFormat="1" ht="20" customHeight="1" spans="1:11">
      <c r="A339" s="2" t="s">
        <v>625</v>
      </c>
      <c r="B339" s="2" t="s">
        <v>3004</v>
      </c>
      <c r="C339" s="2" t="s">
        <v>3005</v>
      </c>
      <c r="D339" s="2" t="s">
        <v>628</v>
      </c>
      <c r="E339" s="2" t="s">
        <v>91</v>
      </c>
      <c r="F339" s="2" t="s">
        <v>81</v>
      </c>
      <c r="G339" s="2" t="s">
        <v>1951</v>
      </c>
      <c r="H339" s="2" t="s">
        <v>1970</v>
      </c>
      <c r="I339" s="2" t="s">
        <v>628</v>
      </c>
      <c r="J339" s="2" t="s">
        <v>1953</v>
      </c>
      <c r="K339" s="2" t="s">
        <v>3006</v>
      </c>
    </row>
    <row r="340" s="1" customFormat="1" ht="20" customHeight="1" spans="1:11">
      <c r="A340" s="2" t="s">
        <v>3007</v>
      </c>
      <c r="B340" s="2" t="s">
        <v>3008</v>
      </c>
      <c r="C340" s="2" t="s">
        <v>3009</v>
      </c>
      <c r="D340" s="2" t="s">
        <v>3010</v>
      </c>
      <c r="E340" s="2" t="s">
        <v>80</v>
      </c>
      <c r="F340" s="2" t="s">
        <v>81</v>
      </c>
      <c r="G340" s="2" t="s">
        <v>1951</v>
      </c>
      <c r="H340" s="2" t="s">
        <v>1992</v>
      </c>
      <c r="I340" s="2" t="s">
        <v>3010</v>
      </c>
      <c r="J340" s="2" t="s">
        <v>1953</v>
      </c>
      <c r="K340" s="2" t="s">
        <v>3011</v>
      </c>
    </row>
    <row r="341" s="1" customFormat="1" ht="20" customHeight="1" spans="1:11">
      <c r="A341" s="2" t="s">
        <v>1629</v>
      </c>
      <c r="B341" s="2" t="s">
        <v>3012</v>
      </c>
      <c r="C341" s="2" t="s">
        <v>1631</v>
      </c>
      <c r="D341" s="2" t="s">
        <v>1632</v>
      </c>
      <c r="E341" s="2" t="s">
        <v>92</v>
      </c>
      <c r="F341" s="2" t="s">
        <v>81</v>
      </c>
      <c r="G341" s="2" t="s">
        <v>1951</v>
      </c>
      <c r="H341" s="2" t="s">
        <v>2909</v>
      </c>
      <c r="I341" s="2" t="s">
        <v>1632</v>
      </c>
      <c r="J341" s="2" t="s">
        <v>1953</v>
      </c>
      <c r="K341" s="2" t="s">
        <v>3013</v>
      </c>
    </row>
    <row r="342" s="1" customFormat="1" ht="20" customHeight="1" spans="1:11">
      <c r="A342" s="2" t="s">
        <v>150</v>
      </c>
      <c r="B342" s="2" t="s">
        <v>3014</v>
      </c>
      <c r="C342" s="2" t="s">
        <v>152</v>
      </c>
      <c r="D342" s="2" t="s">
        <v>153</v>
      </c>
      <c r="E342" s="2" t="s">
        <v>92</v>
      </c>
      <c r="F342" s="2" t="s">
        <v>81</v>
      </c>
      <c r="G342" s="2" t="s">
        <v>1951</v>
      </c>
      <c r="H342" s="2" t="s">
        <v>2216</v>
      </c>
      <c r="I342" s="2" t="s">
        <v>153</v>
      </c>
      <c r="J342" s="2" t="s">
        <v>1953</v>
      </c>
      <c r="K342" s="2" t="s">
        <v>3015</v>
      </c>
    </row>
    <row r="343" s="1" customFormat="1" ht="20" customHeight="1" spans="1:11">
      <c r="A343" s="2" t="s">
        <v>1733</v>
      </c>
      <c r="B343" s="2" t="s">
        <v>3016</v>
      </c>
      <c r="C343" s="2" t="s">
        <v>1540</v>
      </c>
      <c r="D343" s="2" t="s">
        <v>1734</v>
      </c>
      <c r="E343" s="2" t="s">
        <v>80</v>
      </c>
      <c r="F343" s="2" t="s">
        <v>81</v>
      </c>
      <c r="G343" s="2" t="s">
        <v>1951</v>
      </c>
      <c r="H343" s="2" t="s">
        <v>3017</v>
      </c>
      <c r="I343" s="2" t="s">
        <v>1734</v>
      </c>
      <c r="J343" s="2" t="s">
        <v>1953</v>
      </c>
      <c r="K343" s="2" t="s">
        <v>3018</v>
      </c>
    </row>
    <row r="344" s="1" customFormat="1" ht="20" customHeight="1" spans="1:11">
      <c r="A344" s="2" t="s">
        <v>1301</v>
      </c>
      <c r="B344" s="2" t="s">
        <v>3019</v>
      </c>
      <c r="C344" s="2" t="s">
        <v>252</v>
      </c>
      <c r="D344" s="2" t="s">
        <v>1302</v>
      </c>
      <c r="E344" s="2" t="s">
        <v>92</v>
      </c>
      <c r="F344" s="2" t="s">
        <v>81</v>
      </c>
      <c r="G344" s="2" t="s">
        <v>1951</v>
      </c>
      <c r="H344" s="2" t="s">
        <v>3020</v>
      </c>
      <c r="I344" s="2" t="s">
        <v>1302</v>
      </c>
      <c r="J344" s="2" t="s">
        <v>1953</v>
      </c>
      <c r="K344" s="2" t="s">
        <v>3021</v>
      </c>
    </row>
    <row r="345" s="1" customFormat="1" ht="20" customHeight="1" spans="1:11">
      <c r="A345" s="2" t="s">
        <v>1573</v>
      </c>
      <c r="B345" s="2" t="s">
        <v>3022</v>
      </c>
      <c r="C345" s="2" t="s">
        <v>1575</v>
      </c>
      <c r="D345" s="2" t="s">
        <v>1576</v>
      </c>
      <c r="E345" s="2" t="s">
        <v>91</v>
      </c>
      <c r="F345" s="2" t="s">
        <v>81</v>
      </c>
      <c r="G345" s="2" t="s">
        <v>1951</v>
      </c>
      <c r="H345" s="2" t="s">
        <v>1956</v>
      </c>
      <c r="I345" s="2" t="s">
        <v>1576</v>
      </c>
      <c r="J345" s="2" t="s">
        <v>1953</v>
      </c>
      <c r="K345" s="2" t="s">
        <v>3023</v>
      </c>
    </row>
    <row r="346" s="1" customFormat="1" ht="20" customHeight="1" spans="1:11">
      <c r="A346" s="2" t="s">
        <v>1199</v>
      </c>
      <c r="B346" s="2" t="s">
        <v>3024</v>
      </c>
      <c r="C346" s="2" t="s">
        <v>1201</v>
      </c>
      <c r="D346" s="2" t="s">
        <v>1202</v>
      </c>
      <c r="E346" s="2" t="s">
        <v>92</v>
      </c>
      <c r="F346" s="2" t="s">
        <v>81</v>
      </c>
      <c r="G346" s="2" t="s">
        <v>1951</v>
      </c>
      <c r="H346" s="2" t="s">
        <v>2074</v>
      </c>
      <c r="I346" s="2" t="s">
        <v>1202</v>
      </c>
      <c r="J346" s="2" t="s">
        <v>1953</v>
      </c>
      <c r="K346" s="2" t="s">
        <v>3025</v>
      </c>
    </row>
    <row r="347" s="1" customFormat="1" ht="20" customHeight="1" spans="1:11">
      <c r="A347" s="2" t="s">
        <v>684</v>
      </c>
      <c r="B347" s="2" t="s">
        <v>3026</v>
      </c>
      <c r="C347" s="2" t="s">
        <v>686</v>
      </c>
      <c r="D347" s="2" t="s">
        <v>687</v>
      </c>
      <c r="E347" s="2" t="s">
        <v>91</v>
      </c>
      <c r="F347" s="2" t="s">
        <v>81</v>
      </c>
      <c r="G347" s="2" t="s">
        <v>1951</v>
      </c>
      <c r="H347" s="2" t="s">
        <v>2589</v>
      </c>
      <c r="I347" s="2" t="s">
        <v>687</v>
      </c>
      <c r="J347" s="2" t="s">
        <v>1953</v>
      </c>
      <c r="K347" s="2" t="s">
        <v>3027</v>
      </c>
    </row>
    <row r="348" s="1" customFormat="1" ht="20" customHeight="1" spans="1:11">
      <c r="A348" s="2" t="s">
        <v>1411</v>
      </c>
      <c r="B348" s="2" t="s">
        <v>3028</v>
      </c>
      <c r="C348" s="2" t="s">
        <v>1413</v>
      </c>
      <c r="D348" s="2" t="s">
        <v>1414</v>
      </c>
      <c r="E348" s="2" t="s">
        <v>154</v>
      </c>
      <c r="F348" s="2" t="s">
        <v>81</v>
      </c>
      <c r="G348" s="2" t="s">
        <v>1951</v>
      </c>
      <c r="H348" s="2" t="s">
        <v>3029</v>
      </c>
      <c r="I348" s="2" t="s">
        <v>1414</v>
      </c>
      <c r="J348" s="2" t="s">
        <v>1953</v>
      </c>
      <c r="K348" s="2" t="s">
        <v>3030</v>
      </c>
    </row>
    <row r="349" s="1" customFormat="1" ht="20" customHeight="1" spans="1:11">
      <c r="A349" s="2" t="s">
        <v>1283</v>
      </c>
      <c r="B349" s="2" t="s">
        <v>3031</v>
      </c>
      <c r="C349" s="2" t="s">
        <v>115</v>
      </c>
      <c r="D349" s="2" t="s">
        <v>1284</v>
      </c>
      <c r="E349" s="2" t="s">
        <v>92</v>
      </c>
      <c r="F349" s="2" t="s">
        <v>81</v>
      </c>
      <c r="G349" s="2" t="s">
        <v>1951</v>
      </c>
      <c r="H349" s="2" t="s">
        <v>2239</v>
      </c>
      <c r="I349" s="2" t="s">
        <v>1284</v>
      </c>
      <c r="J349" s="2" t="s">
        <v>1953</v>
      </c>
      <c r="K349" s="2" t="s">
        <v>3032</v>
      </c>
    </row>
    <row r="350" s="1" customFormat="1" ht="20" customHeight="1" spans="1:11">
      <c r="A350" s="2" t="s">
        <v>1736</v>
      </c>
      <c r="B350" s="2" t="s">
        <v>3033</v>
      </c>
      <c r="C350" s="2" t="s">
        <v>1738</v>
      </c>
      <c r="D350" s="2" t="s">
        <v>1739</v>
      </c>
      <c r="E350" s="2" t="s">
        <v>80</v>
      </c>
      <c r="F350" s="2" t="s">
        <v>81</v>
      </c>
      <c r="G350" s="2" t="s">
        <v>1951</v>
      </c>
      <c r="H350" s="2" t="s">
        <v>3034</v>
      </c>
      <c r="I350" s="2" t="s">
        <v>1739</v>
      </c>
      <c r="J350" s="2" t="s">
        <v>1953</v>
      </c>
      <c r="K350" s="2" t="s">
        <v>3035</v>
      </c>
    </row>
    <row r="351" s="1" customFormat="1" ht="20" customHeight="1" spans="1:11">
      <c r="A351" s="2" t="s">
        <v>1416</v>
      </c>
      <c r="B351" s="2" t="s">
        <v>3036</v>
      </c>
      <c r="C351" s="2" t="s">
        <v>3037</v>
      </c>
      <c r="D351" s="2" t="s">
        <v>1419</v>
      </c>
      <c r="E351" s="2" t="s">
        <v>92</v>
      </c>
      <c r="F351" s="2" t="s">
        <v>81</v>
      </c>
      <c r="G351" s="2" t="s">
        <v>1951</v>
      </c>
      <c r="H351" s="2" t="s">
        <v>1986</v>
      </c>
      <c r="I351" s="2" t="s">
        <v>1419</v>
      </c>
      <c r="J351" s="2" t="s">
        <v>1953</v>
      </c>
      <c r="K351" s="2" t="s">
        <v>3038</v>
      </c>
    </row>
    <row r="352" s="1" customFormat="1" ht="20" customHeight="1" spans="1:11">
      <c r="A352" s="2" t="s">
        <v>250</v>
      </c>
      <c r="B352" s="2" t="s">
        <v>3039</v>
      </c>
      <c r="C352" s="2" t="s">
        <v>252</v>
      </c>
      <c r="D352" s="2" t="s">
        <v>253</v>
      </c>
      <c r="E352" s="2" t="s">
        <v>92</v>
      </c>
      <c r="F352" s="2" t="s">
        <v>81</v>
      </c>
      <c r="G352" s="2" t="s">
        <v>1951</v>
      </c>
      <c r="H352" s="2" t="s">
        <v>3020</v>
      </c>
      <c r="I352" s="2" t="s">
        <v>253</v>
      </c>
      <c r="J352" s="2" t="s">
        <v>1953</v>
      </c>
      <c r="K352" s="2" t="s">
        <v>3040</v>
      </c>
    </row>
    <row r="353" s="1" customFormat="1" ht="20" customHeight="1" spans="1:11">
      <c r="A353" s="2" t="s">
        <v>860</v>
      </c>
      <c r="B353" s="2" t="s">
        <v>3041</v>
      </c>
      <c r="C353" s="2" t="s">
        <v>862</v>
      </c>
      <c r="D353" s="2" t="s">
        <v>863</v>
      </c>
      <c r="E353" s="2" t="s">
        <v>91</v>
      </c>
      <c r="F353" s="2" t="s">
        <v>81</v>
      </c>
      <c r="G353" s="2" t="s">
        <v>1951</v>
      </c>
      <c r="H353" s="2" t="s">
        <v>3042</v>
      </c>
      <c r="I353" s="2" t="s">
        <v>863</v>
      </c>
      <c r="J353" s="2" t="s">
        <v>1953</v>
      </c>
      <c r="K353" s="2" t="s">
        <v>3043</v>
      </c>
    </row>
    <row r="354" s="1" customFormat="1" ht="20" customHeight="1" spans="1:11">
      <c r="A354" s="2" t="s">
        <v>619</v>
      </c>
      <c r="B354" s="2" t="s">
        <v>3044</v>
      </c>
      <c r="C354" s="2" t="s">
        <v>621</v>
      </c>
      <c r="D354" s="2" t="s">
        <v>622</v>
      </c>
      <c r="E354" s="2" t="s">
        <v>154</v>
      </c>
      <c r="F354" s="2" t="s">
        <v>81</v>
      </c>
      <c r="G354" s="2" t="s">
        <v>1951</v>
      </c>
      <c r="H354" s="2" t="s">
        <v>3045</v>
      </c>
      <c r="I354" s="2" t="s">
        <v>622</v>
      </c>
      <c r="J354" s="2" t="s">
        <v>1953</v>
      </c>
      <c r="K354" s="2" t="s">
        <v>3046</v>
      </c>
    </row>
    <row r="355" s="1" customFormat="1" ht="20" customHeight="1" spans="1:11">
      <c r="A355" s="2" t="s">
        <v>71</v>
      </c>
      <c r="B355" s="2" t="s">
        <v>3047</v>
      </c>
      <c r="C355" s="2" t="s">
        <v>76</v>
      </c>
      <c r="D355" s="2" t="s">
        <v>3048</v>
      </c>
      <c r="E355" s="2" t="s">
        <v>80</v>
      </c>
      <c r="F355" s="2" t="s">
        <v>81</v>
      </c>
      <c r="G355" s="2" t="s">
        <v>1951</v>
      </c>
      <c r="H355" s="2" t="s">
        <v>3049</v>
      </c>
      <c r="I355" s="2" t="s">
        <v>3048</v>
      </c>
      <c r="J355" s="2" t="s">
        <v>1953</v>
      </c>
      <c r="K355" s="2" t="s">
        <v>3050</v>
      </c>
    </row>
    <row r="356" s="1" customFormat="1" ht="20" customHeight="1" spans="1:11">
      <c r="A356" s="2" t="s">
        <v>3051</v>
      </c>
      <c r="B356" s="2" t="s">
        <v>3052</v>
      </c>
      <c r="C356" s="2" t="s">
        <v>3053</v>
      </c>
      <c r="D356" s="2" t="s">
        <v>3054</v>
      </c>
      <c r="E356" s="2" t="s">
        <v>92</v>
      </c>
      <c r="F356" s="2" t="s">
        <v>81</v>
      </c>
      <c r="G356" s="2" t="s">
        <v>1951</v>
      </c>
      <c r="H356" s="2" t="s">
        <v>1992</v>
      </c>
      <c r="I356" s="2" t="s">
        <v>3054</v>
      </c>
      <c r="J356" s="2" t="s">
        <v>1953</v>
      </c>
      <c r="K356" s="2" t="s">
        <v>3055</v>
      </c>
    </row>
    <row r="357" s="1" customFormat="1" ht="20" customHeight="1" spans="1:11">
      <c r="A357" s="2" t="s">
        <v>3056</v>
      </c>
      <c r="B357" s="2" t="s">
        <v>3057</v>
      </c>
      <c r="C357" s="2" t="s">
        <v>3053</v>
      </c>
      <c r="D357" s="2" t="s">
        <v>3058</v>
      </c>
      <c r="E357" s="2" t="s">
        <v>92</v>
      </c>
      <c r="F357" s="2" t="s">
        <v>81</v>
      </c>
      <c r="G357" s="2" t="s">
        <v>1951</v>
      </c>
      <c r="H357" s="2" t="s">
        <v>1992</v>
      </c>
      <c r="I357" s="2" t="s">
        <v>3058</v>
      </c>
      <c r="J357" s="2" t="s">
        <v>1953</v>
      </c>
      <c r="K357" s="2" t="s">
        <v>3059</v>
      </c>
    </row>
    <row r="358" s="1" customFormat="1" ht="20" customHeight="1" spans="1:11">
      <c r="A358" s="2" t="s">
        <v>1538</v>
      </c>
      <c r="B358" s="2" t="s">
        <v>3060</v>
      </c>
      <c r="C358" s="2" t="s">
        <v>1540</v>
      </c>
      <c r="D358" s="2" t="s">
        <v>1541</v>
      </c>
      <c r="E358" s="2" t="s">
        <v>92</v>
      </c>
      <c r="F358" s="2" t="s">
        <v>81</v>
      </c>
      <c r="G358" s="2" t="s">
        <v>1951</v>
      </c>
      <c r="H358" s="2" t="s">
        <v>2008</v>
      </c>
      <c r="I358" s="2" t="s">
        <v>1541</v>
      </c>
      <c r="J358" s="2" t="s">
        <v>1953</v>
      </c>
      <c r="K358" s="2" t="s">
        <v>3061</v>
      </c>
    </row>
    <row r="359" s="1" customFormat="1" ht="20" customHeight="1" spans="1:11">
      <c r="A359" s="2" t="s">
        <v>226</v>
      </c>
      <c r="B359" s="2" t="s">
        <v>3062</v>
      </c>
      <c r="C359" s="2" t="s">
        <v>228</v>
      </c>
      <c r="D359" s="2" t="s">
        <v>229</v>
      </c>
      <c r="E359" s="2" t="s">
        <v>91</v>
      </c>
      <c r="F359" s="2" t="s">
        <v>81</v>
      </c>
      <c r="G359" s="2" t="s">
        <v>1951</v>
      </c>
      <c r="H359" s="2" t="s">
        <v>3063</v>
      </c>
      <c r="I359" s="2" t="s">
        <v>229</v>
      </c>
      <c r="J359" s="2" t="s">
        <v>1953</v>
      </c>
      <c r="K359" s="2" t="s">
        <v>3064</v>
      </c>
    </row>
    <row r="360" s="1" customFormat="1" ht="20" customHeight="1" spans="1:11">
      <c r="A360" s="2" t="s">
        <v>976</v>
      </c>
      <c r="B360" s="2" t="s">
        <v>3065</v>
      </c>
      <c r="C360" s="2" t="s">
        <v>228</v>
      </c>
      <c r="D360" s="2" t="s">
        <v>977</v>
      </c>
      <c r="E360" s="2" t="s">
        <v>91</v>
      </c>
      <c r="F360" s="2" t="s">
        <v>81</v>
      </c>
      <c r="G360" s="2" t="s">
        <v>1951</v>
      </c>
      <c r="H360" s="2" t="s">
        <v>3066</v>
      </c>
      <c r="I360" s="2" t="s">
        <v>977</v>
      </c>
      <c r="J360" s="2" t="s">
        <v>1953</v>
      </c>
      <c r="K360" s="2" t="s">
        <v>3067</v>
      </c>
    </row>
    <row r="361" s="1" customFormat="1" ht="20" customHeight="1" spans="1:11">
      <c r="A361" s="2" t="s">
        <v>1174</v>
      </c>
      <c r="B361" s="2" t="s">
        <v>3068</v>
      </c>
      <c r="C361" s="2" t="s">
        <v>1176</v>
      </c>
      <c r="D361" s="2" t="s">
        <v>3069</v>
      </c>
      <c r="E361" s="2" t="s">
        <v>92</v>
      </c>
      <c r="F361" s="2" t="s">
        <v>81</v>
      </c>
      <c r="G361" s="2" t="s">
        <v>1951</v>
      </c>
      <c r="H361" s="2" t="s">
        <v>3070</v>
      </c>
      <c r="I361" s="2" t="s">
        <v>3071</v>
      </c>
      <c r="J361" s="2" t="s">
        <v>1953</v>
      </c>
      <c r="K361" s="2" t="s">
        <v>3072</v>
      </c>
    </row>
    <row r="362" s="1" customFormat="1" ht="20" customHeight="1" spans="1:11">
      <c r="A362" s="2" t="s">
        <v>1181</v>
      </c>
      <c r="B362" s="2" t="s">
        <v>3073</v>
      </c>
      <c r="C362" s="2" t="s">
        <v>1183</v>
      </c>
      <c r="D362" s="2" t="s">
        <v>1184</v>
      </c>
      <c r="E362" s="2" t="s">
        <v>79</v>
      </c>
      <c r="F362" s="2" t="s">
        <v>81</v>
      </c>
      <c r="G362" s="2" t="s">
        <v>1951</v>
      </c>
      <c r="H362" s="2" t="s">
        <v>3029</v>
      </c>
      <c r="I362" s="2" t="s">
        <v>1184</v>
      </c>
      <c r="J362" s="2" t="s">
        <v>1953</v>
      </c>
      <c r="K362" s="2" t="s">
        <v>3074</v>
      </c>
    </row>
    <row r="363" s="1" customFormat="1" ht="20" customHeight="1" spans="1:11">
      <c r="A363" s="2" t="s">
        <v>376</v>
      </c>
      <c r="B363" s="2" t="s">
        <v>3075</v>
      </c>
      <c r="C363" s="2" t="s">
        <v>378</v>
      </c>
      <c r="D363" s="2" t="s">
        <v>379</v>
      </c>
      <c r="E363" s="2" t="s">
        <v>92</v>
      </c>
      <c r="F363" s="2" t="s">
        <v>81</v>
      </c>
      <c r="G363" s="2" t="s">
        <v>1951</v>
      </c>
      <c r="H363" s="2" t="s">
        <v>3076</v>
      </c>
      <c r="I363" s="2" t="s">
        <v>379</v>
      </c>
      <c r="J363" s="2" t="s">
        <v>1953</v>
      </c>
      <c r="K363" s="2" t="s">
        <v>3077</v>
      </c>
    </row>
    <row r="364" s="1" customFormat="1" ht="20" customHeight="1" spans="1:11">
      <c r="A364" s="2" t="s">
        <v>531</v>
      </c>
      <c r="B364" s="2" t="s">
        <v>3078</v>
      </c>
      <c r="C364" s="2" t="s">
        <v>533</v>
      </c>
      <c r="D364" s="2" t="s">
        <v>534</v>
      </c>
      <c r="E364" s="2" t="s">
        <v>92</v>
      </c>
      <c r="F364" s="2" t="s">
        <v>81</v>
      </c>
      <c r="G364" s="2" t="s">
        <v>1951</v>
      </c>
      <c r="H364" s="2" t="s">
        <v>3079</v>
      </c>
      <c r="I364" s="2" t="s">
        <v>534</v>
      </c>
      <c r="J364" s="2" t="s">
        <v>1953</v>
      </c>
      <c r="K364" s="2" t="s">
        <v>3080</v>
      </c>
    </row>
    <row r="365" s="1" customFormat="1" ht="20" customHeight="1" spans="1:11">
      <c r="A365" s="2" t="s">
        <v>1188</v>
      </c>
      <c r="B365" s="2" t="s">
        <v>3081</v>
      </c>
      <c r="C365" s="2" t="s">
        <v>1190</v>
      </c>
      <c r="D365" s="2" t="s">
        <v>1191</v>
      </c>
      <c r="E365" s="2" t="s">
        <v>91</v>
      </c>
      <c r="F365" s="2" t="s">
        <v>81</v>
      </c>
      <c r="G365" s="2" t="s">
        <v>1951</v>
      </c>
      <c r="H365" s="2" t="s">
        <v>3082</v>
      </c>
      <c r="I365" s="2" t="s">
        <v>1191</v>
      </c>
      <c r="J365" s="2" t="s">
        <v>1953</v>
      </c>
      <c r="K365" s="2" t="s">
        <v>3083</v>
      </c>
    </row>
    <row r="366" s="1" customFormat="1" ht="20" customHeight="1" spans="1:11">
      <c r="A366" s="2" t="s">
        <v>981</v>
      </c>
      <c r="B366" s="2" t="s">
        <v>3084</v>
      </c>
      <c r="C366" s="2" t="s">
        <v>983</v>
      </c>
      <c r="D366" s="2" t="s">
        <v>984</v>
      </c>
      <c r="E366" s="2" t="s">
        <v>92</v>
      </c>
      <c r="F366" s="2" t="s">
        <v>81</v>
      </c>
      <c r="G366" s="2" t="s">
        <v>1951</v>
      </c>
      <c r="H366" s="2" t="s">
        <v>3085</v>
      </c>
      <c r="I366" s="2" t="s">
        <v>984</v>
      </c>
      <c r="J366" s="2" t="s">
        <v>1953</v>
      </c>
      <c r="K366" s="2" t="s">
        <v>3086</v>
      </c>
    </row>
    <row r="367" s="1" customFormat="1" ht="20" customHeight="1" spans="1:11">
      <c r="A367" s="2" t="s">
        <v>1159</v>
      </c>
      <c r="B367" s="2" t="s">
        <v>3087</v>
      </c>
      <c r="C367" s="2" t="s">
        <v>3088</v>
      </c>
      <c r="D367" s="2" t="s">
        <v>1162</v>
      </c>
      <c r="E367" s="2" t="s">
        <v>154</v>
      </c>
      <c r="F367" s="2" t="s">
        <v>81</v>
      </c>
      <c r="G367" s="2" t="s">
        <v>1951</v>
      </c>
      <c r="H367" s="2" t="s">
        <v>3089</v>
      </c>
      <c r="I367" s="2" t="s">
        <v>1162</v>
      </c>
      <c r="J367" s="2" t="s">
        <v>1953</v>
      </c>
      <c r="K367" s="2" t="s">
        <v>3090</v>
      </c>
    </row>
    <row r="368" s="1" customFormat="1" ht="20" customHeight="1" spans="1:11">
      <c r="A368" s="2" t="s">
        <v>1276</v>
      </c>
      <c r="B368" s="2" t="s">
        <v>3091</v>
      </c>
      <c r="C368" s="2" t="s">
        <v>1278</v>
      </c>
      <c r="D368" s="2" t="s">
        <v>1279</v>
      </c>
      <c r="E368" s="2" t="s">
        <v>154</v>
      </c>
      <c r="F368" s="2" t="s">
        <v>81</v>
      </c>
      <c r="G368" s="2" t="s">
        <v>1951</v>
      </c>
      <c r="H368" s="2" t="s">
        <v>3092</v>
      </c>
      <c r="I368" s="2" t="s">
        <v>1279</v>
      </c>
      <c r="J368" s="2" t="s">
        <v>1953</v>
      </c>
      <c r="K368" s="2" t="s">
        <v>3093</v>
      </c>
    </row>
    <row r="369" s="1" customFormat="1" ht="20" customHeight="1" spans="1:11">
      <c r="A369" s="2" t="s">
        <v>3094</v>
      </c>
      <c r="B369" s="2" t="s">
        <v>3095</v>
      </c>
      <c r="C369" s="2" t="s">
        <v>3096</v>
      </c>
      <c r="D369" s="2" t="s">
        <v>3097</v>
      </c>
      <c r="E369" s="2" t="s">
        <v>92</v>
      </c>
      <c r="F369" s="2" t="s">
        <v>81</v>
      </c>
      <c r="G369" s="2" t="s">
        <v>1951</v>
      </c>
      <c r="H369" s="2" t="s">
        <v>1992</v>
      </c>
      <c r="I369" s="2" t="s">
        <v>3098</v>
      </c>
      <c r="J369" s="2" t="s">
        <v>1953</v>
      </c>
      <c r="K369" s="2" t="s">
        <v>3099</v>
      </c>
    </row>
    <row r="370" s="1" customFormat="1" ht="20" customHeight="1" spans="1:11">
      <c r="A370" s="2" t="s">
        <v>1167</v>
      </c>
      <c r="B370" s="2" t="s">
        <v>3100</v>
      </c>
      <c r="C370" s="2" t="s">
        <v>3101</v>
      </c>
      <c r="D370" s="2" t="s">
        <v>1170</v>
      </c>
      <c r="E370" s="2" t="s">
        <v>91</v>
      </c>
      <c r="F370" s="2" t="s">
        <v>81</v>
      </c>
      <c r="G370" s="2" t="s">
        <v>1951</v>
      </c>
      <c r="H370" s="2" t="s">
        <v>3102</v>
      </c>
      <c r="I370" s="2" t="s">
        <v>1170</v>
      </c>
      <c r="J370" s="2" t="s">
        <v>1953</v>
      </c>
      <c r="K370" s="2" t="s">
        <v>3103</v>
      </c>
    </row>
    <row r="371" s="1" customFormat="1" ht="20" customHeight="1" spans="1:11">
      <c r="A371" s="2" t="s">
        <v>234</v>
      </c>
      <c r="B371" s="2" t="s">
        <v>3104</v>
      </c>
      <c r="C371" s="2" t="s">
        <v>236</v>
      </c>
      <c r="D371" s="2" t="s">
        <v>237</v>
      </c>
      <c r="E371" s="2" t="s">
        <v>80</v>
      </c>
      <c r="F371" s="2" t="s">
        <v>81</v>
      </c>
      <c r="G371" s="2" t="s">
        <v>1951</v>
      </c>
      <c r="H371" s="2" t="s">
        <v>3105</v>
      </c>
      <c r="I371" s="2" t="s">
        <v>237</v>
      </c>
      <c r="J371" s="2" t="s">
        <v>1953</v>
      </c>
      <c r="K371" s="2" t="s">
        <v>3106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2021-03-02T02:25:56Z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