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对账!$A$1:$K$444</definedName>
  </definedNames>
  <calcPr calcId="144525"/>
</workbook>
</file>

<file path=xl/sharedStrings.xml><?xml version="1.0" encoding="utf-8"?>
<sst xmlns="http://schemas.openxmlformats.org/spreadsheetml/2006/main" count="18761" uniqueCount="3849">
  <si>
    <t>去哪儿网酒店预付对账单</t>
  </si>
  <si>
    <t>供应商名称：</t>
  </si>
  <si>
    <t>龙卷风</t>
  </si>
  <si>
    <t>结算周期：</t>
  </si>
  <si>
    <t>2021-02-25至2021-02-26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</si>
  <si>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</si>
  <si>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</si>
  <si>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</si>
  <si>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</si>
  <si>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</si>
  <si>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</si>
  <si>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</si>
  <si>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</si>
  <si>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</si>
  <si>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</si>
  <si>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</si>
  <si>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</si>
  <si>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</si>
  <si>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</si>
  <si>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</si>
  <si>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¥130,940.00</t>
  </si>
  <si>
    <t>¥17,133.00</t>
  </si>
  <si>
    <t>-¥759.06</t>
  </si>
  <si>
    <t>¥113,047.94</t>
  </si>
  <si>
    <t>分类信息</t>
  </si>
  <si>
    <t>业务类型</t>
  </si>
  <si>
    <t>酒店预付（点击查看明细）</t>
  </si>
  <si>
    <t>¥113,807.00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</si>
  <si>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</si>
  <si>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</si>
  <si>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</si>
  <si>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</si>
  <si>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</si>
  <si>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</si>
  <si>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</si>
  <si>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</si>
  <si>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</si>
  <si>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</si>
  <si>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</si>
  <si>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</si>
  <si>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</si>
  <si>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</si>
  <si>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</si>
  <si>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</si>
  <si>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</si>
  <si>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</si>
  <si>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</si>
  <si>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</si>
  <si>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</si>
  <si>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</si>
  <si>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</si>
  <si>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</si>
  <si>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</si>
  <si>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</si>
  <si>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</si>
  <si>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</si>
  <si>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</si>
  <si>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</si>
  <si>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</si>
  <si>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</si>
  <si>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</si>
  <si>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</si>
  <si>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</si>
  <si>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</si>
  <si>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</si>
  <si>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</si>
  <si>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</si>
  <si>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</si>
  <si>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</si>
  <si>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</si>
  <si>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</si>
  <si>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102553178794</t>
  </si>
  <si>
    <t>酒店预付</t>
  </si>
  <si>
    <t>否</t>
  </si>
  <si>
    <t>普通</t>
  </si>
  <si>
    <t>288650539</t>
  </si>
  <si>
    <t>古德宾馆((南昌火车站店)</t>
  </si>
  <si>
    <t>1616855</t>
  </si>
  <si>
    <t>张超</t>
  </si>
  <si>
    <t>2021-02-24</t>
  </si>
  <si>
    <t>2021-02-25</t>
  </si>
  <si>
    <t>¥173.00</t>
  </si>
  <si>
    <t>¥23.00</t>
  </si>
  <si>
    <t>¥150.00</t>
  </si>
  <si>
    <t>高级大床房</t>
  </si>
  <si>
    <t>WEBSITE</t>
  </si>
  <si>
    <t>102552706845</t>
  </si>
  <si>
    <t>268924268</t>
  </si>
  <si>
    <t>如家酒店(上海浦东航头下沙沪南公路店)</t>
  </si>
  <si>
    <t>丁健</t>
  </si>
  <si>
    <t>2021-02-23</t>
  </si>
  <si>
    <t>2021-02-26</t>
  </si>
  <si>
    <t>¥327.00</t>
  </si>
  <si>
    <t>¥45.00</t>
  </si>
  <si>
    <t>¥282.00</t>
  </si>
  <si>
    <t>商务大床房</t>
  </si>
  <si>
    <t>102554877518</t>
  </si>
  <si>
    <t>297000685</t>
  </si>
  <si>
    <t>麗枫酒店(北京房山大学城店)</t>
  </si>
  <si>
    <t>孙君</t>
  </si>
  <si>
    <t>¥275.00</t>
  </si>
  <si>
    <t>¥36.00</t>
  </si>
  <si>
    <t>¥239.00</t>
  </si>
  <si>
    <t>豪华大床房</t>
  </si>
  <si>
    <t>102553534646</t>
  </si>
  <si>
    <t>297987889</t>
  </si>
  <si>
    <t>天津汇川商务酒店</t>
  </si>
  <si>
    <t>刘爱东</t>
  </si>
  <si>
    <t>¥144.00</t>
  </si>
  <si>
    <t>¥19.00</t>
  </si>
  <si>
    <t>¥125.00</t>
  </si>
  <si>
    <t>特惠大床房</t>
  </si>
  <si>
    <t>102554696042</t>
  </si>
  <si>
    <t>291213967</t>
  </si>
  <si>
    <t>湖州长兴东鱼坊开元美途酒店(长兴南站店)</t>
  </si>
  <si>
    <t>林联辉</t>
  </si>
  <si>
    <t>¥278.00</t>
  </si>
  <si>
    <t>¥37.00</t>
  </si>
  <si>
    <t>¥241.00</t>
  </si>
  <si>
    <t>途悦双床房</t>
  </si>
  <si>
    <t>102554510575</t>
  </si>
  <si>
    <t>295805539</t>
  </si>
  <si>
    <t>清沐酒店(南京丹凤街一店)</t>
  </si>
  <si>
    <t>胡杏华</t>
  </si>
  <si>
    <t>¥152.00</t>
  </si>
  <si>
    <t>¥20.00</t>
  </si>
  <si>
    <t>¥132.00</t>
  </si>
  <si>
    <t>圆床房</t>
  </si>
  <si>
    <t>102554841902</t>
  </si>
  <si>
    <t>268933550</t>
  </si>
  <si>
    <t>杭州环岛宾馆</t>
  </si>
  <si>
    <t>李长涛</t>
  </si>
  <si>
    <t>¥114.00</t>
  </si>
  <si>
    <t>¥15.00</t>
  </si>
  <si>
    <t>¥99.00</t>
  </si>
  <si>
    <t>特惠双床房</t>
  </si>
  <si>
    <t>102554768889</t>
  </si>
  <si>
    <t>268947248</t>
  </si>
  <si>
    <t>重庆万雅精品酒店</t>
  </si>
  <si>
    <t>钟仕浩</t>
  </si>
  <si>
    <t>¥182.00</t>
  </si>
  <si>
    <t>¥24.00</t>
  </si>
  <si>
    <t>¥158.00</t>
  </si>
  <si>
    <t>102554954431</t>
  </si>
  <si>
    <t>288659977</t>
  </si>
  <si>
    <t>佛山顺德奥斯汀柏丽酒店</t>
  </si>
  <si>
    <t>张毅</t>
  </si>
  <si>
    <t>¥216.00</t>
  </si>
  <si>
    <t>¥29.00</t>
  </si>
  <si>
    <t>¥187.00</t>
  </si>
  <si>
    <t>豪华双床房</t>
  </si>
  <si>
    <t>102554780697</t>
  </si>
  <si>
    <t>288640555</t>
  </si>
  <si>
    <t>宝鸡嘉隆国际酒店</t>
  </si>
  <si>
    <t>张强</t>
  </si>
  <si>
    <t>标准间</t>
  </si>
  <si>
    <t>102554150175</t>
  </si>
  <si>
    <t>291211729</t>
  </si>
  <si>
    <t>玉环美心爱情酒店</t>
  </si>
  <si>
    <t>李陈国</t>
  </si>
  <si>
    <t>¥126.00</t>
  </si>
  <si>
    <t>¥17.00</t>
  </si>
  <si>
    <t>¥109.00</t>
  </si>
  <si>
    <t>102554604150</t>
  </si>
  <si>
    <t>288629047</t>
  </si>
  <si>
    <t>尚途酒店(海南政法学院店)</t>
  </si>
  <si>
    <t>邝敦豪</t>
  </si>
  <si>
    <t>¥127.00</t>
  </si>
  <si>
    <t>¥110.00</t>
  </si>
  <si>
    <t>102554341936</t>
  </si>
  <si>
    <t>298214302</t>
  </si>
  <si>
    <t>海口艾特电竞酒店</t>
  </si>
  <si>
    <t>杨斯杰</t>
  </si>
  <si>
    <t>¥225.00</t>
  </si>
  <si>
    <t>¥30.00</t>
  </si>
  <si>
    <t>¥195.00</t>
  </si>
  <si>
    <t>电竞双人房</t>
  </si>
  <si>
    <t>102554154681</t>
  </si>
  <si>
    <t>286116382</t>
  </si>
  <si>
    <t>7天连锁酒店(阆中七里大道店)</t>
  </si>
  <si>
    <t>毛霖</t>
  </si>
  <si>
    <t>¥97.00</t>
  </si>
  <si>
    <t>¥13.00</t>
  </si>
  <si>
    <t>¥84.00</t>
  </si>
  <si>
    <t>经济房</t>
  </si>
  <si>
    <t>102550750109</t>
  </si>
  <si>
    <t>268949720</t>
  </si>
  <si>
    <t>全季酒店(北京广渠门店)</t>
  </si>
  <si>
    <t>陈晖杰</t>
  </si>
  <si>
    <t>2021-02-21</t>
  </si>
  <si>
    <t>¥630.00</t>
  </si>
  <si>
    <t>¥12.00</t>
  </si>
  <si>
    <t>¥618.00</t>
  </si>
  <si>
    <t>102553573373</t>
  </si>
  <si>
    <t>291217804</t>
  </si>
  <si>
    <t>渑池宾馆</t>
  </si>
  <si>
    <t>张龙</t>
  </si>
  <si>
    <t>¥372.00</t>
  </si>
  <si>
    <t>¥50.00</t>
  </si>
  <si>
    <t>¥322.00</t>
  </si>
  <si>
    <t>商务标间</t>
  </si>
  <si>
    <t>102554726134</t>
  </si>
  <si>
    <t>288636508</t>
  </si>
  <si>
    <t>大理聆韵海景客栈</t>
  </si>
  <si>
    <t>陈泳秀</t>
  </si>
  <si>
    <t>¥320.00</t>
  </si>
  <si>
    <t>¥42.00</t>
  </si>
  <si>
    <t>海景大床房</t>
  </si>
  <si>
    <t>102553779716</t>
  </si>
  <si>
    <t>268933439</t>
  </si>
  <si>
    <t>乾庭酒店(重庆万州万达广场店)</t>
  </si>
  <si>
    <t>李灿</t>
  </si>
  <si>
    <t>¥272.00</t>
  </si>
  <si>
    <t>¥236.00</t>
  </si>
  <si>
    <t>行政标准间</t>
  </si>
  <si>
    <t>102553344371</t>
  </si>
  <si>
    <t>295817752</t>
  </si>
  <si>
    <t>三亚夏树客栈</t>
  </si>
  <si>
    <t>胡亚琴</t>
  </si>
  <si>
    <t>¥271.00</t>
  </si>
  <si>
    <t>¥235.00</t>
  </si>
  <si>
    <t>幔妙公主高级大床房</t>
  </si>
  <si>
    <t>102554101116</t>
  </si>
  <si>
    <t>266549414</t>
  </si>
  <si>
    <t>无锡君来洲际酒店</t>
  </si>
  <si>
    <t>陈凯</t>
  </si>
  <si>
    <t>¥552.00</t>
  </si>
  <si>
    <t>¥72.00</t>
  </si>
  <si>
    <t>¥480.00</t>
  </si>
  <si>
    <t>洲际豪华双床房</t>
  </si>
  <si>
    <t>102554406601</t>
  </si>
  <si>
    <t>刘升才</t>
  </si>
  <si>
    <t>¥11.00</t>
  </si>
  <si>
    <t>¥73.00</t>
  </si>
  <si>
    <t>102554416033</t>
  </si>
  <si>
    <t>陈越</t>
  </si>
  <si>
    <t>102554284153</t>
  </si>
  <si>
    <t>293485342</t>
  </si>
  <si>
    <t>龙陵傣泐民俗酒店</t>
  </si>
  <si>
    <t>和宇</t>
  </si>
  <si>
    <t>¥18.00</t>
  </si>
  <si>
    <t>豪华单人间</t>
  </si>
  <si>
    <t>102554805006</t>
  </si>
  <si>
    <t>298216432</t>
  </si>
  <si>
    <t>福清鑫都商务酒店</t>
  </si>
  <si>
    <t>苏继龙</t>
  </si>
  <si>
    <t>¥142.00</t>
  </si>
  <si>
    <t>¥123.00</t>
  </si>
  <si>
    <t>标准双人房</t>
  </si>
  <si>
    <t>102554277996</t>
  </si>
  <si>
    <t>298085326</t>
  </si>
  <si>
    <t>湘阴遇见西西里风尚酒店</t>
  </si>
  <si>
    <t>唐祖源</t>
  </si>
  <si>
    <t>¥171.00</t>
  </si>
  <si>
    <t>¥148.00</t>
  </si>
  <si>
    <t>悸动(轻奢大床房)</t>
  </si>
  <si>
    <t>102554299780</t>
  </si>
  <si>
    <t>297967555</t>
  </si>
  <si>
    <t>天水福来客商务宾馆</t>
  </si>
  <si>
    <t>张学斌</t>
  </si>
  <si>
    <t>¥67.00</t>
  </si>
  <si>
    <t>¥9.00</t>
  </si>
  <si>
    <t>¥58.00</t>
  </si>
  <si>
    <t>经济大床房</t>
  </si>
  <si>
    <t>102551936094</t>
  </si>
  <si>
    <t>295808917</t>
  </si>
  <si>
    <t>嘉立连锁酒店(成都宽窄巷子店)</t>
  </si>
  <si>
    <t>汤学芝</t>
  </si>
  <si>
    <t>2021-02-22</t>
  </si>
  <si>
    <t>¥207.00</t>
  </si>
  <si>
    <t>¥27.00</t>
  </si>
  <si>
    <t>¥180.00</t>
  </si>
  <si>
    <t>102549373854</t>
  </si>
  <si>
    <t>291216877</t>
  </si>
  <si>
    <t>来往时尚酒店(梧州旺城店)</t>
  </si>
  <si>
    <t>谭诗琪</t>
  </si>
  <si>
    <t>2021-02-20</t>
  </si>
  <si>
    <t>¥288.00</t>
  </si>
  <si>
    <t>¥38.00</t>
  </si>
  <si>
    <t>¥250.00</t>
  </si>
  <si>
    <t>标准大床房</t>
  </si>
  <si>
    <t>102552976478</t>
  </si>
  <si>
    <t>李子豪</t>
  </si>
  <si>
    <t>¥218.00</t>
  </si>
  <si>
    <t>¥188.00</t>
  </si>
  <si>
    <t>102554929196</t>
  </si>
  <si>
    <t>301111300</t>
  </si>
  <si>
    <t>尚客优连锁酒店(介休经天南路店)</t>
  </si>
  <si>
    <t>孙运龙</t>
  </si>
  <si>
    <t>¥119.00</t>
  </si>
  <si>
    <t>¥16.00</t>
  </si>
  <si>
    <t>¥103.00</t>
  </si>
  <si>
    <t>102554687998</t>
  </si>
  <si>
    <t>284945731</t>
  </si>
  <si>
    <t>维也纳国际酒店(桂林万达高铁站店)</t>
  </si>
  <si>
    <t>李新阳</t>
  </si>
  <si>
    <t>¥233.00</t>
  </si>
  <si>
    <t>¥31.00</t>
  </si>
  <si>
    <t>¥202.00</t>
  </si>
  <si>
    <t>标准单人房</t>
  </si>
  <si>
    <t>102554038391</t>
  </si>
  <si>
    <t>288627553</t>
  </si>
  <si>
    <t>牡丹江尊享铂朗国际酒店</t>
  </si>
  <si>
    <t>王智利</t>
  </si>
  <si>
    <t>¥157.00</t>
  </si>
  <si>
    <t>¥21.00</t>
  </si>
  <si>
    <t>¥136.00</t>
  </si>
  <si>
    <t>优选双床房</t>
  </si>
  <si>
    <t>102554689177</t>
  </si>
  <si>
    <t>295020517</t>
  </si>
  <si>
    <t>99旅馆连锁(北京大栅栏店)</t>
  </si>
  <si>
    <t>潘小燕</t>
  </si>
  <si>
    <t>¥122.00</t>
  </si>
  <si>
    <t>¥106.00</t>
  </si>
  <si>
    <t>大床房B</t>
  </si>
  <si>
    <t>102554913177</t>
  </si>
  <si>
    <t>陈丁圣</t>
  </si>
  <si>
    <t>102554903144</t>
  </si>
  <si>
    <t>288762661</t>
  </si>
  <si>
    <t>额济纳旗陶来假日酒店</t>
  </si>
  <si>
    <t>张丽丽</t>
  </si>
  <si>
    <t>¥204.00</t>
  </si>
  <si>
    <t>大床房</t>
  </si>
  <si>
    <t>102554016614</t>
  </si>
  <si>
    <t>298093249</t>
  </si>
  <si>
    <t>巢湖东方宾馆</t>
  </si>
  <si>
    <t>周家卫</t>
  </si>
  <si>
    <t>¥69.00</t>
  </si>
  <si>
    <t>¥60.00</t>
  </si>
  <si>
    <t>102554171992</t>
  </si>
  <si>
    <t>275066025</t>
  </si>
  <si>
    <t>速8酒店(北京亦庄科创九街店)</t>
  </si>
  <si>
    <t>张乃强</t>
  </si>
  <si>
    <t>¥155.00</t>
  </si>
  <si>
    <t>¥134.00</t>
  </si>
  <si>
    <t>102554396114</t>
  </si>
  <si>
    <t>288647368</t>
  </si>
  <si>
    <t>鸿炜亿家连锁酒店(北京西二旗店)</t>
  </si>
  <si>
    <t>吴国兴</t>
  </si>
  <si>
    <t>¥383.00</t>
  </si>
  <si>
    <t>¥333.00</t>
  </si>
  <si>
    <t>商务大床间</t>
  </si>
  <si>
    <t>102554634128</t>
  </si>
  <si>
    <t>266551829</t>
  </si>
  <si>
    <t>7天连锁酒店(乐山大佛张公桥好吃街店)</t>
  </si>
  <si>
    <t>朱明吉</t>
  </si>
  <si>
    <t>¥107.00</t>
  </si>
  <si>
    <t>¥14.00</t>
  </si>
  <si>
    <t>¥93.00</t>
  </si>
  <si>
    <t>102553402804</t>
  </si>
  <si>
    <t>296995690</t>
  </si>
  <si>
    <t>麗枫酒店(重庆解放碑中心步行街店)</t>
  </si>
  <si>
    <t>黄亮</t>
  </si>
  <si>
    <t>¥347.00</t>
  </si>
  <si>
    <t>¥46.00</t>
  </si>
  <si>
    <t>¥301.00</t>
  </si>
  <si>
    <t>浪漫优享房</t>
  </si>
  <si>
    <t>102553403113</t>
  </si>
  <si>
    <t>266554733</t>
  </si>
  <si>
    <t>锦江之星品尚(上海南京路步行街店)</t>
  </si>
  <si>
    <t>肖如岩</t>
  </si>
  <si>
    <t>¥25.00</t>
  </si>
  <si>
    <t>¥162.00</t>
  </si>
  <si>
    <t>标准房B</t>
  </si>
  <si>
    <t>102553141511</t>
  </si>
  <si>
    <t>293483053</t>
  </si>
  <si>
    <t>蓝鹊酒店(高新店)</t>
  </si>
  <si>
    <t>邹振华</t>
  </si>
  <si>
    <t>¥268.00</t>
  </si>
  <si>
    <t>¥232.00</t>
  </si>
  <si>
    <t>艾美大床房(无窗)</t>
  </si>
  <si>
    <t>102554556803</t>
  </si>
  <si>
    <t>陈典</t>
  </si>
  <si>
    <t>102554084182</t>
  </si>
  <si>
    <t>298077157</t>
  </si>
  <si>
    <t>邵阳维景精品酒店</t>
  </si>
  <si>
    <t>湛云海</t>
  </si>
  <si>
    <t>¥159.00</t>
  </si>
  <si>
    <t>¥138.00</t>
  </si>
  <si>
    <t>豪华双人间</t>
  </si>
  <si>
    <t>102554271921</t>
  </si>
  <si>
    <t>288651781</t>
  </si>
  <si>
    <t>昭通锦泰商务酒店</t>
  </si>
  <si>
    <t>王英</t>
  </si>
  <si>
    <t>¥98.00</t>
  </si>
  <si>
    <t>¥85.00</t>
  </si>
  <si>
    <t>标准单人间</t>
  </si>
  <si>
    <t>102548765107</t>
  </si>
  <si>
    <t>268946966</t>
  </si>
  <si>
    <t>广东亚洲国际大酒店</t>
  </si>
  <si>
    <t>许家诚</t>
  </si>
  <si>
    <t>2021-02-19</t>
  </si>
  <si>
    <t>¥1,610.00</t>
  </si>
  <si>
    <t>¥210.00</t>
  </si>
  <si>
    <t>¥1,400.00</t>
  </si>
  <si>
    <t>102553535142</t>
  </si>
  <si>
    <t>288771646</t>
  </si>
  <si>
    <t>汝州韵海酒店</t>
  </si>
  <si>
    <t>应金达</t>
  </si>
  <si>
    <t>¥828.00</t>
  </si>
  <si>
    <t>¥108.00</t>
  </si>
  <si>
    <t>¥720.00</t>
  </si>
  <si>
    <t>行政套房</t>
  </si>
  <si>
    <t>102544837950</t>
  </si>
  <si>
    <t>298088752</t>
  </si>
  <si>
    <t>如家派柏·云酒店(潜江东风路店)</t>
  </si>
  <si>
    <t>王润兰</t>
  </si>
  <si>
    <t>2021-02-15</t>
  </si>
  <si>
    <t>¥624.00</t>
  </si>
  <si>
    <t>¥540.00</t>
  </si>
  <si>
    <t>全新特惠大床房..</t>
  </si>
  <si>
    <t>102553881073</t>
  </si>
  <si>
    <t>282269176</t>
  </si>
  <si>
    <t>广州世间香境七溪地度假村</t>
  </si>
  <si>
    <t>付霞</t>
  </si>
  <si>
    <t>¥897.00</t>
  </si>
  <si>
    <t>¥117.00</t>
  </si>
  <si>
    <t>¥780.00</t>
  </si>
  <si>
    <t>溪云香宿双床房</t>
  </si>
  <si>
    <t>102553957886</t>
  </si>
  <si>
    <t>298572880</t>
  </si>
  <si>
    <t>合肥双喜宾馆</t>
  </si>
  <si>
    <t>乔士海</t>
  </si>
  <si>
    <t>¥34.00</t>
  </si>
  <si>
    <t>102554713407</t>
  </si>
  <si>
    <t>288766717</t>
  </si>
  <si>
    <t>永康万庭城市酒店</t>
  </si>
  <si>
    <t>肖守满</t>
  </si>
  <si>
    <t>¥186.00</t>
  </si>
  <si>
    <t>¥161.00</t>
  </si>
  <si>
    <t>特惠榻榻米房</t>
  </si>
  <si>
    <t>102554162811</t>
  </si>
  <si>
    <t>298579843</t>
  </si>
  <si>
    <t>广州温泉明月山溪湖景欧式别墅</t>
  </si>
  <si>
    <t>邝莉</t>
  </si>
  <si>
    <t>¥174.00</t>
  </si>
  <si>
    <t>¥151.00</t>
  </si>
  <si>
    <t>洋房公寓标准大床房</t>
  </si>
  <si>
    <t>102554088398</t>
  </si>
  <si>
    <t>295810618</t>
  </si>
  <si>
    <t>新海天花园酒店(海口美兰机场店)</t>
  </si>
  <si>
    <t>李梦晨</t>
  </si>
  <si>
    <t>¥92.00</t>
  </si>
  <si>
    <t>¥80.00</t>
  </si>
  <si>
    <t>幸运大床房</t>
  </si>
  <si>
    <t>102554631351</t>
  </si>
  <si>
    <t>298216006</t>
  </si>
  <si>
    <t>杭州括苍精品酒店</t>
  </si>
  <si>
    <t>李雄</t>
  </si>
  <si>
    <t>¥89.00</t>
  </si>
  <si>
    <t>¥77.00</t>
  </si>
  <si>
    <t>温馨双床房</t>
  </si>
  <si>
    <t>102554316403</t>
  </si>
  <si>
    <t>288623926</t>
  </si>
  <si>
    <t>广元天曌竹房子酒店</t>
  </si>
  <si>
    <t>白芙蓉</t>
  </si>
  <si>
    <t>¥156.00</t>
  </si>
  <si>
    <t>竹韵·静逸大床房</t>
  </si>
  <si>
    <t>102554206122</t>
  </si>
  <si>
    <t>275072472</t>
  </si>
  <si>
    <t>上海迪声时尚宾馆</t>
  </si>
  <si>
    <t>冯海平</t>
  </si>
  <si>
    <t>¥124.00</t>
  </si>
  <si>
    <t>标准双床房</t>
  </si>
  <si>
    <t>102554275970</t>
  </si>
  <si>
    <t>288626494</t>
  </si>
  <si>
    <t>达州华夏大酒店</t>
  </si>
  <si>
    <t>李小华</t>
  </si>
  <si>
    <t>¥351.00</t>
  </si>
  <si>
    <t>¥305.00</t>
  </si>
  <si>
    <t>单间</t>
  </si>
  <si>
    <t>102554693814</t>
  </si>
  <si>
    <t>298213339</t>
  </si>
  <si>
    <t>融安红楼大酒店</t>
  </si>
  <si>
    <t>黄晓权</t>
  </si>
  <si>
    <t>¥101.00</t>
  </si>
  <si>
    <t>102554670715</t>
  </si>
  <si>
    <t>288751306</t>
  </si>
  <si>
    <t>景谷盛江国际酒店</t>
  </si>
  <si>
    <t>杨菊美</t>
  </si>
  <si>
    <t>¥194.00</t>
  </si>
  <si>
    <t>¥26.00</t>
  </si>
  <si>
    <t>¥168.00</t>
  </si>
  <si>
    <t>102554108776</t>
  </si>
  <si>
    <t>288640093</t>
  </si>
  <si>
    <t>成都百亨酒店</t>
  </si>
  <si>
    <t>刘翔</t>
  </si>
  <si>
    <t>¥149.00</t>
  </si>
  <si>
    <t>¥129.00</t>
  </si>
  <si>
    <t>温馨情侣房</t>
  </si>
  <si>
    <t>102554326199</t>
  </si>
  <si>
    <t>266556473</t>
  </si>
  <si>
    <t>广州花园酒店</t>
  </si>
  <si>
    <t>肖玲</t>
  </si>
  <si>
    <t>¥739.00</t>
  </si>
  <si>
    <t>¥642.00</t>
  </si>
  <si>
    <t>Twin room - Premier</t>
  </si>
  <si>
    <t>102554596214</t>
  </si>
  <si>
    <t>295816180</t>
  </si>
  <si>
    <t>海口金王子酒店</t>
  </si>
  <si>
    <t>王辉</t>
  </si>
  <si>
    <t>¥197.00</t>
  </si>
  <si>
    <t>欧式唯美双床房</t>
  </si>
  <si>
    <t>102554725012</t>
  </si>
  <si>
    <t>298081732</t>
  </si>
  <si>
    <t>南宁如尚精品酒店</t>
  </si>
  <si>
    <t>张锦辉</t>
  </si>
  <si>
    <t>¥120.00</t>
  </si>
  <si>
    <t>¥104.00</t>
  </si>
  <si>
    <t>102551695845</t>
  </si>
  <si>
    <t>297965497</t>
  </si>
  <si>
    <t>瑞都商旅酒店(温州龟湖店)</t>
  </si>
  <si>
    <t>吴光</t>
  </si>
  <si>
    <t>¥582.00</t>
  </si>
  <si>
    <t>¥78.00</t>
  </si>
  <si>
    <t>¥504.00</t>
  </si>
  <si>
    <t>102551546170</t>
  </si>
  <si>
    <t>268933919</t>
  </si>
  <si>
    <t>Y精品酒店(西安大学城店)</t>
  </si>
  <si>
    <t>聂嘉序</t>
  </si>
  <si>
    <t>¥143.00</t>
  </si>
  <si>
    <t>102551334453</t>
  </si>
  <si>
    <t>271517663</t>
  </si>
  <si>
    <t>佛冈鹤鸣洲樱花温泉度假村</t>
  </si>
  <si>
    <t>张伟涛</t>
  </si>
  <si>
    <t>¥1,706.00</t>
  </si>
  <si>
    <t>¥224.00</t>
  </si>
  <si>
    <t>¥1,482.00</t>
  </si>
  <si>
    <t>高级一房一厅套房</t>
  </si>
  <si>
    <t>102543526592</t>
  </si>
  <si>
    <t>288649966</t>
  </si>
  <si>
    <t>峨眉山竹间私汤民宿</t>
  </si>
  <si>
    <t>张宇威</t>
  </si>
  <si>
    <t>2021-02-14</t>
  </si>
  <si>
    <t>¥895.00</t>
  </si>
  <si>
    <t>¥778.00</t>
  </si>
  <si>
    <t>竹栖·汤池苑</t>
  </si>
  <si>
    <t>102553752798</t>
  </si>
  <si>
    <t>298578499</t>
  </si>
  <si>
    <t>北京途客公寓</t>
  </si>
  <si>
    <t>宋南震</t>
  </si>
  <si>
    <t>¥293.00</t>
  </si>
  <si>
    <t>¥39.00</t>
  </si>
  <si>
    <t>¥254.00</t>
  </si>
  <si>
    <t>温馨一居室</t>
  </si>
  <si>
    <t>102554441452</t>
  </si>
  <si>
    <t>298209451</t>
  </si>
  <si>
    <t>贵定宏图商务宾馆</t>
  </si>
  <si>
    <t>殷少海</t>
  </si>
  <si>
    <t>¥165.00</t>
  </si>
  <si>
    <t>¥22.00</t>
  </si>
  <si>
    <t>特惠标准间</t>
  </si>
  <si>
    <t>102554563644</t>
  </si>
  <si>
    <t>288642394</t>
  </si>
  <si>
    <t>麗枫酒店(梅州江南鸿都店)</t>
  </si>
  <si>
    <t>姚维龙</t>
  </si>
  <si>
    <t>¥309.00</t>
  </si>
  <si>
    <t>¥41.00</t>
  </si>
  <si>
    <t>102554119152</t>
  </si>
  <si>
    <t>268926641</t>
  </si>
  <si>
    <t>泊家印象酒店(重庆南坪八公里站店)</t>
  </si>
  <si>
    <t>余英杰</t>
  </si>
  <si>
    <t>¥112.00</t>
  </si>
  <si>
    <t>温馨大床房</t>
  </si>
  <si>
    <t>102554473410</t>
  </si>
  <si>
    <t>298220764</t>
  </si>
  <si>
    <t>常熟君悦商务宾馆</t>
  </si>
  <si>
    <t>陈志杰</t>
  </si>
  <si>
    <t>¥116.00</t>
  </si>
  <si>
    <t>普通大床房</t>
  </si>
  <si>
    <t>102554861488</t>
  </si>
  <si>
    <t>266546369</t>
  </si>
  <si>
    <t>丽江实力希尔顿花园酒店</t>
  </si>
  <si>
    <t>蒋海燕</t>
  </si>
  <si>
    <t>¥1,050.00</t>
  </si>
  <si>
    <t>¥137.00</t>
  </si>
  <si>
    <t>¥913.00</t>
  </si>
  <si>
    <t>一间卧室套房</t>
  </si>
  <si>
    <t>102554143218</t>
  </si>
  <si>
    <t>298221790</t>
  </si>
  <si>
    <t>莱西鸿熙福精品酒店</t>
  </si>
  <si>
    <t>张俊</t>
  </si>
  <si>
    <t>¥133.00</t>
  </si>
  <si>
    <t>¥115.00</t>
  </si>
  <si>
    <t>102554744805</t>
  </si>
  <si>
    <t>298214548</t>
  </si>
  <si>
    <t>漯河合和万祥时尚公寓</t>
  </si>
  <si>
    <t>彭博文</t>
  </si>
  <si>
    <t>¥121.00</t>
  </si>
  <si>
    <t>¥105.00</t>
  </si>
  <si>
    <t>102554354623</t>
  </si>
  <si>
    <t>288628612</t>
  </si>
  <si>
    <t>卓越酒店(茂名万达广场店)</t>
  </si>
  <si>
    <t>罗启纲</t>
  </si>
  <si>
    <t>卓怡双床房</t>
  </si>
  <si>
    <t>102544857309</t>
  </si>
  <si>
    <t>兰惠</t>
  </si>
  <si>
    <t>102553914207</t>
  </si>
  <si>
    <t>268929275</t>
  </si>
  <si>
    <t>博纳斯酒店(北京世园会店)</t>
  </si>
  <si>
    <t>张涵格</t>
  </si>
  <si>
    <t>¥956.00</t>
  </si>
  <si>
    <t>¥830.00</t>
  </si>
  <si>
    <t>特色大床房</t>
  </si>
  <si>
    <t>102552237858</t>
  </si>
  <si>
    <t>288765391</t>
  </si>
  <si>
    <t>曲靖首佳酒店公寓</t>
  </si>
  <si>
    <t>陈泓杉</t>
  </si>
  <si>
    <t>¥340.00</t>
  </si>
  <si>
    <t>¥294.00</t>
  </si>
  <si>
    <t>中式城景大床房</t>
  </si>
  <si>
    <t>102554937006</t>
  </si>
  <si>
    <t>291211717</t>
  </si>
  <si>
    <t>约瑟3D电影酒店(玉环吾悦广场店)</t>
  </si>
  <si>
    <t>周巍巍</t>
  </si>
  <si>
    <t>¥279.00</t>
  </si>
  <si>
    <t>¥242.00</t>
  </si>
  <si>
    <t>高雅大床房</t>
  </si>
  <si>
    <t>102554335295</t>
  </si>
  <si>
    <t>289839532</t>
  </si>
  <si>
    <t>7天连锁酒店(抚州沃尔玛广场店)</t>
  </si>
  <si>
    <t>徐萌</t>
  </si>
  <si>
    <t>¥94.00</t>
  </si>
  <si>
    <t>¥81.00</t>
  </si>
  <si>
    <t>自主大床房</t>
  </si>
  <si>
    <t>102554459956</t>
  </si>
  <si>
    <t>288752197</t>
  </si>
  <si>
    <t>武夷山蓝天酒店</t>
  </si>
  <si>
    <t>付梦康</t>
  </si>
  <si>
    <t>102554834318</t>
  </si>
  <si>
    <t>288641194</t>
  </si>
  <si>
    <t>德阳福康百斯特酒店</t>
  </si>
  <si>
    <t>秦丹丹</t>
  </si>
  <si>
    <t>精致大床房</t>
  </si>
  <si>
    <t>102554051960</t>
  </si>
  <si>
    <t>288756430</t>
  </si>
  <si>
    <t>海边故事客栈(三亚蜈支洲岛店)</t>
  </si>
  <si>
    <t>蔡承芮</t>
  </si>
  <si>
    <t>¥264.00</t>
  </si>
  <si>
    <t>¥35.00</t>
  </si>
  <si>
    <t>¥229.00</t>
  </si>
  <si>
    <t>情侣大床房</t>
  </si>
  <si>
    <t>102554794641</t>
  </si>
  <si>
    <t>293479927</t>
  </si>
  <si>
    <t>西昌尚雅酒店</t>
  </si>
  <si>
    <t>曾希彤</t>
  </si>
  <si>
    <t>豪华标准间</t>
  </si>
  <si>
    <t>102554964280</t>
  </si>
  <si>
    <t>285929575</t>
  </si>
  <si>
    <t>尚客优连锁酒店(龙口汽车东站店)</t>
  </si>
  <si>
    <t>苑印朋</t>
  </si>
  <si>
    <t>地暖标准间</t>
  </si>
  <si>
    <t>102554719376</t>
  </si>
  <si>
    <t>孙涛</t>
  </si>
  <si>
    <t>102553844373</t>
  </si>
  <si>
    <t>云雪纯</t>
  </si>
  <si>
    <t>¥299.00</t>
  </si>
  <si>
    <t>¥260.00</t>
  </si>
  <si>
    <t>缤纷时光轻奢家庭房</t>
  </si>
  <si>
    <t>102554841445</t>
  </si>
  <si>
    <t>296996284</t>
  </si>
  <si>
    <t>7天连锁酒店(滦南建设路店)</t>
  </si>
  <si>
    <t>王攀峰</t>
  </si>
  <si>
    <t>102554929088</t>
  </si>
  <si>
    <t>285928339</t>
  </si>
  <si>
    <t>尚客优连锁酒店(邱县振兴路店)</t>
  </si>
  <si>
    <t>冯奇专</t>
  </si>
  <si>
    <t>时尚双床间</t>
  </si>
  <si>
    <t>102554523056</t>
  </si>
  <si>
    <t>291212032</t>
  </si>
  <si>
    <t>爱尚·瑞德酒店(义乌国际商贸城店)</t>
  </si>
  <si>
    <t>敬丽彬</t>
  </si>
  <si>
    <t>特色经济大床房</t>
  </si>
  <si>
    <t>102554208886</t>
  </si>
  <si>
    <t>268929902</t>
  </si>
  <si>
    <t>方洁连锁酒店(广州天河城店)</t>
  </si>
  <si>
    <t>农文意</t>
  </si>
  <si>
    <t>¥170.00</t>
  </si>
  <si>
    <t>¥147.00</t>
  </si>
  <si>
    <t>102554958978</t>
  </si>
  <si>
    <t>268931474</t>
  </si>
  <si>
    <t>君豪国际酒店(西安行政中心北客站店)</t>
  </si>
  <si>
    <t>薛娟娟</t>
  </si>
  <si>
    <t>普通大床房(无窗)</t>
  </si>
  <si>
    <t>102554515070</t>
  </si>
  <si>
    <t>288758356</t>
  </si>
  <si>
    <t>重庆金煌宾馆</t>
  </si>
  <si>
    <t>严静</t>
  </si>
  <si>
    <t>无窗单人间</t>
  </si>
  <si>
    <t>102554064964</t>
  </si>
  <si>
    <t>297982813</t>
  </si>
  <si>
    <t>新宁可可智能酒店</t>
  </si>
  <si>
    <t>焦亚楠</t>
  </si>
  <si>
    <t>¥163.00</t>
  </si>
  <si>
    <t>¥141.00</t>
  </si>
  <si>
    <t>102554058885</t>
  </si>
  <si>
    <t>黄伟宾</t>
  </si>
  <si>
    <t>102554634445</t>
  </si>
  <si>
    <t>295812541</t>
  </si>
  <si>
    <t>维度酒店(广州客村丽影店)</t>
  </si>
  <si>
    <t>练思成</t>
  </si>
  <si>
    <t>¥253.00</t>
  </si>
  <si>
    <t>¥33.00</t>
  </si>
  <si>
    <t>¥220.00</t>
  </si>
  <si>
    <t>影音大床房(无窗)</t>
  </si>
  <si>
    <t>102554965963</t>
  </si>
  <si>
    <t>294202966</t>
  </si>
  <si>
    <t>索性酒店(商洛华伦店)</t>
  </si>
  <si>
    <t>郭建涛</t>
  </si>
  <si>
    <t>102548082491</t>
  </si>
  <si>
    <t>297989494</t>
  </si>
  <si>
    <t>骏怡连锁酒店(齐河阳光路店)</t>
  </si>
  <si>
    <t>徐盛森</t>
  </si>
  <si>
    <t>¥118.00</t>
  </si>
  <si>
    <t>¥102.00</t>
  </si>
  <si>
    <t>102550036429</t>
  </si>
  <si>
    <t>268954064</t>
  </si>
  <si>
    <t>如家酒店(重庆南坪步行街店)</t>
  </si>
  <si>
    <t>张渝庆</t>
  </si>
  <si>
    <t>¥226.00</t>
  </si>
  <si>
    <t>标准双床房B</t>
  </si>
  <si>
    <t>102551978042</t>
  </si>
  <si>
    <t>298211317</t>
  </si>
  <si>
    <t>阿富尔连锁酒店(长宁假日店)</t>
  </si>
  <si>
    <t>王若旭</t>
  </si>
  <si>
    <t>¥396.00</t>
  </si>
  <si>
    <t>¥54.00</t>
  </si>
  <si>
    <t>¥342.00</t>
  </si>
  <si>
    <t>智能声控双床房</t>
  </si>
  <si>
    <t>102554566693</t>
  </si>
  <si>
    <t>268942313</t>
  </si>
  <si>
    <t>漯河华特精品酒店</t>
  </si>
  <si>
    <t>潘晓磊</t>
  </si>
  <si>
    <t>¥90.00</t>
  </si>
  <si>
    <t>102554871972</t>
  </si>
  <si>
    <t>288750616</t>
  </si>
  <si>
    <t>漳浦翡翠湾度假村</t>
  </si>
  <si>
    <t>王弘枝</t>
  </si>
  <si>
    <t>¥1,134.00</t>
  </si>
  <si>
    <t>¥986.00</t>
  </si>
  <si>
    <t>凤凰巢-凌海树屋</t>
  </si>
  <si>
    <t>102553128575</t>
  </si>
  <si>
    <t>288630241</t>
  </si>
  <si>
    <t>吉林壹号酒店</t>
  </si>
  <si>
    <t>刘子琦</t>
  </si>
  <si>
    <t>¥28.00</t>
  </si>
  <si>
    <t>102554195791</t>
  </si>
  <si>
    <t>288657838</t>
  </si>
  <si>
    <t>鹰潭米莱时尚酒店</t>
  </si>
  <si>
    <t>尚权林</t>
  </si>
  <si>
    <t>特惠房</t>
  </si>
  <si>
    <t>102554930253</t>
  </si>
  <si>
    <t>285961252</t>
  </si>
  <si>
    <t>哈比比酒店公寓(宁波福明路店)</t>
  </si>
  <si>
    <t>张康</t>
  </si>
  <si>
    <t>¥189.00</t>
  </si>
  <si>
    <t>¥164.00</t>
  </si>
  <si>
    <t>高级房</t>
  </si>
  <si>
    <t>102554421924</t>
  </si>
  <si>
    <t>285962200</t>
  </si>
  <si>
    <t>青岛银河假日酒店</t>
  </si>
  <si>
    <t>石成龙</t>
  </si>
  <si>
    <t>102554834310</t>
  </si>
  <si>
    <t>297979606</t>
  </si>
  <si>
    <t>曼卡金苹果连锁酒店(费县沂蒙文化主题店)</t>
  </si>
  <si>
    <t>王伟</t>
  </si>
  <si>
    <t>¥130.00</t>
  </si>
  <si>
    <t>¥113.00</t>
  </si>
  <si>
    <t>102554908102</t>
  </si>
  <si>
    <t>291212995</t>
  </si>
  <si>
    <t>东莞道尚车城酒店</t>
  </si>
  <si>
    <t>林文龙</t>
  </si>
  <si>
    <t>¥160.00</t>
  </si>
  <si>
    <t>¥139.00</t>
  </si>
  <si>
    <t>道尚惠选大床房</t>
  </si>
  <si>
    <t>102554347268</t>
  </si>
  <si>
    <t>288647857</t>
  </si>
  <si>
    <t>曲靖享·酒店</t>
  </si>
  <si>
    <t>李京蔚</t>
  </si>
  <si>
    <t>尊享大床房</t>
  </si>
  <si>
    <t>102554914220</t>
  </si>
  <si>
    <t>268954958</t>
  </si>
  <si>
    <t>成都儒风明宇丽呈酒店</t>
  </si>
  <si>
    <t>马祖亮</t>
  </si>
  <si>
    <t>¥237.00</t>
  </si>
  <si>
    <t>¥206.00</t>
  </si>
  <si>
    <t>102552240895</t>
  </si>
  <si>
    <t>291211903</t>
  </si>
  <si>
    <t>弥勒泰瑞精品酒店</t>
  </si>
  <si>
    <t>李栋立</t>
  </si>
  <si>
    <t>¥447.00</t>
  </si>
  <si>
    <t>¥387.00</t>
  </si>
  <si>
    <t>102551469114</t>
  </si>
  <si>
    <t>266547500</t>
  </si>
  <si>
    <t>三亚亚特兰蒂斯酒店</t>
  </si>
  <si>
    <t>宋磊</t>
  </si>
  <si>
    <t>¥7,164.00</t>
  </si>
  <si>
    <t>¥936.00</t>
  </si>
  <si>
    <t>¥6,228.00</t>
  </si>
  <si>
    <t>皇家俱乐部海景大床房</t>
  </si>
  <si>
    <t>102551548673</t>
  </si>
  <si>
    <t>297709876</t>
  </si>
  <si>
    <t>成都豪庭酒店</t>
  </si>
  <si>
    <t>李福</t>
  </si>
  <si>
    <t>¥234.00</t>
  </si>
  <si>
    <t>¥32.00</t>
  </si>
  <si>
    <t>街景大床房</t>
  </si>
  <si>
    <t>102553989656</t>
  </si>
  <si>
    <t>284944852</t>
  </si>
  <si>
    <t>维也纳酒店(景德镇陶溪川店)</t>
  </si>
  <si>
    <t>黄颖|吴知君|刘明</t>
  </si>
  <si>
    <t>¥558.00</t>
  </si>
  <si>
    <t>¥75.00</t>
  </si>
  <si>
    <t>¥483.00</t>
  </si>
  <si>
    <t>102554251159</t>
  </si>
  <si>
    <t>295817809</t>
  </si>
  <si>
    <t>厦门集美嘉丽商务宾馆</t>
  </si>
  <si>
    <t>王来元|梁建宁</t>
  </si>
  <si>
    <t>¥374.00</t>
  </si>
  <si>
    <t>¥324.00</t>
  </si>
  <si>
    <t>精品大床房</t>
  </si>
  <si>
    <t>102554743705</t>
  </si>
  <si>
    <t>朱达华</t>
  </si>
  <si>
    <t>¥205.00</t>
  </si>
  <si>
    <t>¥178.00</t>
  </si>
  <si>
    <t>舒睡·大床房</t>
  </si>
  <si>
    <t>102554681329</t>
  </si>
  <si>
    <t>杨泽烟</t>
  </si>
  <si>
    <t>102554576502</t>
  </si>
  <si>
    <t>296760838</t>
  </si>
  <si>
    <t>速8酒店(成都新都区大丰地铁站店)</t>
  </si>
  <si>
    <t>罗幼林</t>
  </si>
  <si>
    <t>¥154.00</t>
  </si>
  <si>
    <t>标准大床</t>
  </si>
  <si>
    <t>102554236627</t>
  </si>
  <si>
    <t>298075555</t>
  </si>
  <si>
    <t>儋州鸿祥商务宾馆</t>
  </si>
  <si>
    <t>李德强</t>
  </si>
  <si>
    <t>102554524365</t>
  </si>
  <si>
    <t>268925498</t>
  </si>
  <si>
    <t>成都佛莱雅酒店</t>
  </si>
  <si>
    <t>梁小燕</t>
  </si>
  <si>
    <t>¥201.00</t>
  </si>
  <si>
    <t>102554513648</t>
  </si>
  <si>
    <t>徐明全</t>
  </si>
  <si>
    <t>¥181.00</t>
  </si>
  <si>
    <t>102554869321</t>
  </si>
  <si>
    <t>297969091</t>
  </si>
  <si>
    <t>都市118·精选酒店(酒泉瓜州丽都阳光店)</t>
  </si>
  <si>
    <t>曾晓燕</t>
  </si>
  <si>
    <t>家庭亲子房</t>
  </si>
  <si>
    <t>102554023804</t>
  </si>
  <si>
    <t>288750229</t>
  </si>
  <si>
    <t>成都卓越影视酒店</t>
  </si>
  <si>
    <t>金玲玲</t>
  </si>
  <si>
    <t>高清影视房</t>
  </si>
  <si>
    <t>102554650712</t>
  </si>
  <si>
    <t>288762229</t>
  </si>
  <si>
    <t>威信香山大酒店</t>
  </si>
  <si>
    <t>曹贵林</t>
  </si>
  <si>
    <t>豪华单间</t>
  </si>
  <si>
    <t>102554904393</t>
  </si>
  <si>
    <t>293481088</t>
  </si>
  <si>
    <t>新津丽津酒店</t>
  </si>
  <si>
    <t>陈瑶</t>
  </si>
  <si>
    <t>¥362.00</t>
  </si>
  <si>
    <t>¥48.00</t>
  </si>
  <si>
    <t>¥314.00</t>
  </si>
  <si>
    <t>豪华套房</t>
  </si>
  <si>
    <t>102554735922</t>
  </si>
  <si>
    <t>马爱</t>
  </si>
  <si>
    <t>102554265143</t>
  </si>
  <si>
    <t>298098382</t>
  </si>
  <si>
    <t>义乌海菲娜宾馆</t>
  </si>
  <si>
    <t>沈广雷</t>
  </si>
  <si>
    <t>102542882856</t>
  </si>
  <si>
    <t>288758944</t>
  </si>
  <si>
    <t>江山天域丽致酒店</t>
  </si>
  <si>
    <t>伍俊泓</t>
  </si>
  <si>
    <t>2021-02-13</t>
  </si>
  <si>
    <t>¥525.00</t>
  </si>
  <si>
    <t>¥456.00</t>
  </si>
  <si>
    <t>超享大床房</t>
  </si>
  <si>
    <t>102551322843</t>
  </si>
  <si>
    <t>谭文泉</t>
  </si>
  <si>
    <t>¥256.00</t>
  </si>
  <si>
    <t>¥222.00</t>
  </si>
  <si>
    <t>102554324198</t>
  </si>
  <si>
    <t>李根</t>
  </si>
  <si>
    <t>102554768962</t>
  </si>
  <si>
    <t>297982891</t>
  </si>
  <si>
    <t>都市118连锁酒店(博野公园店)</t>
  </si>
  <si>
    <t>苗同坤|张永涛</t>
  </si>
  <si>
    <t>舒适双床房</t>
  </si>
  <si>
    <t>102554565934</t>
  </si>
  <si>
    <t>293486032</t>
  </si>
  <si>
    <t>漳禾酒店(海口秀英港店)</t>
  </si>
  <si>
    <t>杭继鹏</t>
  </si>
  <si>
    <t>102554367450</t>
  </si>
  <si>
    <t>293483344</t>
  </si>
  <si>
    <t>轮台辉煌商务酒店</t>
  </si>
  <si>
    <t>周书旗</t>
  </si>
  <si>
    <t>102553069788</t>
  </si>
  <si>
    <t>帅胜</t>
  </si>
  <si>
    <t>¥172.00</t>
  </si>
  <si>
    <t>雅致大床房</t>
  </si>
  <si>
    <t>102552266506</t>
  </si>
  <si>
    <t>297972829</t>
  </si>
  <si>
    <t>眉山蓉城港商务酒店</t>
  </si>
  <si>
    <t>刘丽</t>
  </si>
  <si>
    <t>¥326.00</t>
  </si>
  <si>
    <t>¥44.00</t>
  </si>
  <si>
    <t>舒适大床房</t>
  </si>
  <si>
    <t>102553794881</t>
  </si>
  <si>
    <t>288643843</t>
  </si>
  <si>
    <t>北京圣庭酒店</t>
  </si>
  <si>
    <t>张国良</t>
  </si>
  <si>
    <t>¥274.00</t>
  </si>
  <si>
    <t>¥238.00</t>
  </si>
  <si>
    <t>102553381545</t>
  </si>
  <si>
    <t>298577140</t>
  </si>
  <si>
    <t>优优威尔斯国际酒店公寓(广州珠江新城店)</t>
  </si>
  <si>
    <t>何际平</t>
  </si>
  <si>
    <t>¥496.00</t>
  </si>
  <si>
    <t>¥66.00</t>
  </si>
  <si>
    <t>¥430.00</t>
  </si>
  <si>
    <t>102554258883</t>
  </si>
  <si>
    <t>298089115</t>
  </si>
  <si>
    <t>柘荣大都酒店</t>
  </si>
  <si>
    <t>叶来辉</t>
  </si>
  <si>
    <t>¥177.00</t>
  </si>
  <si>
    <t>102554921920</t>
  </si>
  <si>
    <t>289837249</t>
  </si>
  <si>
    <t>7天优品酒店(淮安河下古镇周恩来故居店)</t>
  </si>
  <si>
    <t>方圣林</t>
  </si>
  <si>
    <t>精选特优房</t>
  </si>
  <si>
    <t>102554224861</t>
  </si>
  <si>
    <t>293485258</t>
  </si>
  <si>
    <t>周口金汇假日酒店</t>
  </si>
  <si>
    <t>崔红军</t>
  </si>
  <si>
    <t>¥88.00</t>
  </si>
  <si>
    <t>¥76.00</t>
  </si>
  <si>
    <t>特惠标间</t>
  </si>
  <si>
    <t>102554924978</t>
  </si>
  <si>
    <t>293482084</t>
  </si>
  <si>
    <t>哈密锦佳商务宾馆</t>
  </si>
  <si>
    <t>乔建华|施召召</t>
  </si>
  <si>
    <t>102554577335</t>
  </si>
  <si>
    <t>张霖坤</t>
  </si>
  <si>
    <t>102554195708</t>
  </si>
  <si>
    <t>286758793</t>
  </si>
  <si>
    <t>格林豪泰快捷酒店(舟山白泉缤纷广场店)</t>
  </si>
  <si>
    <t>陆君荣</t>
  </si>
  <si>
    <t>102554675985</t>
  </si>
  <si>
    <t>297968458</t>
  </si>
  <si>
    <t>美林酒店(东阳银泰城店)</t>
  </si>
  <si>
    <t>李海超</t>
  </si>
  <si>
    <t>102554453716</t>
  </si>
  <si>
    <t>268959530</t>
  </si>
  <si>
    <t>重庆馨都酒店</t>
  </si>
  <si>
    <t>邱凤</t>
  </si>
  <si>
    <t>102554708797</t>
  </si>
  <si>
    <t>294440005</t>
  </si>
  <si>
    <t>格林豪泰酒店(惠州南站万达广场店)</t>
  </si>
  <si>
    <t>鄢章仁|张囡军|张子辉</t>
  </si>
  <si>
    <t>双床房</t>
  </si>
  <si>
    <t>102554838172</t>
  </si>
  <si>
    <t>293381854</t>
  </si>
  <si>
    <t>7天优品(资阳安岳柠都大道店)</t>
  </si>
  <si>
    <t>优品双床间</t>
  </si>
  <si>
    <t>102554107544</t>
  </si>
  <si>
    <t>271514735</t>
  </si>
  <si>
    <t>阳江北洛秘境度假酒店</t>
  </si>
  <si>
    <t>韦海燕</t>
  </si>
  <si>
    <t>¥428.00</t>
  </si>
  <si>
    <t>¥56.00</t>
  </si>
  <si>
    <t>秘境高级海景房</t>
  </si>
  <si>
    <t>102554643483</t>
  </si>
  <si>
    <t>297969103</t>
  </si>
  <si>
    <t>习水丹霞世界大酒店</t>
  </si>
  <si>
    <t>张继北</t>
  </si>
  <si>
    <t>商务单人房</t>
  </si>
  <si>
    <t>102554646602</t>
  </si>
  <si>
    <t>杭继鹏|许晨</t>
  </si>
  <si>
    <t>¥348.00</t>
  </si>
  <si>
    <t>¥302.00</t>
  </si>
  <si>
    <t>102554949653</t>
  </si>
  <si>
    <t>288651712</t>
  </si>
  <si>
    <t>安庆七街精品酒店</t>
  </si>
  <si>
    <t>肖同剑</t>
  </si>
  <si>
    <t>¥227.00</t>
  </si>
  <si>
    <t>102554723340</t>
  </si>
  <si>
    <t>林浪涛</t>
  </si>
  <si>
    <t>102554860674</t>
  </si>
  <si>
    <t>295817761</t>
  </si>
  <si>
    <t>昆明佰顿酒店</t>
  </si>
  <si>
    <t>周涛</t>
  </si>
  <si>
    <t>¥193.00</t>
  </si>
  <si>
    <t>¥167.00</t>
  </si>
  <si>
    <t>特惠温馨大床房</t>
  </si>
  <si>
    <t>102554045851</t>
  </si>
  <si>
    <t>266552294</t>
  </si>
  <si>
    <t>7天连锁酒店(兰州西站店)</t>
  </si>
  <si>
    <t>盛华安</t>
  </si>
  <si>
    <t>102554739124</t>
  </si>
  <si>
    <t>275070141</t>
  </si>
  <si>
    <t>速8酒店(北京后海鼓楼地铁站店)</t>
  </si>
  <si>
    <t>赵鑫蕾</t>
  </si>
  <si>
    <t>经济双床房</t>
  </si>
  <si>
    <t>102554902851</t>
  </si>
  <si>
    <t>288768358</t>
  </si>
  <si>
    <t>昆明花香四季酒店官渡古镇店</t>
  </si>
  <si>
    <t>们从辉</t>
  </si>
  <si>
    <t>102554228645</t>
  </si>
  <si>
    <t>295019200</t>
  </si>
  <si>
    <t>昆明睿鑫快捷酒店</t>
  </si>
  <si>
    <t>谢希聘</t>
  </si>
  <si>
    <t>102554780643</t>
  </si>
  <si>
    <t>298211416</t>
  </si>
  <si>
    <t>雅斯特酒店(南宁武鸣店)</t>
  </si>
  <si>
    <t>谢钧宇</t>
  </si>
  <si>
    <t>102554139753</t>
  </si>
  <si>
    <t>288653356</t>
  </si>
  <si>
    <t>沐江南酒店(南京新街口莫愁湖店)</t>
  </si>
  <si>
    <t>李宁</t>
  </si>
  <si>
    <t>¥135.00</t>
  </si>
  <si>
    <t>精致大床房(无窗)</t>
  </si>
  <si>
    <t>102554971755</t>
  </si>
  <si>
    <t>王海波</t>
  </si>
  <si>
    <t>地暖温馨大床房</t>
  </si>
  <si>
    <t>102547062947</t>
  </si>
  <si>
    <t>275065251</t>
  </si>
  <si>
    <t>如家酒店·neo(上海新国际博览中心民生路杨高中路地铁站店)</t>
  </si>
  <si>
    <t>刘乃彰</t>
  </si>
  <si>
    <t>2021-02-18</t>
  </si>
  <si>
    <t>¥330.00</t>
  </si>
  <si>
    <t>¥285.00</t>
  </si>
  <si>
    <t>102544521414</t>
  </si>
  <si>
    <t>268935137</t>
  </si>
  <si>
    <t>成都博纳斯酒店</t>
  </si>
  <si>
    <t>尚子涵</t>
  </si>
  <si>
    <t>优选大床房</t>
  </si>
  <si>
    <t>102552001669</t>
  </si>
  <si>
    <t>275070693</t>
  </si>
  <si>
    <t>上逸连锁酒店(广州江南市场店)</t>
  </si>
  <si>
    <t>李燕</t>
  </si>
  <si>
    <t>¥381.00</t>
  </si>
  <si>
    <t>¥51.00</t>
  </si>
  <si>
    <t>102551678207</t>
  </si>
  <si>
    <t>286116391</t>
  </si>
  <si>
    <t>深圳墨缘艺术酒店</t>
  </si>
  <si>
    <t>冼健荣</t>
  </si>
  <si>
    <t>102553241379</t>
  </si>
  <si>
    <t>293479390</t>
  </si>
  <si>
    <t>都匀西苑假日酒店</t>
  </si>
  <si>
    <t>王鹰</t>
  </si>
  <si>
    <t>高级双床房</t>
  </si>
  <si>
    <t>102553507693</t>
  </si>
  <si>
    <t>271514525</t>
  </si>
  <si>
    <t>九寨鲁能希尔顿度假酒店</t>
  </si>
  <si>
    <t>孙雪</t>
  </si>
  <si>
    <t>¥2,200.00</t>
  </si>
  <si>
    <t>¥1,912.00</t>
  </si>
  <si>
    <t>豪华房(双床)</t>
  </si>
  <si>
    <t>102551238371</t>
  </si>
  <si>
    <t>297877336</t>
  </si>
  <si>
    <t>齐河欧乐堡骑士度假酒店</t>
  </si>
  <si>
    <t>张晓菲</t>
  </si>
  <si>
    <t>¥994.00</t>
  </si>
  <si>
    <t>¥864.00</t>
  </si>
  <si>
    <t>森林树屋大床房</t>
  </si>
  <si>
    <t>102553826810</t>
  </si>
  <si>
    <t>298087108</t>
  </si>
  <si>
    <t>自贡汇东龙辰酒店</t>
  </si>
  <si>
    <t>李有杰</t>
  </si>
  <si>
    <t>¥230.00</t>
  </si>
  <si>
    <t>¥200.00</t>
  </si>
  <si>
    <t>102553868259</t>
  </si>
  <si>
    <t>298084516</t>
  </si>
  <si>
    <t>优程八桂酒店(南宁万达店)</t>
  </si>
  <si>
    <t>周巍</t>
  </si>
  <si>
    <t>¥286.00</t>
  </si>
  <si>
    <t>102554406107</t>
  </si>
  <si>
    <t>268959266</t>
  </si>
  <si>
    <t>速8酒店(福州火车站广场店)</t>
  </si>
  <si>
    <t>王汉</t>
  </si>
  <si>
    <t>经济大床房(无窗)</t>
  </si>
  <si>
    <t>102554165390</t>
  </si>
  <si>
    <t>275066478</t>
  </si>
  <si>
    <t>LOVE主题公寓(广州万达汉溪长隆地铁站)</t>
  </si>
  <si>
    <t>胡玲丽</t>
  </si>
  <si>
    <t>网红榻榻米夜景电影房</t>
  </si>
  <si>
    <t>102554350200</t>
  </si>
  <si>
    <t>266553008</t>
  </si>
  <si>
    <t>深圳佳兆业万豪酒店</t>
  </si>
  <si>
    <t>麦海盈</t>
  </si>
  <si>
    <t>¥1,093.00</t>
  </si>
  <si>
    <t>¥950.00</t>
  </si>
  <si>
    <t>豪华园景大床房</t>
  </si>
  <si>
    <t>102554124290</t>
  </si>
  <si>
    <t>298076248</t>
  </si>
  <si>
    <t>湛江泰迪假日酒店</t>
  </si>
  <si>
    <t>朱培训</t>
  </si>
  <si>
    <t>102554163169</t>
  </si>
  <si>
    <t>268925327</t>
  </si>
  <si>
    <t>海南绿城蓝湾度假酒店</t>
  </si>
  <si>
    <t>杨猷彬</t>
  </si>
  <si>
    <t>¥539.00</t>
  </si>
  <si>
    <t>¥71.00</t>
  </si>
  <si>
    <t>¥468.00</t>
  </si>
  <si>
    <t>蓝湾标准大床房</t>
  </si>
  <si>
    <t>102554032151</t>
  </si>
  <si>
    <t>295818244</t>
  </si>
  <si>
    <t>长沙锦和源酒店</t>
  </si>
  <si>
    <t>郝贤威</t>
  </si>
  <si>
    <t>¥175.00</t>
  </si>
  <si>
    <t>商务单间</t>
  </si>
  <si>
    <t>102554098623</t>
  </si>
  <si>
    <t>297963895</t>
  </si>
  <si>
    <t>金华初美见好民宿</t>
  </si>
  <si>
    <t>周浩</t>
  </si>
  <si>
    <t>初见梦回公主影院大床房</t>
  </si>
  <si>
    <t>102554385146</t>
  </si>
  <si>
    <t>298213264</t>
  </si>
  <si>
    <t>如家酒店·neo(太仓新华西路店)</t>
  </si>
  <si>
    <t>戴贵芝</t>
  </si>
  <si>
    <t>全新大床房</t>
  </si>
  <si>
    <t>102554667314</t>
  </si>
  <si>
    <t>马兴</t>
  </si>
  <si>
    <t>102554295156</t>
  </si>
  <si>
    <t>285961183</t>
  </si>
  <si>
    <t>麗枫酒店(河源大道亚洲第一喷泉店)</t>
  </si>
  <si>
    <t>于秉强</t>
  </si>
  <si>
    <t>¥1.00</t>
  </si>
  <si>
    <t>102554575983</t>
  </si>
  <si>
    <t>李克喜</t>
  </si>
  <si>
    <t>102554086157</t>
  </si>
  <si>
    <t>285961621</t>
  </si>
  <si>
    <t>眉山阳光海湾商务酒店</t>
  </si>
  <si>
    <t>余英|余勤</t>
  </si>
  <si>
    <t>¥284.00</t>
  </si>
  <si>
    <t>¥246.00</t>
  </si>
  <si>
    <t>豪华标间</t>
  </si>
  <si>
    <t>102554851413</t>
  </si>
  <si>
    <t>268950314</t>
  </si>
  <si>
    <t>锦江都城酒店(江阴澄江万达广场店)</t>
  </si>
  <si>
    <t>邱磊</t>
  </si>
  <si>
    <t>¥291.00</t>
  </si>
  <si>
    <t>精致商务房</t>
  </si>
  <si>
    <t>102554953364</t>
  </si>
  <si>
    <t>268931414</t>
  </si>
  <si>
    <t>格瑞斯皇家酒店(上海叶榭店)</t>
  </si>
  <si>
    <t>王佳宁</t>
  </si>
  <si>
    <t>促销大床房</t>
  </si>
  <si>
    <t>102554851236</t>
  </si>
  <si>
    <t>293484988</t>
  </si>
  <si>
    <t>合阳上若御园酒店</t>
  </si>
  <si>
    <t>刘平|刘德全</t>
  </si>
  <si>
    <t>¥328.00</t>
  </si>
  <si>
    <t>102554654126</t>
  </si>
  <si>
    <t>285928447</t>
  </si>
  <si>
    <t>全季酒店(北京石景山万达西店)</t>
  </si>
  <si>
    <t>赵书凯</t>
  </si>
  <si>
    <t>¥564.00</t>
  </si>
  <si>
    <t>¥74.00</t>
  </si>
  <si>
    <t>¥490.00</t>
  </si>
  <si>
    <t>102554020004</t>
  </si>
  <si>
    <t>298218886</t>
  </si>
  <si>
    <t>深圳壹族精品酒店</t>
  </si>
  <si>
    <t>王朝</t>
  </si>
  <si>
    <t>102554307098</t>
  </si>
  <si>
    <t>291216133</t>
  </si>
  <si>
    <t>兰州金辉宾馆</t>
  </si>
  <si>
    <t>李克忠</t>
  </si>
  <si>
    <t>102554413895</t>
  </si>
  <si>
    <t>288650188</t>
  </si>
  <si>
    <t>锦江之星(烟台南大街文化宫店)</t>
  </si>
  <si>
    <t>王禹茗</t>
  </si>
  <si>
    <t>102554918971</t>
  </si>
  <si>
    <t>288746182</t>
  </si>
  <si>
    <t>都兰金鑫商务宾馆</t>
  </si>
  <si>
    <t>何安乐</t>
  </si>
  <si>
    <t>102554497210</t>
  </si>
  <si>
    <t>298575010</t>
  </si>
  <si>
    <t>惠州嘉年华商务酒店</t>
  </si>
  <si>
    <t>吴文</t>
  </si>
  <si>
    <t>102554028388</t>
  </si>
  <si>
    <t>龙兵</t>
  </si>
  <si>
    <t>102554767253</t>
  </si>
  <si>
    <t>284946277</t>
  </si>
  <si>
    <t>维也纳酒店(韶关五里亭店)</t>
  </si>
  <si>
    <t>张宏滨</t>
  </si>
  <si>
    <t>¥191.00</t>
  </si>
  <si>
    <t>102554901698</t>
  </si>
  <si>
    <t>298071364</t>
  </si>
  <si>
    <t>新野尚一特精选酒店</t>
  </si>
  <si>
    <t>王晨栋</t>
  </si>
  <si>
    <t>¥213.00</t>
  </si>
  <si>
    <t>¥185.00</t>
  </si>
  <si>
    <t>家庭投影房</t>
  </si>
  <si>
    <t>102554933753</t>
  </si>
  <si>
    <t>289839721</t>
  </si>
  <si>
    <t>7天连锁酒店(成都双流国际机场航空港店)</t>
  </si>
  <si>
    <t>宋培秋</t>
  </si>
  <si>
    <t>102554989737</t>
  </si>
  <si>
    <t>288760039</t>
  </si>
  <si>
    <t>上海临迪商务酒店</t>
  </si>
  <si>
    <t>郑宇</t>
  </si>
  <si>
    <t>¥145.00</t>
  </si>
  <si>
    <t>102554124113</t>
  </si>
  <si>
    <t>295811473</t>
  </si>
  <si>
    <t>佛山怡海酒店</t>
  </si>
  <si>
    <t>林继荣</t>
  </si>
  <si>
    <t>102554743844</t>
  </si>
  <si>
    <t>268947005</t>
  </si>
  <si>
    <t>贵阳溪湖酒店</t>
  </si>
  <si>
    <t>乔勇</t>
  </si>
  <si>
    <t>102554717458</t>
  </si>
  <si>
    <t>288747010</t>
  </si>
  <si>
    <t>嵊州国际大酒店</t>
  </si>
  <si>
    <t>章江</t>
  </si>
  <si>
    <t>¥245.00</t>
  </si>
  <si>
    <t>时尚大床房</t>
  </si>
  <si>
    <t>102550108261</t>
  </si>
  <si>
    <t>298087216</t>
  </si>
  <si>
    <t>太原万豪快捷酒店</t>
  </si>
  <si>
    <t>颜慧雯</t>
  </si>
  <si>
    <t>102549914734</t>
  </si>
  <si>
    <t>唐涔月</t>
  </si>
  <si>
    <t>¥452.00</t>
  </si>
  <si>
    <t>¥392.00</t>
  </si>
  <si>
    <t>庭雅舒逸大床房</t>
  </si>
  <si>
    <t>102550805369</t>
  </si>
  <si>
    <t>266552759</t>
  </si>
  <si>
    <t>锦江之星品尚(上海张江高科园区酒店)</t>
  </si>
  <si>
    <t>李文韬</t>
  </si>
  <si>
    <t>¥370.00</t>
  </si>
  <si>
    <t>¥49.00</t>
  </si>
  <si>
    <t>¥321.00</t>
  </si>
  <si>
    <t>商务房a</t>
  </si>
  <si>
    <t>102552796923</t>
  </si>
  <si>
    <t>王晓婷</t>
  </si>
  <si>
    <t>102550190610</t>
  </si>
  <si>
    <t>266554352</t>
  </si>
  <si>
    <t>上海新锦江大酒店</t>
  </si>
  <si>
    <t>吴昊</t>
  </si>
  <si>
    <t>¥1,707.00</t>
  </si>
  <si>
    <t>新豪华房景观大床房</t>
  </si>
  <si>
    <t>102554730592</t>
  </si>
  <si>
    <t>293483437</t>
  </si>
  <si>
    <t>锐·柏茵酒店(金华江南银泰店)</t>
  </si>
  <si>
    <t>许名强</t>
  </si>
  <si>
    <t>¥179.00</t>
  </si>
  <si>
    <t>锐奢大床房</t>
  </si>
  <si>
    <t>102554153184</t>
  </si>
  <si>
    <t>288624403</t>
  </si>
  <si>
    <t>海口世贸海景民宿</t>
  </si>
  <si>
    <t>谭智方</t>
  </si>
  <si>
    <t>102554039101</t>
  </si>
  <si>
    <t>296998474</t>
  </si>
  <si>
    <t>逸米酒店(广州越秀公园北门店)</t>
  </si>
  <si>
    <t>张阳</t>
  </si>
  <si>
    <t>¥87.00</t>
  </si>
  <si>
    <t>单床房</t>
  </si>
  <si>
    <t>102554409633</t>
  </si>
  <si>
    <t>297002371</t>
  </si>
  <si>
    <t>康铂酒店(深圳国际会展中心店)</t>
  </si>
  <si>
    <t>白志权</t>
  </si>
  <si>
    <t>¥240.00</t>
  </si>
  <si>
    <t>¥208.00</t>
  </si>
  <si>
    <t>102554481974</t>
  </si>
  <si>
    <t>275074503</t>
  </si>
  <si>
    <t>北京驿府商务主题酒店</t>
  </si>
  <si>
    <t>桑贤军</t>
  </si>
  <si>
    <t>经济标准间(无窗)</t>
  </si>
  <si>
    <t>102554680279</t>
  </si>
  <si>
    <t>288654250</t>
  </si>
  <si>
    <t>石家庄汇金商务酒店</t>
  </si>
  <si>
    <t>关勇军</t>
  </si>
  <si>
    <t>102554094429</t>
  </si>
  <si>
    <t>268954016</t>
  </si>
  <si>
    <t>麗枫酒店(厦门会展中心观音山地铁站店)</t>
  </si>
  <si>
    <t>鱼蕾|任萍</t>
  </si>
  <si>
    <t>¥718.00</t>
  </si>
  <si>
    <t>¥82.00</t>
  </si>
  <si>
    <t>¥636.00</t>
  </si>
  <si>
    <t>商务双床房</t>
  </si>
  <si>
    <t>102554291336</t>
  </si>
  <si>
    <t>298101055</t>
  </si>
  <si>
    <t>阳光365酒店(孝感长征路店)</t>
  </si>
  <si>
    <t>谌威</t>
  </si>
  <si>
    <t>标准大床房b</t>
  </si>
  <si>
    <t>102554484715</t>
  </si>
  <si>
    <t>297705922</t>
  </si>
  <si>
    <t>锦兰酒店(成都武侯祠店)</t>
  </si>
  <si>
    <t>周国彬</t>
  </si>
  <si>
    <t>¥100.00</t>
  </si>
  <si>
    <t>102554113137</t>
  </si>
  <si>
    <t>陈乐堂</t>
  </si>
  <si>
    <t>锐享大床房</t>
  </si>
  <si>
    <t>102554695916</t>
  </si>
  <si>
    <t>294439009</t>
  </si>
  <si>
    <t>格林豪泰智选酒店(扬州万达店)</t>
  </si>
  <si>
    <t>周超</t>
  </si>
  <si>
    <t>102553208013</t>
  </si>
  <si>
    <t>266547995</t>
  </si>
  <si>
    <t>苏州纽威丽筠酒店</t>
  </si>
  <si>
    <t>赵杰</t>
  </si>
  <si>
    <t>¥546.00</t>
  </si>
  <si>
    <t>¥474.00</t>
  </si>
  <si>
    <t>标准房</t>
  </si>
  <si>
    <t>102554162576</t>
  </si>
  <si>
    <t>298577710</t>
  </si>
  <si>
    <t>吴川维纳斯酒店</t>
  </si>
  <si>
    <t>陈伟峰</t>
  </si>
  <si>
    <t>¥128.00</t>
  </si>
  <si>
    <t>¥111.00</t>
  </si>
  <si>
    <t>情侣标准大床房</t>
  </si>
  <si>
    <t>102554364224</t>
  </si>
  <si>
    <t>268929452</t>
  </si>
  <si>
    <t>平顶山新绿洲商务酒店</t>
  </si>
  <si>
    <t>权威</t>
  </si>
  <si>
    <t>102554048822</t>
  </si>
  <si>
    <t>298075855</t>
  </si>
  <si>
    <t>上海泰岛精品酒店</t>
  </si>
  <si>
    <t>于忠波</t>
  </si>
  <si>
    <t>精致单人房</t>
  </si>
  <si>
    <t>102554855072</t>
  </si>
  <si>
    <t>297977680</t>
  </si>
  <si>
    <t>五指山红叶大酒店</t>
  </si>
  <si>
    <t>虞现友</t>
  </si>
  <si>
    <t>102554874295</t>
  </si>
  <si>
    <t>268946303</t>
  </si>
  <si>
    <t>广州惠港酒店</t>
  </si>
  <si>
    <t>熊坚强</t>
  </si>
  <si>
    <t>¥190.00</t>
  </si>
  <si>
    <t>标准大床房(无窗)</t>
  </si>
  <si>
    <t>102554867494</t>
  </si>
  <si>
    <t>268942940</t>
  </si>
  <si>
    <t>锦江之星(青岛栈桥中山路店)</t>
  </si>
  <si>
    <t>卓阿珊</t>
  </si>
  <si>
    <t>双人房A</t>
  </si>
  <si>
    <t>102554937307</t>
  </si>
  <si>
    <t>291215776</t>
  </si>
  <si>
    <t>吉木萨尔庭州大酒店</t>
  </si>
  <si>
    <t>陈兴忠</t>
  </si>
  <si>
    <t>102554254814</t>
  </si>
  <si>
    <t>288653104</t>
  </si>
  <si>
    <t>普洱曼林酒店</t>
  </si>
  <si>
    <t>唐光阳</t>
  </si>
  <si>
    <t>曼妙大床房</t>
  </si>
  <si>
    <t>102553973515</t>
  </si>
  <si>
    <t>275070273</t>
  </si>
  <si>
    <t>如家派柏·云酒店(上海松江大学城店)</t>
  </si>
  <si>
    <t>张宜雨</t>
  </si>
  <si>
    <t>榻榻米房</t>
  </si>
  <si>
    <t>102554975961</t>
  </si>
  <si>
    <t>288630913</t>
  </si>
  <si>
    <t>速8酒店(西安钟楼新民街店)</t>
  </si>
  <si>
    <t>杨靖</t>
  </si>
  <si>
    <t>102554839763</t>
  </si>
  <si>
    <t>297980014</t>
  </si>
  <si>
    <t>瓯佳时尚宾馆(义乌青口店)</t>
  </si>
  <si>
    <t>曾宇</t>
  </si>
  <si>
    <t>商务单人间</t>
  </si>
  <si>
    <t>102554404674</t>
  </si>
  <si>
    <t>288623410</t>
  </si>
  <si>
    <t>河源枫叶轩酒店</t>
  </si>
  <si>
    <t>汪文科</t>
  </si>
  <si>
    <t>豪华单人房</t>
  </si>
  <si>
    <t>102554231523</t>
  </si>
  <si>
    <t>石栋良</t>
  </si>
  <si>
    <t>¥131.00</t>
  </si>
  <si>
    <t>时尚大床房(无窗)</t>
  </si>
  <si>
    <t>102554793322</t>
  </si>
  <si>
    <t>297973168</t>
  </si>
  <si>
    <t>伊金霍洛旗塞唯特酒店</t>
  </si>
  <si>
    <t>刘燕</t>
  </si>
  <si>
    <t>102554097292</t>
  </si>
  <si>
    <t>268936982</t>
  </si>
  <si>
    <t>花居酒店(苏州园区娄葑店)</t>
  </si>
  <si>
    <t>刘志华</t>
  </si>
  <si>
    <t>精选双床房</t>
  </si>
  <si>
    <t>102554149935</t>
  </si>
  <si>
    <t>任贵平</t>
  </si>
  <si>
    <t>102554439080</t>
  </si>
  <si>
    <t>288622228</t>
  </si>
  <si>
    <t>达州沐思HOTEL环球设计酒店</t>
  </si>
  <si>
    <t>陈康</t>
  </si>
  <si>
    <t>工业风主题大床房</t>
  </si>
  <si>
    <t>102554904671</t>
  </si>
  <si>
    <t>288643672</t>
  </si>
  <si>
    <t>北京毕天成商务酒店</t>
  </si>
  <si>
    <t>王明文</t>
  </si>
  <si>
    <t>102554092203</t>
  </si>
  <si>
    <t>295814578</t>
  </si>
  <si>
    <t>上海富饶商务酒店</t>
  </si>
  <si>
    <t>王园园</t>
  </si>
  <si>
    <t>102554740363</t>
  </si>
  <si>
    <t>288662815</t>
  </si>
  <si>
    <t>海口禧迎门酒店</t>
  </si>
  <si>
    <t>裴立俊</t>
  </si>
  <si>
    <t>102551584565</t>
  </si>
  <si>
    <t>武博扬</t>
  </si>
  <si>
    <t>¥1,046.00</t>
  </si>
  <si>
    <t>¥909.00</t>
  </si>
  <si>
    <t>森林树屋浴缸大床房</t>
  </si>
  <si>
    <t>102551078299</t>
  </si>
  <si>
    <t>275066598</t>
  </si>
  <si>
    <t>锐思特·逸致酒店(上海北外滩周家嘴路店)</t>
  </si>
  <si>
    <t>杨秋恒</t>
  </si>
  <si>
    <t>¥375.00</t>
  </si>
  <si>
    <t>逸享大床房</t>
  </si>
  <si>
    <t>102547331616</t>
  </si>
  <si>
    <t>275060385</t>
  </si>
  <si>
    <t>桔子酒店(深圳前海碧海湾店)</t>
  </si>
  <si>
    <t>童冠翔</t>
  </si>
  <si>
    <t>¥290.00</t>
  </si>
  <si>
    <t>¥252.00</t>
  </si>
  <si>
    <t>102552884678</t>
  </si>
  <si>
    <t>268943555</t>
  </si>
  <si>
    <t>海南清水湾温德姆度假酒店</t>
  </si>
  <si>
    <t>苑春玲</t>
  </si>
  <si>
    <t>¥1,214.00</t>
  </si>
  <si>
    <t>¥1,054.00</t>
  </si>
  <si>
    <t>舒适园景房</t>
  </si>
  <si>
    <t>102553826311</t>
  </si>
  <si>
    <t>275068623</t>
  </si>
  <si>
    <t>广州万希恩酒店</t>
  </si>
  <si>
    <t>陈芝明</t>
  </si>
  <si>
    <t>¥212.00</t>
  </si>
  <si>
    <t>102552670737</t>
  </si>
  <si>
    <t>296997397</t>
  </si>
  <si>
    <t>锦江之星(南京新街口朝天宫西街店)</t>
  </si>
  <si>
    <t>吴星宇</t>
  </si>
  <si>
    <t>¥296.00</t>
  </si>
  <si>
    <t>¥40.00</t>
  </si>
  <si>
    <t>102552709979</t>
  </si>
  <si>
    <t>苑春平</t>
  </si>
  <si>
    <t>102553510017</t>
  </si>
  <si>
    <t>余明亮</t>
  </si>
  <si>
    <t>102553440755</t>
  </si>
  <si>
    <t>268944359</t>
  </si>
  <si>
    <t>三亚椰林滩大酒店</t>
  </si>
  <si>
    <t>阿卜杜外力阿卜杜喀迪尔</t>
  </si>
  <si>
    <t>¥570.00</t>
  </si>
  <si>
    <t>¥522.00</t>
  </si>
  <si>
    <t>高级园景双床房</t>
  </si>
  <si>
    <t>102552370192</t>
  </si>
  <si>
    <t>彭淑芬</t>
  </si>
  <si>
    <t>102552047100</t>
  </si>
  <si>
    <t>李娜</t>
  </si>
  <si>
    <t>¥659.00</t>
  </si>
  <si>
    <t>¥86.00</t>
  </si>
  <si>
    <t>¥573.00</t>
  </si>
  <si>
    <t>102553674365</t>
  </si>
  <si>
    <t>277399858</t>
  </si>
  <si>
    <t>锦江之星风尚(佛山步行街清晖园山景店)</t>
  </si>
  <si>
    <t>黄寒秋</t>
  </si>
  <si>
    <t>¥91.00</t>
  </si>
  <si>
    <t>单人房A</t>
  </si>
  <si>
    <t>102549753724</t>
  </si>
  <si>
    <t>266569514</t>
  </si>
  <si>
    <t>珠海长隆企鹅酒店</t>
  </si>
  <si>
    <t>龚小明</t>
  </si>
  <si>
    <t>¥827.00</t>
  </si>
  <si>
    <t>¥719.00</t>
  </si>
  <si>
    <t>极地房</t>
  </si>
  <si>
    <t>102554713719</t>
  </si>
  <si>
    <t>295022143</t>
  </si>
  <si>
    <t>速8酒店(北京马驹桥大杜社试验场店)</t>
  </si>
  <si>
    <t>李静鑫</t>
  </si>
  <si>
    <t>102554369654</t>
  </si>
  <si>
    <t>288760543</t>
  </si>
  <si>
    <t>速8酒店(北京西单佟麟阁路店)</t>
  </si>
  <si>
    <t>常莹</t>
  </si>
  <si>
    <t>经济双床房(无窗)</t>
  </si>
  <si>
    <t>102554320202</t>
  </si>
  <si>
    <t>庄盼盼</t>
  </si>
  <si>
    <t>102554241359</t>
  </si>
  <si>
    <t>295816114</t>
  </si>
  <si>
    <t>昆明万恒酒店</t>
  </si>
  <si>
    <t>102553007378</t>
  </si>
  <si>
    <t>288751303</t>
  </si>
  <si>
    <t>景谷富强酒店</t>
  </si>
  <si>
    <t>王俊达</t>
  </si>
  <si>
    <t>102554566667</t>
  </si>
  <si>
    <t>298221580</t>
  </si>
  <si>
    <t>仁寿遇见主题酒店</t>
  </si>
  <si>
    <t>吕雁菲|吕雁菲</t>
  </si>
  <si>
    <t>主题双床房</t>
  </si>
  <si>
    <t>102554150039</t>
  </si>
  <si>
    <t>李文强</t>
  </si>
  <si>
    <t>102554235109</t>
  </si>
  <si>
    <t>298101121</t>
  </si>
  <si>
    <t>全季酒店(武汉南湖华中农业大学店)</t>
  </si>
  <si>
    <t>莫秋萍</t>
  </si>
  <si>
    <t>¥388.00</t>
  </si>
  <si>
    <t>¥337.00</t>
  </si>
  <si>
    <t>102554094879</t>
  </si>
  <si>
    <t>277285758</t>
  </si>
  <si>
    <t>格林豪泰(贵阳小十字店)</t>
  </si>
  <si>
    <t>罗高庭</t>
  </si>
  <si>
    <t>102554084268</t>
  </si>
  <si>
    <t>金晓英</t>
  </si>
  <si>
    <t>102554787780</t>
  </si>
  <si>
    <t>296997979</t>
  </si>
  <si>
    <t>7天优品酒店(东莞东城地铁站店)</t>
  </si>
  <si>
    <t>陈俊杰</t>
  </si>
  <si>
    <t>102554850011</t>
  </si>
  <si>
    <t>289837141</t>
  </si>
  <si>
    <t>白玉兰酒店(宝鸡凤翔雍兴路店)</t>
  </si>
  <si>
    <t>孙亮亮</t>
  </si>
  <si>
    <t>玉舒大床房</t>
  </si>
  <si>
    <t>102554715914</t>
  </si>
  <si>
    <t>288757651</t>
  </si>
  <si>
    <t>武汉丽江宾馆</t>
  </si>
  <si>
    <t>谭圣道</t>
  </si>
  <si>
    <t>102554557582</t>
  </si>
  <si>
    <t>288642106</t>
  </si>
  <si>
    <t>城市便捷酒店(霞浦店)</t>
  </si>
  <si>
    <t>王晨</t>
  </si>
  <si>
    <t>特惠大床房(无窗)</t>
  </si>
  <si>
    <t>102554954999</t>
  </si>
  <si>
    <t>288662797</t>
  </si>
  <si>
    <t>遵义雅希酒店</t>
  </si>
  <si>
    <t>刘从余</t>
  </si>
  <si>
    <t>102554210980</t>
  </si>
  <si>
    <t>288646972</t>
  </si>
  <si>
    <t>南昌丽怡酒店</t>
  </si>
  <si>
    <t>孙洋</t>
  </si>
  <si>
    <t>豪华生态大床房</t>
  </si>
  <si>
    <t>102554698134</t>
  </si>
  <si>
    <t>李红建</t>
  </si>
  <si>
    <t>洲际豪华大床房</t>
  </si>
  <si>
    <t>102554470746</t>
  </si>
  <si>
    <t>266552954</t>
  </si>
  <si>
    <t>珠海旭日湾巢酒店</t>
  </si>
  <si>
    <t>樊好|樊志英</t>
  </si>
  <si>
    <t>¥694.00</t>
  </si>
  <si>
    <t>¥602.00</t>
  </si>
  <si>
    <t>102554237006</t>
  </si>
  <si>
    <t>266554088</t>
  </si>
  <si>
    <t>锦江之星(石家庄火车站西广场店)</t>
  </si>
  <si>
    <t>岳海兵|冯中轩</t>
  </si>
  <si>
    <t>¥458.00</t>
  </si>
  <si>
    <t>¥402.00</t>
  </si>
  <si>
    <t>商务房C</t>
  </si>
  <si>
    <t>102554033139</t>
  </si>
  <si>
    <t>268924436</t>
  </si>
  <si>
    <t>山水时尚酒店(广州夏园地铁站店)</t>
  </si>
  <si>
    <t>金建平</t>
  </si>
  <si>
    <t>¥198.00</t>
  </si>
  <si>
    <t>102554412523</t>
  </si>
  <si>
    <t>288765892</t>
  </si>
  <si>
    <t>成都同时达酒店</t>
  </si>
  <si>
    <t>郭进</t>
  </si>
  <si>
    <t>102554484976</t>
  </si>
  <si>
    <t>268948517</t>
  </si>
  <si>
    <t>速8酒店(厦门同安同集北路店)</t>
  </si>
  <si>
    <t>马深山</t>
  </si>
  <si>
    <t>标准双床经济房</t>
  </si>
  <si>
    <t>102554073663</t>
  </si>
  <si>
    <t>288627319</t>
  </si>
  <si>
    <t>中山万都会酒店</t>
  </si>
  <si>
    <t>蓝瑞强</t>
  </si>
  <si>
    <t>102554030704</t>
  </si>
  <si>
    <t>295811290</t>
  </si>
  <si>
    <t>贵阳盛景花园酒店</t>
  </si>
  <si>
    <t>喻某某</t>
  </si>
  <si>
    <t>102554034128</t>
  </si>
  <si>
    <t>288646495</t>
  </si>
  <si>
    <t>佛山金亭主题宾馆</t>
  </si>
  <si>
    <t>袁登锋</t>
  </si>
  <si>
    <t>臻享双床房</t>
  </si>
  <si>
    <t>102554523690</t>
  </si>
  <si>
    <t>288662902</t>
  </si>
  <si>
    <t>成都万怡阁酒店</t>
  </si>
  <si>
    <t>邓显龙</t>
  </si>
  <si>
    <t>102554419011</t>
  </si>
  <si>
    <t>271517561</t>
  </si>
  <si>
    <t>深圳沙河精品酒店</t>
  </si>
  <si>
    <t>孙俊清</t>
  </si>
  <si>
    <t>¥140.00</t>
  </si>
  <si>
    <t>102554725015</t>
  </si>
  <si>
    <t>297987418</t>
  </si>
  <si>
    <t>永仁大酒店</t>
  </si>
  <si>
    <t>汪志诚|陈宝林</t>
  </si>
  <si>
    <t>¥408.00</t>
  </si>
  <si>
    <t>¥354.00</t>
  </si>
  <si>
    <t>商务标准间</t>
  </si>
  <si>
    <t>102554310184</t>
  </si>
  <si>
    <t>268940192</t>
  </si>
  <si>
    <t>常德德源商务酒店</t>
  </si>
  <si>
    <t>孟海山</t>
  </si>
  <si>
    <t>标准休闲标间</t>
  </si>
  <si>
    <t>102554354990</t>
  </si>
  <si>
    <t>275074170</t>
  </si>
  <si>
    <t>双苹果酒店式公寓(广州大石地铁站店)</t>
  </si>
  <si>
    <t>杜程</t>
  </si>
  <si>
    <t>102554935229</t>
  </si>
  <si>
    <t>295021813</t>
  </si>
  <si>
    <t>韶关蓝玫主题酒店</t>
  </si>
  <si>
    <t>龙辉吉</t>
  </si>
  <si>
    <t>豪华圆床房</t>
  </si>
  <si>
    <t>102554391530</t>
  </si>
  <si>
    <t>298216570</t>
  </si>
  <si>
    <t>金麒麟宾馆(上海宣桥店)</t>
  </si>
  <si>
    <t>冯老四</t>
  </si>
  <si>
    <t>102554346119</t>
  </si>
  <si>
    <t>288656098</t>
  </si>
  <si>
    <t>贵阳宏兴源酒店</t>
  </si>
  <si>
    <t>钟泽银</t>
  </si>
  <si>
    <t>102554518185</t>
  </si>
  <si>
    <t>291212578</t>
  </si>
  <si>
    <t>伊宁丽水之都大酒店</t>
  </si>
  <si>
    <t>金婉鑫</t>
  </si>
  <si>
    <t>¥214.00</t>
  </si>
  <si>
    <t>102554913897</t>
  </si>
  <si>
    <t>285961474</t>
  </si>
  <si>
    <t>藤華酒店(成都昭觉寺地铁站驷马桥店)</t>
  </si>
  <si>
    <t>小红</t>
  </si>
  <si>
    <t>特恵大床房</t>
  </si>
  <si>
    <t>102554756872</t>
  </si>
  <si>
    <t>268923995</t>
  </si>
  <si>
    <t>7天酒店(阳江心悦国际影城店)</t>
  </si>
  <si>
    <t>应水青</t>
  </si>
  <si>
    <t>自主大床间</t>
  </si>
  <si>
    <t>102554506103</t>
  </si>
  <si>
    <t>295813483</t>
  </si>
  <si>
    <t>蒲江翰台酒店</t>
  </si>
  <si>
    <t>薛正良</t>
  </si>
  <si>
    <t>102552917805</t>
  </si>
  <si>
    <t>298212400</t>
  </si>
  <si>
    <t>名人酒店(博白夏威夷店)</t>
  </si>
  <si>
    <t>周石英</t>
  </si>
  <si>
    <t>¥306.00</t>
  </si>
  <si>
    <t>特惠双人房</t>
  </si>
  <si>
    <t>102549770920</t>
  </si>
  <si>
    <t>266553734</t>
  </si>
  <si>
    <t>上海外滩郁锦香新亚酒店</t>
  </si>
  <si>
    <t>李振兴</t>
  </si>
  <si>
    <t>¥1,712.00</t>
  </si>
  <si>
    <t>¥1,488.00</t>
  </si>
  <si>
    <t>102551156566</t>
  </si>
  <si>
    <t>295806352</t>
  </si>
  <si>
    <t>岩邦梦幻艺术体验客栈(阳朔西街店)</t>
  </si>
  <si>
    <t>刘晓蕾</t>
  </si>
  <si>
    <t>¥166.00</t>
  </si>
  <si>
    <t>维尼追梦双床房</t>
  </si>
  <si>
    <t>102554382102</t>
  </si>
  <si>
    <t>王春明</t>
  </si>
  <si>
    <t>102553765987</t>
  </si>
  <si>
    <t>298205275</t>
  </si>
  <si>
    <t>三亚那时光怀旧客栈</t>
  </si>
  <si>
    <t>李斌</t>
  </si>
  <si>
    <t>102554602785</t>
  </si>
  <si>
    <t>288653677</t>
  </si>
  <si>
    <t>南宁神仙居酒店</t>
  </si>
  <si>
    <t>杨力</t>
  </si>
  <si>
    <t>102554306527</t>
  </si>
  <si>
    <t>王成朵</t>
  </si>
  <si>
    <t>102554765122</t>
  </si>
  <si>
    <t>298100320</t>
  </si>
  <si>
    <t>尚客优连锁酒店(修水衙前大道店)</t>
  </si>
  <si>
    <t>陈力祯</t>
  </si>
  <si>
    <t>特惠房(特惠)</t>
  </si>
  <si>
    <t>102553746172</t>
  </si>
  <si>
    <t>297975115</t>
  </si>
  <si>
    <t>西峡凯撒皇宫酒店</t>
  </si>
  <si>
    <t>李涛</t>
  </si>
  <si>
    <t>¥280.00</t>
  </si>
  <si>
    <t>凯盛房标间</t>
  </si>
  <si>
    <t>102554550599</t>
  </si>
  <si>
    <t>288626824</t>
  </si>
  <si>
    <t>湖州嘉年华大酒店</t>
  </si>
  <si>
    <t>陈凌飞</t>
  </si>
  <si>
    <t>102554844232</t>
  </si>
  <si>
    <t>288771418</t>
  </si>
  <si>
    <t>曼斯顿假日酒店(芜湖高铁站西广场店)</t>
  </si>
  <si>
    <t>潘汇</t>
  </si>
  <si>
    <t>102554947066</t>
  </si>
  <si>
    <t>苏俊平</t>
  </si>
  <si>
    <t>102553929941</t>
  </si>
  <si>
    <t>288760675</t>
  </si>
  <si>
    <t>如家驿居酒店(武汉江汉路步行街汉正街地铁站店)</t>
  </si>
  <si>
    <t>叶小凤</t>
  </si>
  <si>
    <t>¥184.00</t>
  </si>
  <si>
    <t>102554604122</t>
  </si>
  <si>
    <t>298088479</t>
  </si>
  <si>
    <t>康定吧哑咪精品酒店</t>
  </si>
  <si>
    <t>铁军</t>
  </si>
  <si>
    <t>¥298.00</t>
  </si>
  <si>
    <t>¥259.00</t>
  </si>
  <si>
    <t>102554439631</t>
  </si>
  <si>
    <t>291212845</t>
  </si>
  <si>
    <t>贵阳颐和丽景酒店</t>
  </si>
  <si>
    <t>刘星</t>
  </si>
  <si>
    <t>商务标准间房</t>
  </si>
  <si>
    <t>102554924791</t>
  </si>
  <si>
    <t>288766987</t>
  </si>
  <si>
    <t>宏仁大酒店(重庆重百步行街店)</t>
  </si>
  <si>
    <t>吴开堰</t>
  </si>
  <si>
    <t>102554590662</t>
  </si>
  <si>
    <t>275070546</t>
  </si>
  <si>
    <t>上海t家酒店</t>
  </si>
  <si>
    <t>吉长彬</t>
  </si>
  <si>
    <t>102554924225</t>
  </si>
  <si>
    <t>288659044</t>
  </si>
  <si>
    <t>广州新丽都酒店</t>
  </si>
  <si>
    <t>刘培礼</t>
  </si>
  <si>
    <t>102554914977</t>
  </si>
  <si>
    <t>297972067</t>
  </si>
  <si>
    <t>昌江曹家大酒店</t>
  </si>
  <si>
    <t>冯总</t>
  </si>
  <si>
    <t>102554934228</t>
  </si>
  <si>
    <t>288769429</t>
  </si>
  <si>
    <t>厦门戴斯汀酒店</t>
  </si>
  <si>
    <t>曾文祥</t>
  </si>
  <si>
    <t>102554540485</t>
  </si>
  <si>
    <t>285963244</t>
  </si>
  <si>
    <t>信阳悦居酒店</t>
  </si>
  <si>
    <t>李雯雯</t>
  </si>
  <si>
    <t>¥219.00</t>
  </si>
  <si>
    <t>仕居影视房</t>
  </si>
  <si>
    <t>102554277756</t>
  </si>
  <si>
    <t>295020364</t>
  </si>
  <si>
    <t>速8酒店(北京昊天北大街长阳路口店)</t>
  </si>
  <si>
    <t>彭敏</t>
  </si>
  <si>
    <t>¥183.00</t>
  </si>
  <si>
    <t>102554059554</t>
  </si>
  <si>
    <t>296760643</t>
  </si>
  <si>
    <t>贵阳巧寓时代公寓酒店</t>
  </si>
  <si>
    <t>何小银</t>
  </si>
  <si>
    <t>102554740115</t>
  </si>
  <si>
    <t>284944921</t>
  </si>
  <si>
    <t>维也纳酒店(武平万星城店)</t>
  </si>
  <si>
    <t>郑雪光</t>
  </si>
  <si>
    <t>102554745209</t>
  </si>
  <si>
    <t>266552813</t>
  </si>
  <si>
    <t>锦江之星(张家口宣化钟楼大街高速北口店)</t>
  </si>
  <si>
    <t>田利霞</t>
  </si>
  <si>
    <t>商务房B</t>
  </si>
  <si>
    <t>102554954228</t>
  </si>
  <si>
    <t>298084990</t>
  </si>
  <si>
    <t>金桂恒铂金酒店(海口桂林洋大学城店)</t>
  </si>
  <si>
    <t>张春鎏</t>
  </si>
  <si>
    <t>豪华简奢大床房</t>
  </si>
  <si>
    <t>102554295968</t>
  </si>
  <si>
    <t>郭玉宝</t>
  </si>
  <si>
    <t>102554653582</t>
  </si>
  <si>
    <t>298084324</t>
  </si>
  <si>
    <t>嘉善华艺宾馆</t>
  </si>
  <si>
    <t>周晓敏</t>
  </si>
  <si>
    <t>标准双人间</t>
  </si>
  <si>
    <t>102554717789</t>
  </si>
  <si>
    <t>298075774</t>
  </si>
  <si>
    <t>尚客优精选酒店(兴化万达广场店)</t>
  </si>
  <si>
    <t>解传中</t>
  </si>
  <si>
    <t>102554754234</t>
  </si>
  <si>
    <t>297984514</t>
  </si>
  <si>
    <t>犍为喜乐宾馆</t>
  </si>
  <si>
    <t>罗歆</t>
  </si>
  <si>
    <t>舒适单间</t>
  </si>
  <si>
    <t>102554619363</t>
  </si>
  <si>
    <t>288643810</t>
  </si>
  <si>
    <t>柳州伯爵大酒店</t>
  </si>
  <si>
    <t>韩忠良</t>
  </si>
  <si>
    <t>雅致双床房</t>
  </si>
  <si>
    <t>102554239970</t>
  </si>
  <si>
    <t>297989530</t>
  </si>
  <si>
    <t>大埔恒发商务酒店</t>
  </si>
  <si>
    <t>吴秉志</t>
  </si>
  <si>
    <t>标准单人</t>
  </si>
  <si>
    <t>102554974796</t>
  </si>
  <si>
    <t>295815331</t>
  </si>
  <si>
    <t>重庆朗悦精品酒店</t>
  </si>
  <si>
    <t>李闯</t>
  </si>
  <si>
    <t>行政大床套房</t>
  </si>
  <si>
    <t>102554805358</t>
  </si>
  <si>
    <t>286116880</t>
  </si>
  <si>
    <t>7天连锁酒店(赤峰客运总站店)</t>
  </si>
  <si>
    <t>侯艳梅</t>
  </si>
  <si>
    <t>自主双床房</t>
  </si>
  <si>
    <t>102547291676</t>
  </si>
  <si>
    <t>291212440</t>
  </si>
  <si>
    <t>三亚城外有星光客栈</t>
  </si>
  <si>
    <t>颜玉风</t>
  </si>
  <si>
    <t>¥1,628.00</t>
  </si>
  <si>
    <t>¥1,415.00</t>
  </si>
  <si>
    <t>相见海海景吊床房</t>
  </si>
  <si>
    <t>102541842371</t>
  </si>
  <si>
    <t>295022863</t>
  </si>
  <si>
    <t>威尔汀公寓(重庆观音桥晶萃城店)</t>
  </si>
  <si>
    <t>易昱龙</t>
  </si>
  <si>
    <t>2021-02-12</t>
  </si>
  <si>
    <t>北欧格调房</t>
  </si>
  <si>
    <t>102547083402</t>
  </si>
  <si>
    <t>271515758</t>
  </si>
  <si>
    <t>张家港中联粤海国际酒店</t>
  </si>
  <si>
    <t>张雨蒙</t>
  </si>
  <si>
    <t>¥1,736.00</t>
  </si>
  <si>
    <t>¥228.00</t>
  </si>
  <si>
    <t>¥1,508.00</t>
  </si>
  <si>
    <t>102545047761</t>
  </si>
  <si>
    <t>275067942</t>
  </si>
  <si>
    <t>如家酒店(北京国贸双井地铁站店)</t>
  </si>
  <si>
    <t>吴一妹</t>
  </si>
  <si>
    <t>2021-02-16</t>
  </si>
  <si>
    <t>¥732.00</t>
  </si>
  <si>
    <t>¥96.00</t>
  </si>
  <si>
    <t>全新高级商务房</t>
  </si>
  <si>
    <t>102548534639</t>
  </si>
  <si>
    <t>271514651</t>
  </si>
  <si>
    <t>北京水晶情侣主题酒店</t>
  </si>
  <si>
    <t>刘国华</t>
  </si>
  <si>
    <t>¥688.00</t>
  </si>
  <si>
    <t>¥598.00</t>
  </si>
  <si>
    <t>秋叶诗语</t>
  </si>
  <si>
    <t>102553798800</t>
  </si>
  <si>
    <t>268931492</t>
  </si>
  <si>
    <t>布非酒店(重庆冉家坝店)</t>
  </si>
  <si>
    <t>袁国庆</t>
  </si>
  <si>
    <t>¥3.00</t>
  </si>
  <si>
    <t>¥231.00</t>
  </si>
  <si>
    <t>奢享臻选大床房</t>
  </si>
  <si>
    <t>102553849950</t>
  </si>
  <si>
    <t>275059608</t>
  </si>
  <si>
    <t>99优选酒店(北京方庄地铁站店)</t>
  </si>
  <si>
    <t>向锦程</t>
  </si>
  <si>
    <t>经济双床间</t>
  </si>
  <si>
    <t>102554046095</t>
  </si>
  <si>
    <t>田林杰</t>
  </si>
  <si>
    <t>102554109095</t>
  </si>
  <si>
    <t>284945263</t>
  </si>
  <si>
    <t>维也纳国际酒店(大方店)</t>
  </si>
  <si>
    <t>吴阳</t>
  </si>
  <si>
    <t>¥257.00</t>
  </si>
  <si>
    <t>102554810323</t>
  </si>
  <si>
    <t>277284372</t>
  </si>
  <si>
    <t>锦江之星(金华宾虹路店)</t>
  </si>
  <si>
    <t>吴哲</t>
  </si>
  <si>
    <t>兰·商务房A</t>
  </si>
  <si>
    <t>102554086928</t>
  </si>
  <si>
    <t>275074992</t>
  </si>
  <si>
    <t>布丁酒店(上海徐家汇宜山路地铁站店)</t>
  </si>
  <si>
    <t>刘强</t>
  </si>
  <si>
    <t>¥6.00</t>
  </si>
  <si>
    <t>大床房a</t>
  </si>
  <si>
    <t>102554839797</t>
  </si>
  <si>
    <t>275065788</t>
  </si>
  <si>
    <t>金涛酒店(北京古城地铁店)</t>
  </si>
  <si>
    <t>刘铮铮</t>
  </si>
  <si>
    <t>大床房B(无窗)</t>
  </si>
  <si>
    <t>102554429635</t>
  </si>
  <si>
    <t>王江</t>
  </si>
  <si>
    <t>102554353576</t>
  </si>
  <si>
    <t>293484454</t>
  </si>
  <si>
    <t>厦门翔都乐商务酒店</t>
  </si>
  <si>
    <t>王涛</t>
  </si>
  <si>
    <t>102554925884</t>
  </si>
  <si>
    <t>298095055</t>
  </si>
  <si>
    <t>朴宿喜度民舍(广州长寿路地铁站店)</t>
  </si>
  <si>
    <t>涂义强</t>
  </si>
  <si>
    <t>朴宿warm温馨双床房</t>
  </si>
  <si>
    <t>102554956522</t>
  </si>
  <si>
    <t>288628912</t>
  </si>
  <si>
    <t>麗枫酒店(英德英州大道店)</t>
  </si>
  <si>
    <t>黄中河|时晓倩</t>
  </si>
  <si>
    <t>¥464.00</t>
  </si>
  <si>
    <t>¥62.00</t>
  </si>
  <si>
    <t>102554812241</t>
  </si>
  <si>
    <t>275069742</t>
  </si>
  <si>
    <t>深圳广信酒店</t>
  </si>
  <si>
    <t>李冬双</t>
  </si>
  <si>
    <t>102554140630</t>
  </si>
  <si>
    <t>孙晔</t>
  </si>
  <si>
    <t>102554592210</t>
  </si>
  <si>
    <t>266559275</t>
  </si>
  <si>
    <t>锦江之星(九江火车站沃尔玛店)</t>
  </si>
  <si>
    <t>张慧珍</t>
  </si>
  <si>
    <t>102554018685</t>
  </si>
  <si>
    <t>288633574</t>
  </si>
  <si>
    <t>贵阳尚景·滨湖酒店</t>
  </si>
  <si>
    <t>廖满燕</t>
  </si>
  <si>
    <t>尚景·标间</t>
  </si>
  <si>
    <t>102554498389</t>
  </si>
  <si>
    <t>288657943</t>
  </si>
  <si>
    <t>熙林酒店(西安高铁北客站店)</t>
  </si>
  <si>
    <t>黎荣欢</t>
  </si>
  <si>
    <t>轻奢双床房</t>
  </si>
  <si>
    <t>102554567003</t>
  </si>
  <si>
    <t>296996758</t>
  </si>
  <si>
    <t>7天连锁酒店(聊城火车站东昌湖店)</t>
  </si>
  <si>
    <t>张洪松</t>
  </si>
  <si>
    <t>¥95.00</t>
  </si>
  <si>
    <t>102554096197</t>
  </si>
  <si>
    <t>284944549</t>
  </si>
  <si>
    <t>维也纳国际酒店(长沙洋湖新城地铁站店)</t>
  </si>
  <si>
    <t>汪涛</t>
  </si>
  <si>
    <t>豪华愉梦大床房</t>
  </si>
  <si>
    <t>102554640259</t>
  </si>
  <si>
    <t>277399938</t>
  </si>
  <si>
    <t>海口康年皇冠花园酒店</t>
  </si>
  <si>
    <t>周元海|杨绍武</t>
  </si>
  <si>
    <t>¥964.00</t>
  </si>
  <si>
    <t>¥838.00</t>
  </si>
  <si>
    <t>行政大床房</t>
  </si>
  <si>
    <t>102554013049</t>
  </si>
  <si>
    <t>298077409</t>
  </si>
  <si>
    <t>郑州贰拾壹间精品酒店</t>
  </si>
  <si>
    <t>陈兰兰</t>
  </si>
  <si>
    <t>102554958983</t>
  </si>
  <si>
    <t>289837990</t>
  </si>
  <si>
    <t>麗枫酒店(广州天平架地铁站店)</t>
  </si>
  <si>
    <t>郑杰渗</t>
  </si>
  <si>
    <t>¥276.00</t>
  </si>
  <si>
    <t>102554865905</t>
  </si>
  <si>
    <t>288642427</t>
  </si>
  <si>
    <t>临夏夏光之星酒店</t>
  </si>
  <si>
    <t>马哈吉</t>
  </si>
  <si>
    <t>102554457506</t>
  </si>
  <si>
    <t>288760057</t>
  </si>
  <si>
    <t>防城港中景大酒店</t>
  </si>
  <si>
    <t>凌春梅</t>
  </si>
  <si>
    <t>102554821423</t>
  </si>
  <si>
    <t>298075057</t>
  </si>
  <si>
    <t>忻州金广快捷酒店</t>
  </si>
  <si>
    <t>吴俊珍</t>
  </si>
  <si>
    <t>102554066855</t>
  </si>
  <si>
    <t>297964192</t>
  </si>
  <si>
    <t>徐州东城宾馆</t>
  </si>
  <si>
    <t>王玉钦</t>
  </si>
  <si>
    <t>¥10.00</t>
  </si>
  <si>
    <t>特惠双床房(公共卫浴)</t>
  </si>
  <si>
    <t>102554546103</t>
  </si>
  <si>
    <t>291216874</t>
  </si>
  <si>
    <t>梧州华天大酒店</t>
  </si>
  <si>
    <t>黄家镖</t>
  </si>
  <si>
    <t>行政双床房</t>
  </si>
  <si>
    <t>102554601502</t>
  </si>
  <si>
    <t>297975421</t>
  </si>
  <si>
    <t>渭南远方丽致酒店</t>
  </si>
  <si>
    <t>王旭辉</t>
  </si>
  <si>
    <t>丽致特惠大床房</t>
  </si>
  <si>
    <t>102554794235</t>
  </si>
  <si>
    <t>293479516</t>
  </si>
  <si>
    <t>濮阳县澶州酒店</t>
  </si>
  <si>
    <t>翟亚娟</t>
  </si>
  <si>
    <t>¥169.00</t>
  </si>
  <si>
    <t>102554426134</t>
  </si>
  <si>
    <t>298100236</t>
  </si>
  <si>
    <t>涿州欣悦兰庭商务酒店</t>
  </si>
  <si>
    <t>孙海峰</t>
  </si>
  <si>
    <t>102554967364</t>
  </si>
  <si>
    <t>275072295</t>
  </si>
  <si>
    <t>速8酒店(北京西红门宜家店)</t>
  </si>
  <si>
    <t>王顺利</t>
  </si>
  <si>
    <t>¥153.00</t>
  </si>
  <si>
    <t>102554471499</t>
  </si>
  <si>
    <t>柯学</t>
  </si>
  <si>
    <t>情侣豪华大床房</t>
  </si>
  <si>
    <t>102554934683</t>
  </si>
  <si>
    <t>286758973</t>
  </si>
  <si>
    <t>格林豪泰(兴城首山店)</t>
  </si>
  <si>
    <t>曹庆海</t>
  </si>
  <si>
    <t>102555737414</t>
  </si>
  <si>
    <t>295815175</t>
  </si>
  <si>
    <t>198大酒店(长沙喜盈门店)</t>
  </si>
  <si>
    <t>王浩</t>
  </si>
  <si>
    <t>102554307103</t>
  </si>
  <si>
    <t>275071152</t>
  </si>
  <si>
    <t>小五星酒店(深圳大浪商业中心店)</t>
  </si>
  <si>
    <t>顾桂津</t>
  </si>
  <si>
    <t>优享主题大床房</t>
  </si>
  <si>
    <t>102554592217</t>
  </si>
  <si>
    <t>288661699</t>
  </si>
  <si>
    <t>肇庆嘉湖励盈酒店(七星岩牌坊店)</t>
  </si>
  <si>
    <t>周燕彦</t>
  </si>
  <si>
    <t>102552685185</t>
  </si>
  <si>
    <t>295806517</t>
  </si>
  <si>
    <t>西安米阑精品公寓龙首原店</t>
  </si>
  <si>
    <t>范黎黎</t>
  </si>
  <si>
    <t>¥363.00</t>
  </si>
  <si>
    <t>¥315.00</t>
  </si>
  <si>
    <t>地中海精致大床房</t>
  </si>
  <si>
    <t>102553503618</t>
  </si>
  <si>
    <t>徐玮钰</t>
  </si>
  <si>
    <t>102549632822</t>
  </si>
  <si>
    <t>266554685</t>
  </si>
  <si>
    <t>广州礼顿酒店</t>
  </si>
  <si>
    <t>杜佳欣</t>
  </si>
  <si>
    <t>¥331.00</t>
  </si>
  <si>
    <t>行政双人房</t>
  </si>
  <si>
    <t>102552461781</t>
  </si>
  <si>
    <t>295809583</t>
  </si>
  <si>
    <t>西环酒店(成都鹏瑞利中坝地铁站店)</t>
  </si>
  <si>
    <t>杨建|刘敏</t>
  </si>
  <si>
    <t>¥656.00</t>
  </si>
  <si>
    <t>¥568.00</t>
  </si>
  <si>
    <t>102553458646</t>
  </si>
  <si>
    <t>297965365</t>
  </si>
  <si>
    <t>平顶山水云涧宾馆</t>
  </si>
  <si>
    <t>杨明杰</t>
  </si>
  <si>
    <t>102553500871</t>
  </si>
  <si>
    <t>吴芳|李润琼|李旗</t>
  </si>
  <si>
    <t>¥2,691.00</t>
  </si>
  <si>
    <t>¥2,340.00</t>
  </si>
  <si>
    <t>溪云香宿标准大床房</t>
  </si>
  <si>
    <t>102553775740</t>
  </si>
  <si>
    <t>288647308</t>
  </si>
  <si>
    <t>襄阳凯景酒店</t>
  </si>
  <si>
    <t>王作为</t>
  </si>
  <si>
    <t>102553732696</t>
  </si>
  <si>
    <t>王宝昌</t>
  </si>
  <si>
    <t>102554071390</t>
  </si>
  <si>
    <t>297705406</t>
  </si>
  <si>
    <t>长沙和玺宾馆</t>
  </si>
  <si>
    <t>褚若飞</t>
  </si>
  <si>
    <t>102553348676</t>
  </si>
  <si>
    <t>297975652</t>
  </si>
  <si>
    <t>合肥小时光公寓</t>
  </si>
  <si>
    <t>赵欢丽</t>
  </si>
  <si>
    <t>梦幻地中海</t>
  </si>
  <si>
    <t>102554827864</t>
  </si>
  <si>
    <t>卢静</t>
  </si>
  <si>
    <t>¥466.00</t>
  </si>
  <si>
    <t>¥61.00</t>
  </si>
  <si>
    <t>¥405.00</t>
  </si>
  <si>
    <t>公主梦幻大床房</t>
  </si>
  <si>
    <t>102553881700</t>
  </si>
  <si>
    <t>268946993</t>
  </si>
  <si>
    <t>格林豪泰(南京经五路月苑店)</t>
  </si>
  <si>
    <t>杨云峰</t>
  </si>
  <si>
    <t>双床房B</t>
  </si>
  <si>
    <t>102554379730</t>
  </si>
  <si>
    <t>易泽明</t>
  </si>
  <si>
    <t>清雅大床房</t>
  </si>
  <si>
    <t>102554373260</t>
  </si>
  <si>
    <t>298582312</t>
  </si>
  <si>
    <t>湛江中英假日酒店</t>
  </si>
  <si>
    <t>简通献</t>
  </si>
  <si>
    <t>102554470158</t>
  </si>
  <si>
    <t>288773497</t>
  </si>
  <si>
    <t>万年万达度假酒店</t>
  </si>
  <si>
    <t>万俊</t>
  </si>
  <si>
    <t>102554493905</t>
  </si>
  <si>
    <t>289839658</t>
  </si>
  <si>
    <t>派酒店(镇江火车站南广场店)</t>
  </si>
  <si>
    <t>李明</t>
  </si>
  <si>
    <t>惠选大床房</t>
  </si>
  <si>
    <t>102554267733</t>
  </si>
  <si>
    <t>王超</t>
  </si>
  <si>
    <t>102554057918</t>
  </si>
  <si>
    <t>295804840</t>
  </si>
  <si>
    <t>橡山酒店(周至汽车站店)</t>
  </si>
  <si>
    <t>胡鑫格</t>
  </si>
  <si>
    <t>102554215073</t>
  </si>
  <si>
    <t>301111048</t>
  </si>
  <si>
    <t>尚客优快捷酒店(廊坊第六大街店)</t>
  </si>
  <si>
    <t>曲艳南</t>
  </si>
  <si>
    <t>102554781934</t>
  </si>
  <si>
    <t>295022842</t>
  </si>
  <si>
    <t>重庆伊木酒店</t>
  </si>
  <si>
    <t>陈欣</t>
  </si>
  <si>
    <t>豪华机麻房</t>
  </si>
  <si>
    <t>102554935902</t>
  </si>
  <si>
    <t>288654460</t>
  </si>
  <si>
    <t>北京燕春饭店</t>
  </si>
  <si>
    <t>孙千惠</t>
  </si>
  <si>
    <t>102554379054</t>
  </si>
  <si>
    <t>288762928</t>
  </si>
  <si>
    <t>上海朵雅酒店</t>
  </si>
  <si>
    <t>朱建奇</t>
  </si>
  <si>
    <t>特惠房(无窗)</t>
  </si>
  <si>
    <t>102554819362</t>
  </si>
  <si>
    <t>268951607</t>
  </si>
  <si>
    <t>维也纳国际酒店(西安航天长安路店)</t>
  </si>
  <si>
    <t>刘龙伟</t>
  </si>
  <si>
    <t>¥262.00</t>
  </si>
  <si>
    <t>102554367558</t>
  </si>
  <si>
    <t>268925018</t>
  </si>
  <si>
    <t>锦江都城酒店(上海长兴岛店)</t>
  </si>
  <si>
    <t>陈郭婷</t>
  </si>
  <si>
    <t>¥318.00</t>
  </si>
  <si>
    <t>时尚商务房</t>
  </si>
  <si>
    <t>102554244712</t>
  </si>
  <si>
    <t>297985093</t>
  </si>
  <si>
    <t>帝贝特色酒店(盘州丹霞路店)</t>
  </si>
  <si>
    <t>张人中</t>
  </si>
  <si>
    <t>¥176.00</t>
  </si>
  <si>
    <t>精品双床房</t>
  </si>
  <si>
    <t>102554263742</t>
  </si>
  <si>
    <t>297980188</t>
  </si>
  <si>
    <t>云和大酒店(潮州池湖店)</t>
  </si>
  <si>
    <t>陈俊森</t>
  </si>
  <si>
    <t>豪华房</t>
  </si>
  <si>
    <t>102554874729</t>
  </si>
  <si>
    <t>298583812</t>
  </si>
  <si>
    <t>广州锦博酒店</t>
  </si>
  <si>
    <t>杨文生</t>
  </si>
  <si>
    <t>102554038825</t>
  </si>
  <si>
    <t>韩诗伟</t>
  </si>
  <si>
    <t>102554476146</t>
  </si>
  <si>
    <t>296734519</t>
  </si>
  <si>
    <t>东莞皓天精品酒店</t>
  </si>
  <si>
    <t>马旭涛</t>
  </si>
  <si>
    <t>102554987360</t>
  </si>
  <si>
    <t>296999095</t>
  </si>
  <si>
    <t>麗枫酒店(和平百盛广场店)</t>
  </si>
  <si>
    <t>徐美娟</t>
  </si>
  <si>
    <t>景观大床房</t>
  </si>
  <si>
    <t>102554828936</t>
  </si>
  <si>
    <t>徐山林</t>
  </si>
  <si>
    <t>¥304.00</t>
  </si>
  <si>
    <t>102554577375</t>
  </si>
  <si>
    <t>288645625</t>
  </si>
  <si>
    <t>琼海博鳌博源商务酒店</t>
  </si>
  <si>
    <t>王丽</t>
  </si>
  <si>
    <t>102554181282</t>
  </si>
  <si>
    <t>288753529</t>
  </si>
  <si>
    <t>文山帝豪酒店</t>
  </si>
  <si>
    <t>何远明</t>
  </si>
  <si>
    <t>商务标准房</t>
  </si>
  <si>
    <t>102554860179</t>
  </si>
  <si>
    <t>丁香</t>
  </si>
  <si>
    <t>102554223508</t>
  </si>
  <si>
    <t>288635785</t>
  </si>
  <si>
    <t>绍兴天悦精品酒店</t>
  </si>
  <si>
    <t>唐相宇</t>
  </si>
  <si>
    <t>102554301532</t>
  </si>
  <si>
    <t>288656368</t>
  </si>
  <si>
    <t>芜湖嘉仕曼酒店</t>
  </si>
  <si>
    <t>杨秀全</t>
  </si>
  <si>
    <t>豪华行政大床房</t>
  </si>
  <si>
    <t>102554086433</t>
  </si>
  <si>
    <t>赵翔</t>
  </si>
  <si>
    <t>102554675190</t>
  </si>
  <si>
    <t>288771505</t>
  </si>
  <si>
    <t>西昌彝州缘大酒店</t>
  </si>
  <si>
    <t>徐明东</t>
  </si>
  <si>
    <t>普通单间</t>
  </si>
  <si>
    <t>102554303206</t>
  </si>
  <si>
    <t>肖遵勇</t>
  </si>
  <si>
    <t>102550816756</t>
  </si>
  <si>
    <t>王露杨</t>
  </si>
  <si>
    <t>¥789.00</t>
  </si>
  <si>
    <t>¥686.00</t>
  </si>
  <si>
    <t>102543447923</t>
  </si>
  <si>
    <t>288768052</t>
  </si>
  <si>
    <t>十堰柏悦假日酒店</t>
  </si>
  <si>
    <t>高子淳</t>
  </si>
  <si>
    <t>102549114022</t>
  </si>
  <si>
    <t>268924406</t>
  </si>
  <si>
    <t>山东大厦鲁悦酒店(广州白云文化广场地铁站)</t>
  </si>
  <si>
    <t>林华敬</t>
  </si>
  <si>
    <t>102548366566</t>
  </si>
  <si>
    <t>贾鑫</t>
  </si>
  <si>
    <t>公主梦幻双床房</t>
  </si>
  <si>
    <t>102553404819</t>
  </si>
  <si>
    <t>王宝根</t>
  </si>
  <si>
    <t>¥684.00</t>
  </si>
  <si>
    <t>¥578.00</t>
  </si>
  <si>
    <t>102552349697</t>
  </si>
  <si>
    <t>293480698</t>
  </si>
  <si>
    <t>如家商旅酒店(南充西华师范大学店)</t>
  </si>
  <si>
    <t>何京鸿</t>
  </si>
  <si>
    <t>¥203.00</t>
  </si>
  <si>
    <t>助眠高级商务房</t>
  </si>
  <si>
    <t>102552331264</t>
  </si>
  <si>
    <t>298577884</t>
  </si>
  <si>
    <t>珠海桂平客栈</t>
  </si>
  <si>
    <t>孔康</t>
  </si>
  <si>
    <t>¥323.00</t>
  </si>
  <si>
    <t>休闲度假两房一厅</t>
  </si>
  <si>
    <t>102554726620</t>
  </si>
  <si>
    <t>275074290</t>
  </si>
  <si>
    <t>逸米酒店(广州广园客运站店)</t>
  </si>
  <si>
    <t>郭宝宝</t>
  </si>
  <si>
    <t>102553108484</t>
  </si>
  <si>
    <t>298096822</t>
  </si>
  <si>
    <t>新竹精品酒店(苏州网师园店)</t>
  </si>
  <si>
    <t>赵宇</t>
  </si>
  <si>
    <t>102554185165</t>
  </si>
  <si>
    <t>288658756</t>
  </si>
  <si>
    <t>郑州大同宾馆</t>
  </si>
  <si>
    <t>程富行</t>
  </si>
  <si>
    <t>102554834222</t>
  </si>
  <si>
    <t>275065590</t>
  </si>
  <si>
    <t>贝壳酒店(上海新国际博览中心世博展览馆长清路地铁站店)</t>
  </si>
  <si>
    <t>李子恒</t>
  </si>
  <si>
    <t>102554243901</t>
  </si>
  <si>
    <t>294436102</t>
  </si>
  <si>
    <t>布丁严选酒店(上海中山医院店)</t>
  </si>
  <si>
    <t>王桂珍</t>
  </si>
  <si>
    <t>¥270.00</t>
  </si>
  <si>
    <t>优享大床房</t>
  </si>
  <si>
    <t>102554941962</t>
  </si>
  <si>
    <t>282395776</t>
  </si>
  <si>
    <t>格林豪泰智选酒店(无锡泉山中心店)</t>
  </si>
  <si>
    <t>赵海丽</t>
  </si>
  <si>
    <t>102554761902</t>
  </si>
  <si>
    <t>298577845</t>
  </si>
  <si>
    <t>中山隆悦商务宾馆</t>
  </si>
  <si>
    <t>李晓杰</t>
  </si>
  <si>
    <t>豪华双人房</t>
  </si>
  <si>
    <t>102554815185</t>
  </si>
  <si>
    <t>268947695</t>
  </si>
  <si>
    <t>喀什君莱大酒店</t>
  </si>
  <si>
    <t>阿力木江</t>
  </si>
  <si>
    <t>102554688166</t>
  </si>
  <si>
    <t>268947584</t>
  </si>
  <si>
    <t>武汉珈南酒店</t>
  </si>
  <si>
    <t>崔明</t>
  </si>
  <si>
    <t>102554740498</t>
  </si>
  <si>
    <t>298100665</t>
  </si>
  <si>
    <t>普洱金柠檬假日酒店</t>
  </si>
  <si>
    <t>王冬华|王丹华</t>
  </si>
  <si>
    <t>¥258.00</t>
  </si>
  <si>
    <t>102554361541</t>
  </si>
  <si>
    <t>296762746</t>
  </si>
  <si>
    <t>凯宾酒店(成都府青店)</t>
  </si>
  <si>
    <t>路思利</t>
  </si>
  <si>
    <t>102554237736</t>
  </si>
  <si>
    <t>陈建俊</t>
  </si>
  <si>
    <t>102554017563</t>
  </si>
  <si>
    <t>275065458</t>
  </si>
  <si>
    <t>千峋酒店(上海威宁路地铁站店)</t>
  </si>
  <si>
    <t>盛进</t>
  </si>
  <si>
    <t>¥217.00</t>
  </si>
  <si>
    <t>102554025007</t>
  </si>
  <si>
    <t>288767800</t>
  </si>
  <si>
    <t>金川尚鼎大酒店</t>
  </si>
  <si>
    <t>陈婷|李雪清</t>
  </si>
  <si>
    <t>¥434.00</t>
  </si>
  <si>
    <t>¥376.00</t>
  </si>
  <si>
    <t>102554664962</t>
  </si>
  <si>
    <t>297968083</t>
  </si>
  <si>
    <t>锡林浩特豪景宾馆</t>
  </si>
  <si>
    <t>通拉嘎</t>
  </si>
  <si>
    <t>102554652733</t>
  </si>
  <si>
    <t>陆柏成</t>
  </si>
  <si>
    <t>102553638504</t>
  </si>
  <si>
    <t>286117156</t>
  </si>
  <si>
    <t>锦江之星(大同西环路店)</t>
  </si>
  <si>
    <t>房云</t>
  </si>
  <si>
    <t>标准房C</t>
  </si>
  <si>
    <t>102554594690</t>
  </si>
  <si>
    <t>268957760</t>
  </si>
  <si>
    <t>葫芦岛大酒店</t>
  </si>
  <si>
    <t>李喆</t>
  </si>
  <si>
    <t>102554434170</t>
  </si>
  <si>
    <t>288767845</t>
  </si>
  <si>
    <t>大理榕庐酒店</t>
  </si>
  <si>
    <t>罗捷</t>
  </si>
  <si>
    <t>¥455.00</t>
  </si>
  <si>
    <t>¥395.00</t>
  </si>
  <si>
    <t>木槿榻榻米双床房</t>
  </si>
  <si>
    <t>102554356012</t>
  </si>
  <si>
    <t>郑炜壕</t>
  </si>
  <si>
    <t>102554864677</t>
  </si>
  <si>
    <t>杨仁琳</t>
  </si>
  <si>
    <t>尚景·大床房</t>
  </si>
  <si>
    <t>102554709053</t>
  </si>
  <si>
    <t>294440392</t>
  </si>
  <si>
    <t>陇县关山大酒店</t>
  </si>
  <si>
    <t>孔新淇</t>
  </si>
  <si>
    <t>豪华商务标准间</t>
  </si>
  <si>
    <t>102554060109</t>
  </si>
  <si>
    <t>288639223</t>
  </si>
  <si>
    <t>咸阳新乐国际酒店</t>
  </si>
  <si>
    <t>周军</t>
  </si>
  <si>
    <t>静心大床房</t>
  </si>
  <si>
    <t>102554500182</t>
  </si>
  <si>
    <t>288641755</t>
  </si>
  <si>
    <t>兰丽百合酒店(阳江城北店)</t>
  </si>
  <si>
    <t>钟有专</t>
  </si>
  <si>
    <t>102554743894</t>
  </si>
  <si>
    <t>291211420</t>
  </si>
  <si>
    <t>广州逸涛花园酒店</t>
  </si>
  <si>
    <t>崔东</t>
  </si>
  <si>
    <t>欧式豪华大床房</t>
  </si>
  <si>
    <t>102554724741</t>
  </si>
  <si>
    <t>293485408</t>
  </si>
  <si>
    <t>西安春来大酒店</t>
  </si>
  <si>
    <t>杨黎博</t>
  </si>
  <si>
    <t>102554397454</t>
  </si>
  <si>
    <t>295813417</t>
  </si>
  <si>
    <t>荔浦荔苑商务酒店</t>
  </si>
  <si>
    <t>周菊芳</t>
  </si>
  <si>
    <t>102554103710</t>
  </si>
  <si>
    <t>288644221</t>
  </si>
  <si>
    <t>自贡暖空主题概念酒店</t>
  </si>
  <si>
    <t>刘敏</t>
  </si>
  <si>
    <t>精致主题房</t>
  </si>
  <si>
    <t>102554397376</t>
  </si>
  <si>
    <t>296999020</t>
  </si>
  <si>
    <t>麗枫酒店(北京亦庄开发区店)</t>
  </si>
  <si>
    <t>黄凯</t>
  </si>
  <si>
    <t>高级大床房(无窗)</t>
  </si>
  <si>
    <t>102554243288</t>
  </si>
  <si>
    <t>291210514</t>
  </si>
  <si>
    <t>金华华通商务酒店</t>
  </si>
  <si>
    <t>陕正林</t>
  </si>
  <si>
    <t>102554539311</t>
  </si>
  <si>
    <t>278591529</t>
  </si>
  <si>
    <t>城市便捷酒店(成都温江珠江广场光华公园地铁站店)</t>
  </si>
  <si>
    <t>代娟</t>
  </si>
  <si>
    <t>102554690034</t>
  </si>
  <si>
    <t>278592675</t>
  </si>
  <si>
    <t>城市便捷酒店(博罗五矿奥地利小镇店)</t>
  </si>
  <si>
    <t>包健楠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</si>
  <si>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</si>
  <si>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</si>
  <si>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</si>
  <si>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</si>
  <si>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</si>
  <si>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</si>
  <si>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</si>
  <si>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</si>
  <si>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</si>
  <si>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csg_manual_202102051334587579598</t>
  </si>
  <si>
    <t>102513067794</t>
  </si>
  <si>
    <t>2021-02-05</t>
  </si>
  <si>
    <t>赔付-房费追回</t>
  </si>
  <si>
    <t>¥8.94</t>
  </si>
  <si>
    <t>--</t>
  </si>
  <si>
    <t>此单属规则外取消，用户申请取消，联系代理告知扣136取消，故需结算代理商136，查看已结算127.06，还需结算8.94</t>
  </si>
  <si>
    <t>NIMH20210224102143145651RX0</t>
  </si>
  <si>
    <t>102543348713</t>
  </si>
  <si>
    <t>-¥123.00</t>
  </si>
  <si>
    <t>用户进线要求免费取消2月24日房间，酒店前台同意免费取消#追赔系统-预付扣款直连#</t>
  </si>
  <si>
    <t>NIMH20210224105741849210RX0</t>
  </si>
  <si>
    <t>102552102753</t>
  </si>
  <si>
    <t>-¥318.00</t>
  </si>
  <si>
    <t>用户进线要求免费变更房间，酒店郑女士同意免费取消#追赔系统-预付扣款直连#</t>
  </si>
  <si>
    <t>NITPH2021022412525303530RX0</t>
  </si>
  <si>
    <t>102551430807</t>
  </si>
  <si>
    <t>-¥104.00</t>
  </si>
  <si>
    <t>用户申请取消最后一晚，酒店叶女士同意免费取消#追赔系统-预付扣款直连#</t>
  </si>
  <si>
    <t>NIMH20210224232114516151RX0</t>
  </si>
  <si>
    <t>102551344590</t>
  </si>
  <si>
    <t>-¥117.00</t>
  </si>
  <si>
    <t>用户反馈酒店满房申，代理罗女士告知可以正常安排，告知用户可以安排用户还是要取消#追赔系统-预付扣款直连#</t>
  </si>
  <si>
    <t>NIMH20210224231908119225RX0</t>
  </si>
  <si>
    <t>-¥106.00</t>
  </si>
  <si>
    <t>用户申请取消最后一晚，代理罗女士同意免费取消最后一晚#追赔系统-预付扣款直连#</t>
  </si>
  <si>
    <t>返现日期</t>
  </si>
  <si>
    <t>,</t>
  </si>
  <si>
    <r>
      <t>多收待退</t>
    </r>
    <r>
      <rPr>
        <sz val="10"/>
        <rFont val="Arial"/>
        <charset val="134"/>
      </rPr>
      <t>360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</si>
  <si>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95</t>
    </r>
    <r>
      <rPr>
        <sz val="10"/>
        <rFont val="宋体"/>
        <charset val="134"/>
      </rPr>
      <t>元</t>
    </r>
  </si>
  <si>
    <r>
      <t>多收待退</t>
    </r>
    <r>
      <rPr>
        <sz val="10"/>
        <rFont val="Arial"/>
        <charset val="134"/>
      </rPr>
      <t>108</t>
    </r>
    <r>
      <rPr>
        <sz val="10"/>
        <rFont val="宋体"/>
        <charset val="134"/>
      </rPr>
      <t>元</t>
    </r>
  </si>
  <si>
    <r>
      <t>上期强扣</t>
    </r>
    <r>
      <rPr>
        <sz val="10"/>
        <rFont val="Arial"/>
        <charset val="134"/>
      </rPr>
      <t>8.94</t>
    </r>
    <r>
      <rPr>
        <sz val="10"/>
        <rFont val="宋体"/>
        <charset val="134"/>
      </rPr>
      <t>，本期扣款收回</t>
    </r>
    <r>
      <rPr>
        <sz val="10"/>
        <rFont val="Arial"/>
        <charset val="134"/>
      </rPr>
      <t>8.94</t>
    </r>
    <r>
      <rPr>
        <sz val="10"/>
        <rFont val="宋体"/>
        <charset val="134"/>
      </rPr>
      <t>元</t>
    </r>
  </si>
  <si>
    <r>
      <t>A2103021020512213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123</t>
    </r>
    <r>
      <rPr>
        <sz val="10"/>
        <rFont val="宋体"/>
        <charset val="134"/>
      </rPr>
      <t>元</t>
    </r>
  </si>
  <si>
    <r>
      <t>A2102261556552213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318</t>
    </r>
    <r>
      <rPr>
        <sz val="10"/>
        <rFont val="宋体"/>
        <charset val="134"/>
      </rPr>
      <t>元</t>
    </r>
  </si>
  <si>
    <r>
      <t>A2103021019562213</t>
    </r>
    <r>
      <rPr>
        <sz val="10"/>
        <rFont val="宋体"/>
        <charset val="134"/>
      </rPr>
      <t>多收退回</t>
    </r>
    <r>
      <rPr>
        <sz val="10"/>
        <rFont val="Arial"/>
        <charset val="134"/>
      </rPr>
      <t>104</t>
    </r>
    <r>
      <rPr>
        <sz val="10"/>
        <rFont val="宋体"/>
        <charset val="134"/>
      </rPr>
      <t>元</t>
    </r>
  </si>
  <si>
    <r>
      <t>上期结算</t>
    </r>
    <r>
      <rPr>
        <sz val="10"/>
        <rFont val="Arial"/>
        <charset val="134"/>
      </rPr>
      <t>117</t>
    </r>
    <r>
      <rPr>
        <sz val="10"/>
        <rFont val="宋体"/>
        <charset val="134"/>
      </rPr>
      <t>，本期强制扣款</t>
    </r>
    <r>
      <rPr>
        <sz val="10"/>
        <rFont val="Arial"/>
        <charset val="134"/>
      </rPr>
      <t>117</t>
    </r>
    <r>
      <rPr>
        <sz val="10"/>
        <rFont val="宋体"/>
        <charset val="134"/>
      </rPr>
      <t>元</t>
    </r>
  </si>
  <si>
    <t>A210302110709459</t>
  </si>
  <si>
    <t>A2103021108412213</t>
  </si>
  <si>
    <t>A2103021109072213</t>
  </si>
  <si>
    <t>A2103021110292213</t>
  </si>
  <si>
    <t>A2103021111132213</t>
  </si>
  <si>
    <t>A2103021114392213</t>
  </si>
  <si>
    <t>A2103021119322213</t>
  </si>
  <si>
    <r>
      <t>合计</t>
    </r>
    <r>
      <rPr>
        <sz val="10"/>
        <rFont val="Arial"/>
        <charset val="134"/>
      </rPr>
      <t>113047.94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</si>
  <si>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</si>
  <si>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</si>
  <si>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</si>
  <si>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</si>
  <si>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</si>
  <si>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</si>
  <si>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</si>
  <si>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1992134</t>
  </si>
  <si>
    <t>198连锁大酒店（喜盈门.范城店）</t>
  </si>
  <si>
    <t>RMB</t>
  </si>
  <si>
    <t>123.00</t>
  </si>
  <si>
    <t>69194601</t>
  </si>
  <si>
    <t>2021/2/26 1:59:25</t>
  </si>
  <si>
    <t>1992005</t>
  </si>
  <si>
    <t>138.00</t>
  </si>
  <si>
    <t>2021/2/25 22:53:11</t>
  </si>
  <si>
    <t>1992001</t>
  </si>
  <si>
    <t>175.00</t>
  </si>
  <si>
    <t>2021/2/25 22:47:41</t>
  </si>
  <si>
    <t>1992000</t>
  </si>
  <si>
    <t>139.00</t>
  </si>
  <si>
    <t>2021/2/25 22:47:25</t>
  </si>
  <si>
    <t>1991998</t>
  </si>
  <si>
    <t>276.00</t>
  </si>
  <si>
    <t>2021/2/25 22:46:36</t>
  </si>
  <si>
    <t>102554358809</t>
  </si>
  <si>
    <t>1991997</t>
  </si>
  <si>
    <t>南宁百越风尚酒店</t>
  </si>
  <si>
    <t>陆华敏</t>
  </si>
  <si>
    <t>0.00</t>
  </si>
  <si>
    <t>2021/2/25 22:46:32</t>
  </si>
  <si>
    <t>1991994</t>
  </si>
  <si>
    <t>富饶商务酒店（外滩城隍庙店）</t>
  </si>
  <si>
    <t>125.00</t>
  </si>
  <si>
    <t>2021/2/25 22:43:36</t>
  </si>
  <si>
    <t>1991993</t>
  </si>
  <si>
    <t>塞唯特酒店</t>
  </si>
  <si>
    <t>87.00</t>
  </si>
  <si>
    <t>2021/2/25 22:43:26</t>
  </si>
  <si>
    <t>1991989</t>
  </si>
  <si>
    <t>爱尚朗悦精品酒店</t>
  </si>
  <si>
    <t>2021/2/25 22:41:53</t>
  </si>
  <si>
    <t>1991988</t>
  </si>
  <si>
    <t>105.00</t>
  </si>
  <si>
    <t>2021/2/25 22:41:44</t>
  </si>
  <si>
    <t>1991987</t>
  </si>
  <si>
    <t>7天连锁酒店（阆中七里大道店）</t>
  </si>
  <si>
    <t>84.00</t>
  </si>
  <si>
    <t>2021/2/25 22:41:40</t>
  </si>
  <si>
    <t>1991984</t>
  </si>
  <si>
    <t>134.00</t>
  </si>
  <si>
    <t>2021/2/25 22:40:13</t>
  </si>
  <si>
    <t>1991982</t>
  </si>
  <si>
    <t>嘉年华商务酒店</t>
  </si>
  <si>
    <t>168.00</t>
  </si>
  <si>
    <t>2021/2/25 22:39:19</t>
  </si>
  <si>
    <t>1991980</t>
  </si>
  <si>
    <t>158.00</t>
  </si>
  <si>
    <t>2021/2/25 22:38:35</t>
  </si>
  <si>
    <t>1991979</t>
  </si>
  <si>
    <t>麗枫酒店·北京亦庄开发区店</t>
  </si>
  <si>
    <t>233.00</t>
  </si>
  <si>
    <t>2021/2/25 22:37:59</t>
  </si>
  <si>
    <t>1991978</t>
  </si>
  <si>
    <t>92.00</t>
  </si>
  <si>
    <t>2021/2/25 22:36:10</t>
  </si>
  <si>
    <t>1991977</t>
  </si>
  <si>
    <t>蓝玫主题酒店</t>
  </si>
  <si>
    <t>150.00</t>
  </si>
  <si>
    <t>2021/2/25 22:35:12</t>
  </si>
  <si>
    <t>1991975</t>
  </si>
  <si>
    <t>174.00</t>
  </si>
  <si>
    <t>2021/2/25 22:35:06</t>
  </si>
  <si>
    <t>1991973</t>
  </si>
  <si>
    <t>2021/2/25 22:33:50</t>
  </si>
  <si>
    <t>1991971</t>
  </si>
  <si>
    <t>维纳斯酒店</t>
  </si>
  <si>
    <t>121.00</t>
  </si>
  <si>
    <t>2021/2/25 22:33:17</t>
  </si>
  <si>
    <t>1991969</t>
  </si>
  <si>
    <t>合和万祥时尚连锁酒店</t>
  </si>
  <si>
    <t>2021/2/25 22:32:29</t>
  </si>
  <si>
    <t>1991968</t>
  </si>
  <si>
    <t>2021/2/25 22:31:04</t>
  </si>
  <si>
    <t>1991964</t>
  </si>
  <si>
    <t>都市118精选酒店（丽都阳光店）</t>
  </si>
  <si>
    <t>143.00</t>
  </si>
  <si>
    <t>2021/2/25 22:29:43</t>
  </si>
  <si>
    <t>1991963</t>
  </si>
  <si>
    <t>165.00</t>
  </si>
  <si>
    <t>2021/2/25 22:29:36</t>
  </si>
  <si>
    <t>1991958</t>
  </si>
  <si>
    <t>167.00</t>
  </si>
  <si>
    <t>2021/2/25 22:26:33</t>
  </si>
  <si>
    <t>1991951</t>
  </si>
  <si>
    <t>117.00</t>
  </si>
  <si>
    <t>2021/2/25 22:19:57</t>
  </si>
  <si>
    <t>1991948</t>
  </si>
  <si>
    <t>133.00</t>
  </si>
  <si>
    <t>2021/2/25 22:19:27</t>
  </si>
  <si>
    <t>1991945</t>
  </si>
  <si>
    <t>速8酒店（成都大丰地铁站店）</t>
  </si>
  <si>
    <t>154.00</t>
  </si>
  <si>
    <t>2021/2/25 22:18:35</t>
  </si>
  <si>
    <t>1991940</t>
  </si>
  <si>
    <t>2021/2/25 22:15:57</t>
  </si>
  <si>
    <t>1991932</t>
  </si>
  <si>
    <t>云和大酒店（池湖分店）</t>
  </si>
  <si>
    <t>2021/2/25 22:12:44</t>
  </si>
  <si>
    <t>1991931</t>
  </si>
  <si>
    <t>108.00</t>
  </si>
  <si>
    <t>2021/2/25 22:12:37</t>
  </si>
  <si>
    <t>1991930</t>
  </si>
  <si>
    <t>鑫都商务酒店</t>
  </si>
  <si>
    <t>2021/2/25 22:12:12</t>
  </si>
  <si>
    <t>1991929</t>
  </si>
  <si>
    <t>102.00</t>
  </si>
  <si>
    <t>2021/2/25 22:11:37</t>
  </si>
  <si>
    <t>1991928</t>
  </si>
  <si>
    <t>132.00</t>
  </si>
  <si>
    <t>2021/2/25 22:10:53</t>
  </si>
  <si>
    <t>1991926</t>
  </si>
  <si>
    <t>麗枫酒店·河源和平百盛广场店</t>
  </si>
  <si>
    <t>242.00</t>
  </si>
  <si>
    <t>2021/2/25 22:10:18</t>
  </si>
  <si>
    <t>1991925</t>
  </si>
  <si>
    <t>7天连锁酒店（赤峰客运总站店）</t>
  </si>
  <si>
    <t>110.00</t>
  </si>
  <si>
    <t>2021/2/25 22:09:43</t>
  </si>
  <si>
    <t>1991921</t>
  </si>
  <si>
    <t>213.00</t>
  </si>
  <si>
    <t>2021/2/25 22:06:39</t>
  </si>
  <si>
    <t>1991916</t>
  </si>
  <si>
    <t>264.00</t>
  </si>
  <si>
    <t>2021/2/25 22:03:49</t>
  </si>
  <si>
    <t>1991915</t>
  </si>
  <si>
    <t>2021/2/25 22:03:36</t>
  </si>
  <si>
    <t>1991912</t>
  </si>
  <si>
    <t>2021/2/25 22:02:42</t>
  </si>
  <si>
    <t>1991910</t>
  </si>
  <si>
    <t>皓天精品酒店</t>
  </si>
  <si>
    <t>2021/2/25 22:02:31</t>
  </si>
  <si>
    <t>1991904</t>
  </si>
  <si>
    <t>宏图商务宾馆</t>
  </si>
  <si>
    <t>2021/2/25 21:57:14</t>
  </si>
  <si>
    <t>1991902</t>
  </si>
  <si>
    <t>海口尚途酒店</t>
  </si>
  <si>
    <t>2021/2/25 21:55:45</t>
  </si>
  <si>
    <t>1991901</t>
  </si>
  <si>
    <t>2021/2/25 21:55:33</t>
  </si>
  <si>
    <t>1991898</t>
  </si>
  <si>
    <t>157.00</t>
  </si>
  <si>
    <t>2021/2/25 21:53:46</t>
  </si>
  <si>
    <t>1991896</t>
  </si>
  <si>
    <t>2021/2/25 21:51:57</t>
  </si>
  <si>
    <t>1991894</t>
  </si>
  <si>
    <t>2021/2/25 21:50:55</t>
  </si>
  <si>
    <t>1991892</t>
  </si>
  <si>
    <t>7天连锁酒店（双流国际机场航空港店）</t>
  </si>
  <si>
    <t>93.00</t>
  </si>
  <si>
    <t>2021/2/25 21:49:42</t>
  </si>
  <si>
    <t>1991884</t>
  </si>
  <si>
    <t>206.00</t>
  </si>
  <si>
    <t>2021/2/25 21:43:47</t>
  </si>
  <si>
    <t>1991881</t>
  </si>
  <si>
    <t>2021/2/25 21:43:09</t>
  </si>
  <si>
    <t>1991879</t>
  </si>
  <si>
    <t>忻州市忻府区金广快捷酒店</t>
  </si>
  <si>
    <t>141.00</t>
  </si>
  <si>
    <t>2021/2/25 21:42:34</t>
  </si>
  <si>
    <t>1991876</t>
  </si>
  <si>
    <t>2021/2/25 21:40:53</t>
  </si>
  <si>
    <t>1991873</t>
  </si>
  <si>
    <t>瓯佳时尚宾馆（青口店）</t>
  </si>
  <si>
    <t>2021/2/25 21:39:58</t>
  </si>
  <si>
    <t>1991872</t>
  </si>
  <si>
    <t>庭州大酒店</t>
  </si>
  <si>
    <t>2021/2/25 21:39:39</t>
  </si>
  <si>
    <t>1991868</t>
  </si>
  <si>
    <t>维度酒店（客村丽影店）</t>
  </si>
  <si>
    <t>220.00</t>
  </si>
  <si>
    <t>2021/2/25 21:36:09</t>
  </si>
  <si>
    <t>1991867</t>
  </si>
  <si>
    <t>122.00</t>
  </si>
  <si>
    <t>2021/2/25 21:35:56</t>
  </si>
  <si>
    <t>1991864</t>
  </si>
  <si>
    <t>190.00</t>
  </si>
  <si>
    <t>2021/2/25 21:35:10</t>
  </si>
  <si>
    <t>1991862</t>
  </si>
  <si>
    <t>金桂恒铂金酒店（桂林洋店）</t>
  </si>
  <si>
    <t>193.00</t>
  </si>
  <si>
    <t>2021/2/25 21:34:37</t>
  </si>
  <si>
    <t>1991858</t>
  </si>
  <si>
    <t>2021/2/25 21:32:11</t>
  </si>
  <si>
    <t>1991857</t>
  </si>
  <si>
    <t>2021/2/25 21:31:49</t>
  </si>
  <si>
    <t>1991854</t>
  </si>
  <si>
    <t>2021/2/25 21:30:04</t>
  </si>
  <si>
    <t>1991847</t>
  </si>
  <si>
    <t>成都翰台商务酒店</t>
  </si>
  <si>
    <t>2021/2/25 21:26:14</t>
  </si>
  <si>
    <t>102554845610</t>
  </si>
  <si>
    <t>1991845</t>
  </si>
  <si>
    <t>胶州广州南路火车站店</t>
  </si>
  <si>
    <t>赵芳超</t>
  </si>
  <si>
    <t>2021/2/25 21:26:04</t>
  </si>
  <si>
    <t>1991844</t>
  </si>
  <si>
    <t>58.00</t>
  </si>
  <si>
    <t>2021/2/25 21:25:51</t>
  </si>
  <si>
    <t>1991843</t>
  </si>
  <si>
    <t>172.00</t>
  </si>
  <si>
    <t>2021/2/25 21:24:58</t>
  </si>
  <si>
    <t>1991841</t>
  </si>
  <si>
    <t>253.00</t>
  </si>
  <si>
    <t>2021/2/25 21:23:22</t>
  </si>
  <si>
    <t>1991839</t>
  </si>
  <si>
    <t>114.00</t>
  </si>
  <si>
    <t>2021/2/25 21:22:32</t>
  </si>
  <si>
    <t>1991837</t>
  </si>
  <si>
    <t>7天优品·资阳安岳柠都大道店</t>
  </si>
  <si>
    <t>2021/2/25 21:21:41</t>
  </si>
  <si>
    <t>1991836</t>
  </si>
  <si>
    <t>268.00</t>
  </si>
  <si>
    <t>2021/2/25 21:21:22</t>
  </si>
  <si>
    <t>1991835</t>
  </si>
  <si>
    <t>乔建华,施召召</t>
  </si>
  <si>
    <t>乔建华</t>
  </si>
  <si>
    <t>2021/2/25 21:21:13</t>
  </si>
  <si>
    <t>1991834</t>
  </si>
  <si>
    <t>177.00</t>
  </si>
  <si>
    <t>2021/2/25 21:19:25</t>
  </si>
  <si>
    <t>1991831</t>
  </si>
  <si>
    <t>195.00</t>
  </si>
  <si>
    <t>2021/2/25 21:17:45</t>
  </si>
  <si>
    <t>1991830</t>
  </si>
  <si>
    <t>147.00</t>
  </si>
  <si>
    <t>2021/2/25 21:17:35</t>
  </si>
  <si>
    <t>1991829</t>
  </si>
  <si>
    <t>145.00</t>
  </si>
  <si>
    <t>2021/2/25 21:17:19</t>
  </si>
  <si>
    <t>1991827</t>
  </si>
  <si>
    <t>140.00</t>
  </si>
  <si>
    <t>2021/2/25 21:16:43</t>
  </si>
  <si>
    <t>1991825</t>
  </si>
  <si>
    <t>2021/2/25 21:15:46</t>
  </si>
  <si>
    <t>1991821</t>
  </si>
  <si>
    <t>金麒麟宾馆（宣桥店）</t>
  </si>
  <si>
    <t>2021/2/25 21:14:50</t>
  </si>
  <si>
    <t>1991819</t>
  </si>
  <si>
    <t>岳海兵,冯中轩</t>
  </si>
  <si>
    <t>402.00</t>
  </si>
  <si>
    <t>岳海兵</t>
  </si>
  <si>
    <t>2021/2/25 21:14:03</t>
  </si>
  <si>
    <t>1991815</t>
  </si>
  <si>
    <t>刘平,刘德全</t>
  </si>
  <si>
    <t>284.00</t>
  </si>
  <si>
    <t>刘平</t>
  </si>
  <si>
    <t>2021/2/25 21:10:55</t>
  </si>
  <si>
    <t>1991812</t>
  </si>
  <si>
    <t>169.00</t>
  </si>
  <si>
    <t>2021/2/25 21:09:24</t>
  </si>
  <si>
    <t>1991811</t>
  </si>
  <si>
    <t>129.00</t>
  </si>
  <si>
    <t>2021/2/25 21:08:14</t>
  </si>
  <si>
    <t>1991810</t>
  </si>
  <si>
    <t>美林酒店（银泰城店）</t>
  </si>
  <si>
    <t>2021/2/25 21:07:54</t>
  </si>
  <si>
    <t>1991809</t>
  </si>
  <si>
    <t xml:space="preserve">维也纳酒店(韶关五里亭店) </t>
  </si>
  <si>
    <t>191.00</t>
  </si>
  <si>
    <t>2021/2/25 21:07:44</t>
  </si>
  <si>
    <t>1991808</t>
  </si>
  <si>
    <t>2021/2/25 21:06:38</t>
  </si>
  <si>
    <t>1991806</t>
  </si>
  <si>
    <t>2021/2/25 21:05:54</t>
  </si>
  <si>
    <t>1991803</t>
  </si>
  <si>
    <t>2021/2/25 21:04:48</t>
  </si>
  <si>
    <t>1991801</t>
  </si>
  <si>
    <t>2021/2/25 21:04:22</t>
  </si>
  <si>
    <t>1991800</t>
  </si>
  <si>
    <t>2021/2/25 21:04:16</t>
  </si>
  <si>
    <t>1991799</t>
  </si>
  <si>
    <t>2021/2/25 21:03:49</t>
  </si>
  <si>
    <t>1991797</t>
  </si>
  <si>
    <t>大都精品酒店</t>
  </si>
  <si>
    <t>2021/2/25 21:03:13</t>
  </si>
  <si>
    <t>1991794</t>
  </si>
  <si>
    <t>汪志诚,陈宝林</t>
  </si>
  <si>
    <t>354.00</t>
  </si>
  <si>
    <t>汪志诚</t>
  </si>
  <si>
    <t>2021/2/25 21:02:01</t>
  </si>
  <si>
    <t>1991793</t>
  </si>
  <si>
    <t>红楼大酒店</t>
  </si>
  <si>
    <t>101.00</t>
  </si>
  <si>
    <t>2021/2/25 21:01:38</t>
  </si>
  <si>
    <t>1991792</t>
  </si>
  <si>
    <t>144.00</t>
  </si>
  <si>
    <t>2021/2/25 21:01:13</t>
  </si>
  <si>
    <t>1991791</t>
  </si>
  <si>
    <t>遇见·西西里风尚酒店</t>
  </si>
  <si>
    <t>148.00</t>
  </si>
  <si>
    <t>2021/2/25 21:01:06</t>
  </si>
  <si>
    <t>1991790</t>
  </si>
  <si>
    <t>186.00</t>
  </si>
  <si>
    <t>2021/2/25 21:00:43</t>
  </si>
  <si>
    <t>1991789</t>
  </si>
  <si>
    <t>余英,余勤</t>
  </si>
  <si>
    <t>246.00</t>
  </si>
  <si>
    <t>余英</t>
  </si>
  <si>
    <t>2021/2/25 21:00:10</t>
  </si>
  <si>
    <t>1991786</t>
  </si>
  <si>
    <t>2021/2/25 20:58:56</t>
  </si>
  <si>
    <t>1991785</t>
  </si>
  <si>
    <t>104.00</t>
  </si>
  <si>
    <t>2021/2/25 20:58:46</t>
  </si>
  <si>
    <t>1991784</t>
  </si>
  <si>
    <t>2021/2/25 20:58:11</t>
  </si>
  <si>
    <t>1991780</t>
  </si>
  <si>
    <t>荔苑商务酒店</t>
  </si>
  <si>
    <t>2021/2/25 20:56:35</t>
  </si>
  <si>
    <t>1991777</t>
  </si>
  <si>
    <t>2021/2/25 20:54:21</t>
  </si>
  <si>
    <t>102554747966</t>
  </si>
  <si>
    <t>1991776</t>
  </si>
  <si>
    <t>麗枫酒店(东莞南城店)</t>
  </si>
  <si>
    <t>周建</t>
  </si>
  <si>
    <t>1991772</t>
  </si>
  <si>
    <t>2021/2/25 20:52:36</t>
  </si>
  <si>
    <t>1991769</t>
  </si>
  <si>
    <t>118.00</t>
  </si>
  <si>
    <t>2021/2/25 20:51:04</t>
  </si>
  <si>
    <t>1991767</t>
  </si>
  <si>
    <t>恒发商务宾馆</t>
  </si>
  <si>
    <t>159.00</t>
  </si>
  <si>
    <t>2021/2/25 20:50:15</t>
  </si>
  <si>
    <t>1991765</t>
  </si>
  <si>
    <t>格林豪泰酒店（舟山白泉缤纷广场店）</t>
  </si>
  <si>
    <t>204.00</t>
  </si>
  <si>
    <t>2021/2/25 20:49:52</t>
  </si>
  <si>
    <t>1991764</t>
  </si>
  <si>
    <t>2021/2/25 20:49:30</t>
  </si>
  <si>
    <t>1991762</t>
  </si>
  <si>
    <t>116.00</t>
  </si>
  <si>
    <t>2021/2/25 20:49:13</t>
  </si>
  <si>
    <t>1991758</t>
  </si>
  <si>
    <t>112.00</t>
  </si>
  <si>
    <t>2021/2/25 20:48:48</t>
  </si>
  <si>
    <t>1991754</t>
  </si>
  <si>
    <t>149.00</t>
  </si>
  <si>
    <t>2021/2/25 20:48:00</t>
  </si>
  <si>
    <t>1991753</t>
  </si>
  <si>
    <t>2021/2/25 20:46:51</t>
  </si>
  <si>
    <t>1991751</t>
  </si>
  <si>
    <t>2021/2/25 20:46:04</t>
  </si>
  <si>
    <t>1991750</t>
  </si>
  <si>
    <t>490.00</t>
  </si>
  <si>
    <t>2021/2/25 20:45:45</t>
  </si>
  <si>
    <t>1991749</t>
  </si>
  <si>
    <t>126.00</t>
  </si>
  <si>
    <t>2021/2/25 20:43:50</t>
  </si>
  <si>
    <t>1991748</t>
  </si>
  <si>
    <t>格林豪泰快捷酒店（兴城首山店）</t>
  </si>
  <si>
    <t>2021/2/25 20:42:12</t>
  </si>
  <si>
    <t>1991747</t>
  </si>
  <si>
    <t>鄢章仁,张囡军,张子辉</t>
  </si>
  <si>
    <t>504.00</t>
  </si>
  <si>
    <t>鄢章仁</t>
  </si>
  <si>
    <t>2021/2/25 20:41:53</t>
  </si>
  <si>
    <t>1991746</t>
  </si>
  <si>
    <t>2021/2/25 20:41:46</t>
  </si>
  <si>
    <t>1991743</t>
  </si>
  <si>
    <t>吧哑咪精品酒店</t>
  </si>
  <si>
    <t>259.00</t>
  </si>
  <si>
    <t>2021/2/25 20:40:30</t>
  </si>
  <si>
    <t>1991742</t>
  </si>
  <si>
    <t>2021/2/25 20:40:17</t>
  </si>
  <si>
    <t>1991737</t>
  </si>
  <si>
    <t>2021/2/25 20:37:44</t>
  </si>
  <si>
    <t>1991735</t>
  </si>
  <si>
    <t>2021/2/25 20:36:33</t>
  </si>
  <si>
    <t>102554806248</t>
  </si>
  <si>
    <t>1991734</t>
  </si>
  <si>
    <t>西平京都豪雅宾馆</t>
  </si>
  <si>
    <t>张真</t>
  </si>
  <si>
    <t>2021/2/25 20:35:38</t>
  </si>
  <si>
    <t>1991733</t>
  </si>
  <si>
    <t>2021/2/25 20:35:30</t>
  </si>
  <si>
    <t>1991732</t>
  </si>
  <si>
    <t>COCO可可智能酒店</t>
  </si>
  <si>
    <t>2021/2/25 20:34:20</t>
  </si>
  <si>
    <t>1991729</t>
  </si>
  <si>
    <t>2021/2/25 20:34:04</t>
  </si>
  <si>
    <t>1991728</t>
  </si>
  <si>
    <t>欣悦兰庭商务酒店</t>
  </si>
  <si>
    <t>2021/2/25 20:32:47</t>
  </si>
  <si>
    <t>1991727</t>
  </si>
  <si>
    <t>2021/2/25 20:31:33</t>
  </si>
  <si>
    <t>1991726</t>
  </si>
  <si>
    <t>君悦商务宾馆</t>
  </si>
  <si>
    <t>2021/2/25 20:31:29</t>
  </si>
  <si>
    <t>1991725</t>
  </si>
  <si>
    <t>2021/2/25 20:31:26</t>
  </si>
  <si>
    <t>1991724</t>
  </si>
  <si>
    <t>2021/2/25 20:30:19</t>
  </si>
  <si>
    <t>1991723</t>
  </si>
  <si>
    <t>2021/2/25 20:28:55</t>
  </si>
  <si>
    <t>1991722</t>
  </si>
  <si>
    <t>2021/2/25 20:28:52</t>
  </si>
  <si>
    <t>1991721</t>
  </si>
  <si>
    <t>宜庭华艺宾馆</t>
  </si>
  <si>
    <t>2021/2/25 20:28:45</t>
  </si>
  <si>
    <t>1991720</t>
  </si>
  <si>
    <t>2021/2/25 20:28:26</t>
  </si>
  <si>
    <t>1991719</t>
  </si>
  <si>
    <t>2021/2/25 20:27:44</t>
  </si>
  <si>
    <t>1991717</t>
  </si>
  <si>
    <t>红枼大酒店</t>
  </si>
  <si>
    <t>2021/2/25 20:27:05</t>
  </si>
  <si>
    <t>1991714</t>
  </si>
  <si>
    <t>2021/2/25 20:26:16</t>
  </si>
  <si>
    <t>1991713</t>
  </si>
  <si>
    <t>2021/2/25 20:25:25</t>
  </si>
  <si>
    <t>1991712</t>
  </si>
  <si>
    <t>2021/2/25 20:25:15</t>
  </si>
  <si>
    <t>1991710</t>
  </si>
  <si>
    <t>2021/2/25 20:24:27</t>
  </si>
  <si>
    <t>1991702</t>
  </si>
  <si>
    <t>120.00</t>
  </si>
  <si>
    <t>2021/2/25 20:20:24</t>
  </si>
  <si>
    <t>1991698</t>
  </si>
  <si>
    <t>东城快捷宾馆</t>
  </si>
  <si>
    <t>62.00</t>
  </si>
  <si>
    <t>2021/2/25 20:19:28</t>
  </si>
  <si>
    <t>1991697</t>
  </si>
  <si>
    <t>2021/2/25 20:18:22</t>
  </si>
  <si>
    <t>1991695</t>
  </si>
  <si>
    <t>135.00</t>
  </si>
  <si>
    <t>2021/2/25 20:18:12</t>
  </si>
  <si>
    <t>1991692</t>
  </si>
  <si>
    <t>109.00</t>
  </si>
  <si>
    <t>2021/2/25 20:14:33</t>
  </si>
  <si>
    <t>1991689</t>
  </si>
  <si>
    <t>关山大酒店</t>
  </si>
  <si>
    <t>2021/2/25 20:12:40</t>
  </si>
  <si>
    <t>1991688</t>
  </si>
  <si>
    <t>2021/2/25 20:11:59</t>
  </si>
  <si>
    <t>1991687</t>
  </si>
  <si>
    <t>107.00</t>
  </si>
  <si>
    <t>2021/2/25 20:11:37</t>
  </si>
  <si>
    <t>1991686</t>
  </si>
  <si>
    <t>164.00</t>
  </si>
  <si>
    <t>2021/2/25 20:11:15</t>
  </si>
  <si>
    <t>1991684</t>
  </si>
  <si>
    <t>2021/2/25 20:10:04</t>
  </si>
  <si>
    <t>1991682</t>
  </si>
  <si>
    <t>2021/2/25 20:07:29</t>
  </si>
  <si>
    <t>1991676</t>
  </si>
  <si>
    <t>333.00</t>
  </si>
  <si>
    <t>2021/2/25 20:03:34</t>
  </si>
  <si>
    <t>1991675</t>
  </si>
  <si>
    <t>131.00</t>
  </si>
  <si>
    <t>2021/2/25 20:01:46</t>
  </si>
  <si>
    <t>1991674</t>
  </si>
  <si>
    <t>7天连锁酒店(阳江阳东中银大厦店)</t>
  </si>
  <si>
    <t>2021/2/25 20:01:40</t>
  </si>
  <si>
    <t>1991673</t>
  </si>
  <si>
    <t>2021/2/25 20:01:24</t>
  </si>
  <si>
    <t>1991672</t>
  </si>
  <si>
    <t>2021/2/25 20:01:20</t>
  </si>
  <si>
    <t>1991671</t>
  </si>
  <si>
    <t>2021/2/25 20:00:58</t>
  </si>
  <si>
    <t>1991670</t>
  </si>
  <si>
    <t>2021/2/25 20:00:13</t>
  </si>
  <si>
    <t>1991667</t>
  </si>
  <si>
    <t>2021/2/25 19:57:56</t>
  </si>
  <si>
    <t>1991665</t>
  </si>
  <si>
    <t>67.00</t>
  </si>
  <si>
    <t>2021/2/25 19:56:44</t>
  </si>
  <si>
    <t>1991663</t>
  </si>
  <si>
    <t>98.00</t>
  </si>
  <si>
    <t>2021/2/25 19:56:16</t>
  </si>
  <si>
    <t>1991653</t>
  </si>
  <si>
    <t>314.00</t>
  </si>
  <si>
    <t>2021/2/25 19:45:31</t>
  </si>
  <si>
    <t>1991652</t>
  </si>
  <si>
    <t>7天酒店·唐山滦南建设路店</t>
  </si>
  <si>
    <t>2021/2/25 19:45:28</t>
  </si>
  <si>
    <t>1991649</t>
  </si>
  <si>
    <t>203.00</t>
  </si>
  <si>
    <t>2021/2/25 19:41:05</t>
  </si>
  <si>
    <t>1991646</t>
  </si>
  <si>
    <t>7天优品酒店（淮安周恩来故居店）</t>
  </si>
  <si>
    <t>2021/2/25 19:37:54</t>
  </si>
  <si>
    <t>1991643</t>
  </si>
  <si>
    <t>2021/2/25 19:32:27</t>
  </si>
  <si>
    <t>1991642</t>
  </si>
  <si>
    <t>171.00</t>
  </si>
  <si>
    <t>2021/2/25 19:31:46</t>
  </si>
  <si>
    <t>1991640</t>
  </si>
  <si>
    <t>尚一特精选酒店（新野店）</t>
  </si>
  <si>
    <t>185.00</t>
  </si>
  <si>
    <t>2021/2/25 19:30:44</t>
  </si>
  <si>
    <t>1991639</t>
  </si>
  <si>
    <t>2021/2/25 19:30:34</t>
  </si>
  <si>
    <t>1991634</t>
  </si>
  <si>
    <t>白玉兰酒店（宝鸡凤翔雍兴路店）</t>
  </si>
  <si>
    <t>137.00</t>
  </si>
  <si>
    <t>2021/2/25 19:23:49</t>
  </si>
  <si>
    <t>1991632</t>
  </si>
  <si>
    <t>2021/2/25 19:17:43</t>
  </si>
  <si>
    <t>1991631</t>
  </si>
  <si>
    <t>2021/2/25 19:17:23</t>
  </si>
  <si>
    <t>1991629</t>
  </si>
  <si>
    <t>7天优品·东莞东城地铁站店</t>
  </si>
  <si>
    <t>124.00</t>
  </si>
  <si>
    <t>2021/2/25 19:14:23</t>
  </si>
  <si>
    <t>1991623</t>
  </si>
  <si>
    <t>85.00</t>
  </si>
  <si>
    <t>2021/2/25 19:06:43</t>
  </si>
  <si>
    <t>1991619</t>
  </si>
  <si>
    <t>帝贝特色酒店（盘州丹霞路店）</t>
  </si>
  <si>
    <t>153.00</t>
  </si>
  <si>
    <t>2021/2/25 19:05:22</t>
  </si>
  <si>
    <t>1991613</t>
  </si>
  <si>
    <t>海菲娜酒店</t>
  </si>
  <si>
    <t>2021/2/25 19:02:17</t>
  </si>
  <si>
    <t>1991610</t>
  </si>
  <si>
    <t>99.00</t>
  </si>
  <si>
    <t>2021/2/25 19:00:44</t>
  </si>
  <si>
    <t>1991609</t>
  </si>
  <si>
    <t>2021/2/25 18:59:56</t>
  </si>
  <si>
    <t>1991608</t>
  </si>
  <si>
    <t>曼斯顿假日酒店(芜湖高铁汽车站店)</t>
  </si>
  <si>
    <t>100.00</t>
  </si>
  <si>
    <t>2021/2/25 18:57:13</t>
  </si>
  <si>
    <t>1991607</t>
  </si>
  <si>
    <t>187.00</t>
  </si>
  <si>
    <t>2021/2/25 18:56:38</t>
  </si>
  <si>
    <t>1991606</t>
  </si>
  <si>
    <t>尚客优精选酒店（万达广场店）</t>
  </si>
  <si>
    <t>2021/2/25 18:56:07</t>
  </si>
  <si>
    <t>1991601</t>
  </si>
  <si>
    <t>2021/2/25 18:50:30</t>
  </si>
  <si>
    <t>1991596</t>
  </si>
  <si>
    <t>鱼蕾,任萍</t>
  </si>
  <si>
    <t>636.00</t>
  </si>
  <si>
    <t>鱼蕾</t>
  </si>
  <si>
    <t>2021/2/25 18:44:51</t>
  </si>
  <si>
    <t>1991595</t>
  </si>
  <si>
    <t>康铂酒店（深圳国际会展中心店）</t>
  </si>
  <si>
    <t>208.00</t>
  </si>
  <si>
    <t>2021/2/25 18:42:52</t>
  </si>
  <si>
    <t>1991593</t>
  </si>
  <si>
    <t>2021/2/25 18:42:27</t>
  </si>
  <si>
    <t>1991587</t>
  </si>
  <si>
    <t>240.00</t>
  </si>
  <si>
    <t>2021/2/25 18:38:42</t>
  </si>
  <si>
    <t>1991583</t>
  </si>
  <si>
    <t>2021/2/25 18:34:26</t>
  </si>
  <si>
    <t>1991582</t>
  </si>
  <si>
    <t>2021/2/25 18:34:13</t>
  </si>
  <si>
    <t>1991577</t>
  </si>
  <si>
    <t>雅斯特精选酒店（南宁武鸣店）</t>
  </si>
  <si>
    <t>2021/2/25 18:29:43</t>
  </si>
  <si>
    <t>1991570</t>
  </si>
  <si>
    <t>73.00</t>
  </si>
  <si>
    <t>2021/2/25 18:23:07</t>
  </si>
  <si>
    <t>1991569</t>
  </si>
  <si>
    <t>2021/2/25 18:22:35</t>
  </si>
  <si>
    <t>1991566</t>
  </si>
  <si>
    <t>2021/2/25 18:22:06</t>
  </si>
  <si>
    <t>1991562</t>
  </si>
  <si>
    <t>128.00</t>
  </si>
  <si>
    <t>2021/2/25 18:20:51</t>
  </si>
  <si>
    <t>1991558</t>
  </si>
  <si>
    <t>2021/2/25 18:11:45</t>
  </si>
  <si>
    <t>1991555</t>
  </si>
  <si>
    <t>2021/2/25 18:05:21</t>
  </si>
  <si>
    <t>1991553</t>
  </si>
  <si>
    <t>2021/2/25 18:04:06</t>
  </si>
  <si>
    <t>1991552</t>
  </si>
  <si>
    <t>2021/2/25 18:02:42</t>
  </si>
  <si>
    <t>1991551</t>
  </si>
  <si>
    <t>曼卡金苹果酒店（沂蒙文化主题酒店）</t>
  </si>
  <si>
    <t>113.00</t>
  </si>
  <si>
    <t>2021/2/25 18:02:41</t>
  </si>
  <si>
    <t>1991549</t>
  </si>
  <si>
    <t>2021/2/25 18:01:11</t>
  </si>
  <si>
    <t>1991548</t>
  </si>
  <si>
    <t>2021/2/25 17:59:43</t>
  </si>
  <si>
    <t>1991547</t>
  </si>
  <si>
    <t>2021/2/25 17:59:13</t>
  </si>
  <si>
    <t>1991545</t>
  </si>
  <si>
    <t>156.00</t>
  </si>
  <si>
    <t>2021/2/25 17:58:29</t>
  </si>
  <si>
    <t>1991542</t>
  </si>
  <si>
    <t>2021/2/25 17:54:54</t>
  </si>
  <si>
    <t>1991536</t>
  </si>
  <si>
    <t>肇庆嘉湖励盈酒店（七星岩牌坊店）</t>
  </si>
  <si>
    <t>103.00</t>
  </si>
  <si>
    <t>2021/2/25 17:49:18</t>
  </si>
  <si>
    <t>1991533</t>
  </si>
  <si>
    <t>陈婷,李雪清</t>
  </si>
  <si>
    <t>376.00</t>
  </si>
  <si>
    <t>陈婷</t>
  </si>
  <si>
    <t>2021/2/25 17:47:03</t>
  </si>
  <si>
    <t>1991532</t>
  </si>
  <si>
    <t>2021/2/25 17:45:08</t>
  </si>
  <si>
    <t>1991518</t>
  </si>
  <si>
    <t>鸿熙福精品酒店</t>
  </si>
  <si>
    <t>115.00</t>
  </si>
  <si>
    <t>2021/2/25 17:24:55</t>
  </si>
  <si>
    <t>1991517</t>
  </si>
  <si>
    <t>2021/2/25 17:24:42</t>
  </si>
  <si>
    <t>1991515</t>
  </si>
  <si>
    <t>2021/2/25 17:20:27</t>
  </si>
  <si>
    <t>1991509</t>
  </si>
  <si>
    <t>142.00</t>
  </si>
  <si>
    <t>2021/2/25 17:17:00</t>
  </si>
  <si>
    <t>1991505</t>
  </si>
  <si>
    <t>2021/2/25 17:13:04</t>
  </si>
  <si>
    <t>1991502</t>
  </si>
  <si>
    <t>241.00</t>
  </si>
  <si>
    <t>2021/2/25 17:09:25</t>
  </si>
  <si>
    <t>1991501</t>
  </si>
  <si>
    <t>2021/2/25 17:09:15</t>
  </si>
  <si>
    <t>1991499</t>
  </si>
  <si>
    <t>7天连锁酒店（抚州沃尔玛广场店）</t>
  </si>
  <si>
    <t>81.00</t>
  </si>
  <si>
    <t>2021/2/25 17:07:59</t>
  </si>
  <si>
    <t>1991494</t>
  </si>
  <si>
    <t>188.00</t>
  </si>
  <si>
    <t>2021/2/25 17:01:08</t>
  </si>
  <si>
    <t>1991492</t>
  </si>
  <si>
    <t>75.00</t>
  </si>
  <si>
    <t>2021/2/25 16:58:49</t>
  </si>
  <si>
    <t>1991480</t>
  </si>
  <si>
    <t>2021/2/25 16:43:28</t>
  </si>
  <si>
    <t>1991478</t>
  </si>
  <si>
    <t>151.00</t>
  </si>
  <si>
    <t>2021/2/25 16:42:07</t>
  </si>
  <si>
    <t>1991473</t>
  </si>
  <si>
    <t>初美见好酒店</t>
  </si>
  <si>
    <t>2021/2/25 16:37:14</t>
  </si>
  <si>
    <t>1991472</t>
  </si>
  <si>
    <t>152.00</t>
  </si>
  <si>
    <t>2021/2/25 16:36:45</t>
  </si>
  <si>
    <t>1991468</t>
  </si>
  <si>
    <t>76.00</t>
  </si>
  <si>
    <t>2021/2/25 16:30:03</t>
  </si>
  <si>
    <t>1991467</t>
  </si>
  <si>
    <t>202.00</t>
  </si>
  <si>
    <t>2021/2/25 16:28:29</t>
  </si>
  <si>
    <t>1991457</t>
  </si>
  <si>
    <t>凯宾酒店（府青店）</t>
  </si>
  <si>
    <t>2021/2/25 16:20:18</t>
  </si>
  <si>
    <t>1991455</t>
  </si>
  <si>
    <t>尚客优快捷酒店（廊坊第六大街店）</t>
  </si>
  <si>
    <t>91.00</t>
  </si>
  <si>
    <t>2021/2/25 16:19:33</t>
  </si>
  <si>
    <t>1991448</t>
  </si>
  <si>
    <t>2021/2/25 16:10:51</t>
  </si>
  <si>
    <t>1991447</t>
  </si>
  <si>
    <t>2021/2/25 16:09:55</t>
  </si>
  <si>
    <t>1991445</t>
  </si>
  <si>
    <t>尚客优连锁酒店（龙口汽车东站店）</t>
  </si>
  <si>
    <t>2021/2/25 16:04:48</t>
  </si>
  <si>
    <t>1991439</t>
  </si>
  <si>
    <t>杭继鹏,许晨</t>
  </si>
  <si>
    <t>302.00</t>
  </si>
  <si>
    <t>2021/2/25 15:54:25</t>
  </si>
  <si>
    <t>1991438</t>
  </si>
  <si>
    <t>468.00</t>
  </si>
  <si>
    <t>2021/2/25 15:53:28</t>
  </si>
  <si>
    <t>1991435</t>
  </si>
  <si>
    <t>2021/2/25 15:47:34</t>
  </si>
  <si>
    <t>1991432</t>
  </si>
  <si>
    <t>世贸海景宾馆</t>
  </si>
  <si>
    <t>2021/2/25 15:42:08</t>
  </si>
  <si>
    <t>1991428</t>
  </si>
  <si>
    <t>海边故事客栈(三亚蜈支洲岛店）</t>
  </si>
  <si>
    <t>229.00</t>
  </si>
  <si>
    <t>2021/2/25 15:40:39</t>
  </si>
  <si>
    <t>1991427</t>
  </si>
  <si>
    <t>樊好,樊志英</t>
  </si>
  <si>
    <t>602.00</t>
  </si>
  <si>
    <t>樊好</t>
  </si>
  <si>
    <t>2021/2/25 15:40:36</t>
  </si>
  <si>
    <t>1991426</t>
  </si>
  <si>
    <t>格林豪泰智选酒店（扬州万达店）</t>
  </si>
  <si>
    <t>2021/2/25 15:40:06</t>
  </si>
  <si>
    <t>1991422</t>
  </si>
  <si>
    <t>2021/2/25 15:34:57</t>
  </si>
  <si>
    <t>1991421</t>
  </si>
  <si>
    <t>227.00</t>
  </si>
  <si>
    <t>2021/2/25 15:33:29</t>
  </si>
  <si>
    <t>1991419</t>
  </si>
  <si>
    <t>127.00</t>
  </si>
  <si>
    <t>2021/2/25 15:30:35</t>
  </si>
  <si>
    <t>1991411</t>
  </si>
  <si>
    <t>王冬华,王丹华</t>
  </si>
  <si>
    <t>224.00</t>
  </si>
  <si>
    <t>王冬华</t>
  </si>
  <si>
    <t>2021/2/25 15:19:20</t>
  </si>
  <si>
    <t>1991410</t>
  </si>
  <si>
    <t>2021/2/25 15:18:40</t>
  </si>
  <si>
    <t>1991408</t>
  </si>
  <si>
    <t>86.00</t>
  </si>
  <si>
    <t>2021/2/25 15:17:05</t>
  </si>
  <si>
    <t>1991406</t>
  </si>
  <si>
    <t>178.00</t>
  </si>
  <si>
    <t>2021/2/25 15:16:18</t>
  </si>
  <si>
    <t>1991398</t>
  </si>
  <si>
    <t>77.00</t>
  </si>
  <si>
    <t>2021/2/25 15:11:28</t>
  </si>
  <si>
    <t>1991397</t>
  </si>
  <si>
    <t>2021/2/25 15:11:13</t>
  </si>
  <si>
    <t>1991395</t>
  </si>
  <si>
    <t>2021/2/25 15:09:09</t>
  </si>
  <si>
    <t>1991394</t>
  </si>
  <si>
    <t>2021/2/25 15:08:28</t>
  </si>
  <si>
    <t>1991392</t>
  </si>
  <si>
    <t>2021/2/25 15:06:46</t>
  </si>
  <si>
    <t>1991390</t>
  </si>
  <si>
    <t>161.00</t>
  </si>
  <si>
    <t>2021/2/25 15:05:58</t>
  </si>
  <si>
    <t>1991389</t>
  </si>
  <si>
    <t>2021/2/25 15:04:48</t>
  </si>
  <si>
    <t>1991382</t>
  </si>
  <si>
    <t>166.00</t>
  </si>
  <si>
    <t>2021/2/25 14:55:51</t>
  </si>
  <si>
    <t>1991380</t>
  </si>
  <si>
    <t>厦门嘉丽商务宾馆</t>
  </si>
  <si>
    <t>王来元,梁建宁</t>
  </si>
  <si>
    <t>324.00</t>
  </si>
  <si>
    <t>王来元</t>
  </si>
  <si>
    <t>2021/2/25 14:54:50</t>
  </si>
  <si>
    <t>1991375</t>
  </si>
  <si>
    <t>480.00</t>
  </si>
  <si>
    <t>2021/2/25 14:50:35</t>
  </si>
  <si>
    <t>1991374</t>
  </si>
  <si>
    <t>新海天花园酒店</t>
  </si>
  <si>
    <t>80.00</t>
  </si>
  <si>
    <t>2021/2/25 14:50:28</t>
  </si>
  <si>
    <t>1991373</t>
  </si>
  <si>
    <t>2021/2/25 14:50:25</t>
  </si>
  <si>
    <t>1991359</t>
  </si>
  <si>
    <t>2021/2/25 14:38:27</t>
  </si>
  <si>
    <t>1991358</t>
  </si>
  <si>
    <t>136.00</t>
  </si>
  <si>
    <t>2021/2/25 14:38:23</t>
  </si>
  <si>
    <t>1991353</t>
  </si>
  <si>
    <t>305.00</t>
  </si>
  <si>
    <t>2021/2/25 14:30:26</t>
  </si>
  <si>
    <t>1991347</t>
  </si>
  <si>
    <t>维也纳国际酒店（长沙洋湖新城地铁站店）</t>
  </si>
  <si>
    <t>2021/2/25 14:17:18</t>
  </si>
  <si>
    <t>1991343</t>
  </si>
  <si>
    <t>2021/2/25 14:13:04</t>
  </si>
  <si>
    <t>1991341</t>
  </si>
  <si>
    <t>东方宾馆</t>
  </si>
  <si>
    <t>60.00</t>
  </si>
  <si>
    <t>2021/2/25 14:10:19</t>
  </si>
  <si>
    <t>1991339</t>
  </si>
  <si>
    <t>111.00</t>
  </si>
  <si>
    <t>2021/2/25 14:05:17</t>
  </si>
  <si>
    <t>1991337</t>
  </si>
  <si>
    <t>派酒店（镇江火车站南广场店）</t>
  </si>
  <si>
    <t>106.00</t>
  </si>
  <si>
    <t>2021/2/25 14:03:55</t>
  </si>
  <si>
    <t>1991332</t>
  </si>
  <si>
    <t>197.00</t>
  </si>
  <si>
    <t>2021/2/25 13:56:45</t>
  </si>
  <si>
    <t>1991319</t>
  </si>
  <si>
    <t>2021/2/25 13:37:55</t>
  </si>
  <si>
    <t>1991305</t>
  </si>
  <si>
    <t>贰拾壹间精品酒店</t>
  </si>
  <si>
    <t>2021/2/25 13:24:54</t>
  </si>
  <si>
    <t>1991304</t>
  </si>
  <si>
    <t>2021/2/25 13:23:18</t>
  </si>
  <si>
    <t>1991301</t>
  </si>
  <si>
    <t>2021/2/25 13:14:22</t>
  </si>
  <si>
    <t>1991295</t>
  </si>
  <si>
    <t>395.00</t>
  </si>
  <si>
    <t>2021/2/25 13:10:24</t>
  </si>
  <si>
    <t>1991294</t>
  </si>
  <si>
    <t>2021/2/25 13:06:24</t>
  </si>
  <si>
    <t>1991284</t>
  </si>
  <si>
    <t>2021/2/25 12:59:16</t>
  </si>
  <si>
    <t>1991281</t>
  </si>
  <si>
    <t>2021/2/25 12:55:15</t>
  </si>
  <si>
    <t>1991276</t>
  </si>
  <si>
    <t>尚雅酒店</t>
  </si>
  <si>
    <t>2021/2/25 12:50:03</t>
  </si>
  <si>
    <t>1991271</t>
  </si>
  <si>
    <t>950.00</t>
  </si>
  <si>
    <t>2021/2/25 12:43:31</t>
  </si>
  <si>
    <t>102554290372</t>
  </si>
  <si>
    <t>1991261</t>
  </si>
  <si>
    <t>宜丰厚德大酒店</t>
  </si>
  <si>
    <t>樊颖微</t>
  </si>
  <si>
    <t>2021/2/25 12:28:42</t>
  </si>
  <si>
    <t>1991259</t>
  </si>
  <si>
    <t>黄中河,时晓倩</t>
  </si>
  <si>
    <t>黄中河</t>
  </si>
  <si>
    <t>2021/2/25 12:28:20</t>
  </si>
  <si>
    <t>1991257</t>
  </si>
  <si>
    <t>250.00</t>
  </si>
  <si>
    <t>2021/2/25 12:26:24</t>
  </si>
  <si>
    <t>1991255</t>
  </si>
  <si>
    <t>2021/2/25 12:25:27</t>
  </si>
  <si>
    <t>102554225829</t>
  </si>
  <si>
    <t>1991250</t>
  </si>
  <si>
    <t>王茹云</t>
  </si>
  <si>
    <t>2021/2/25 12:19:35</t>
  </si>
  <si>
    <t>1991249</t>
  </si>
  <si>
    <t>2021/2/25 12:19:32</t>
  </si>
  <si>
    <t>1991244</t>
  </si>
  <si>
    <t>2021/2/25 12:14:50</t>
  </si>
  <si>
    <t>1991241</t>
  </si>
  <si>
    <t>2021/2/25 12:12:33</t>
  </si>
  <si>
    <t>1991236</t>
  </si>
  <si>
    <t>2021/2/25 12:10:14</t>
  </si>
  <si>
    <t>1991234</t>
  </si>
  <si>
    <t>2021/2/25 12:09:38</t>
  </si>
  <si>
    <t>1991232</t>
  </si>
  <si>
    <t>瑞德酒店</t>
  </si>
  <si>
    <t>2021/2/25 12:06:38</t>
  </si>
  <si>
    <t>1991230</t>
  </si>
  <si>
    <t>2021/2/25 12:05:18</t>
  </si>
  <si>
    <t>1991217</t>
  </si>
  <si>
    <t>2021/2/25 11:56:19</t>
  </si>
  <si>
    <t>1991212</t>
  </si>
  <si>
    <t>2021/2/25 11:52:35</t>
  </si>
  <si>
    <t>1991208</t>
  </si>
  <si>
    <t>2021/2/25 11:46:51</t>
  </si>
  <si>
    <t>1991207</t>
  </si>
  <si>
    <t>2021/2/25 11:43:31</t>
  </si>
  <si>
    <t>1991206</t>
  </si>
  <si>
    <t>95.00</t>
  </si>
  <si>
    <t>2021/2/25 11:43:24</t>
  </si>
  <si>
    <t>1991205</t>
  </si>
  <si>
    <t>2021/2/25 11:40:24</t>
  </si>
  <si>
    <t>1991201</t>
  </si>
  <si>
    <t>2021/2/25 11:36:45</t>
  </si>
  <si>
    <t>1991199</t>
  </si>
  <si>
    <t>2021/2/25 11:35:13</t>
  </si>
  <si>
    <t>1991189</t>
  </si>
  <si>
    <t>锦兰酒店（武侯祠锦里店）</t>
  </si>
  <si>
    <t>2021/2/25 11:27:05</t>
  </si>
  <si>
    <t>1991186</t>
  </si>
  <si>
    <t>78.00</t>
  </si>
  <si>
    <t>2021/2/25 11:19:09</t>
  </si>
  <si>
    <t>1991185</t>
  </si>
  <si>
    <t>278.00</t>
  </si>
  <si>
    <t>2021/2/25 11:17:53</t>
  </si>
  <si>
    <t>1991183</t>
  </si>
  <si>
    <t>2021/2/25 11:15:29</t>
  </si>
  <si>
    <t>1991180</t>
  </si>
  <si>
    <t>阳光365连锁酒店（孝感长征店）</t>
  </si>
  <si>
    <t>2021/2/25 11:14:19</t>
  </si>
  <si>
    <t>1991179</t>
  </si>
  <si>
    <t>2021/2/25 11:12:23</t>
  </si>
  <si>
    <t>1991174</t>
  </si>
  <si>
    <t>豪景宾馆</t>
  </si>
  <si>
    <t>2021/2/25 11:10:34</t>
  </si>
  <si>
    <t>1991173</t>
  </si>
  <si>
    <t>986.00</t>
  </si>
  <si>
    <t>2021/2/25 11:09:29</t>
  </si>
  <si>
    <t>1991172</t>
  </si>
  <si>
    <t>丹霞世界大酒店</t>
  </si>
  <si>
    <t>2021/2/25 11:08:42</t>
  </si>
  <si>
    <t>1991171</t>
  </si>
  <si>
    <t>2021/2/25 11:08:28</t>
  </si>
  <si>
    <t>1991167</t>
  </si>
  <si>
    <t>如家酒店·neo（太仓新华西路店）</t>
  </si>
  <si>
    <t>2021/2/25 11:00:25</t>
  </si>
  <si>
    <t>1991156</t>
  </si>
  <si>
    <t>周元海,杨绍武</t>
  </si>
  <si>
    <t>838.00</t>
  </si>
  <si>
    <t>周元海</t>
  </si>
  <si>
    <t>2021/2/25 10:45:54</t>
  </si>
  <si>
    <t>1991153</t>
  </si>
  <si>
    <t>2021/2/25 10:44:07</t>
  </si>
  <si>
    <t>1991152</t>
  </si>
  <si>
    <t>7天连锁酒店（聊城火车站兴华西路店）</t>
  </si>
  <si>
    <t>2021/2/25 10:43:57</t>
  </si>
  <si>
    <t>1991149</t>
  </si>
  <si>
    <t>布丁酒店（中山医院店）</t>
  </si>
  <si>
    <t>234.00</t>
  </si>
  <si>
    <t>2021/2/25 10:41:33</t>
  </si>
  <si>
    <t>1991148</t>
  </si>
  <si>
    <t>2021/2/25 10:40:06</t>
  </si>
  <si>
    <t>1991136</t>
  </si>
  <si>
    <t>2021/2/25 10:27:00</t>
  </si>
  <si>
    <t>1991130</t>
  </si>
  <si>
    <t>2021/2/25 10:18:53</t>
  </si>
  <si>
    <t>1991128</t>
  </si>
  <si>
    <t>2021/2/25 10:16:45</t>
  </si>
  <si>
    <t>1991119</t>
  </si>
  <si>
    <t>2021/2/25 10:07:30</t>
  </si>
  <si>
    <t>1991118</t>
  </si>
  <si>
    <t>清沐连锁酒店（南京丹凤街店）</t>
  </si>
  <si>
    <t>2021/2/25 10:05:51</t>
  </si>
  <si>
    <t>1991115</t>
  </si>
  <si>
    <t>速8酒店（北京通州马驹桥大杜社店）</t>
  </si>
  <si>
    <t>2021/2/25 9:54:55</t>
  </si>
  <si>
    <t>102554652145</t>
  </si>
  <si>
    <t>1991112</t>
  </si>
  <si>
    <t>南湖假日酒店</t>
  </si>
  <si>
    <t>赵威</t>
  </si>
  <si>
    <t>2021/2/25 9:48:47</t>
  </si>
  <si>
    <t>1991110</t>
  </si>
  <si>
    <t>2021/2/25 9:46:36</t>
  </si>
  <si>
    <t>1991103</t>
  </si>
  <si>
    <t>913.00</t>
  </si>
  <si>
    <t>2021/2/25 9:35:35</t>
  </si>
  <si>
    <t>1991094</t>
  </si>
  <si>
    <t>99旅馆连锁（北京前门步行街店）</t>
  </si>
  <si>
    <t>2021/2/25 9:18:45</t>
  </si>
  <si>
    <t>1991092</t>
  </si>
  <si>
    <t>337.00</t>
  </si>
  <si>
    <t>2021/2/25 9:09:18</t>
  </si>
  <si>
    <t>1991091</t>
  </si>
  <si>
    <t>2021/2/25 9:04:56</t>
  </si>
  <si>
    <t>1991088</t>
  </si>
  <si>
    <t>2021/2/25 8:59:36</t>
  </si>
  <si>
    <t>1991086</t>
  </si>
  <si>
    <t>2021/2/25 8:50:57</t>
  </si>
  <si>
    <t>1991085</t>
  </si>
  <si>
    <t>2021/2/25 8:50:03</t>
  </si>
  <si>
    <t>1991079</t>
  </si>
  <si>
    <t>2021/2/25 8:37:11</t>
  </si>
  <si>
    <t>1991077</t>
  </si>
  <si>
    <t>2021/2/25 8:34:38</t>
  </si>
  <si>
    <t>1991076</t>
  </si>
  <si>
    <t>橡山酒店（周至汽车站店）</t>
  </si>
  <si>
    <t>2021/2/25 8:34:19</t>
  </si>
  <si>
    <t>1991075</t>
  </si>
  <si>
    <t>2021/2/25 8:32:01</t>
  </si>
  <si>
    <t>1991069</t>
  </si>
  <si>
    <t>广州朴宿·喜度民舍（广州长寿路地铁站店）</t>
  </si>
  <si>
    <t>2021/2/25 8:08:34</t>
  </si>
  <si>
    <t>102554981998</t>
  </si>
  <si>
    <t>1991066</t>
  </si>
  <si>
    <t>布丁酒店(南京虎踞北路盐仓桥店)</t>
  </si>
  <si>
    <t>刘素洁</t>
  </si>
  <si>
    <t>2021/2/25 7:54:55</t>
  </si>
  <si>
    <t>1991063</t>
  </si>
  <si>
    <t>都市118连锁酒店（博野公园店）</t>
  </si>
  <si>
    <t>苗同坤,张永涛</t>
  </si>
  <si>
    <t>210.00</t>
  </si>
  <si>
    <t>苗同坤</t>
  </si>
  <si>
    <t>2021/2/25 7:42:54</t>
  </si>
  <si>
    <t>1991061</t>
  </si>
  <si>
    <t>2021/2/25 7:37:44</t>
  </si>
  <si>
    <t>1991060</t>
  </si>
  <si>
    <t>2021/2/25 7:25:39</t>
  </si>
  <si>
    <t>1991059</t>
  </si>
  <si>
    <t>浦江精选酒店(上海世博展览馆店)</t>
  </si>
  <si>
    <t>2021/2/25 7:20:44</t>
  </si>
  <si>
    <t>1991054</t>
  </si>
  <si>
    <t>尚客优快捷酒店（九江修水衙前大道店）（原修水宾馆）</t>
  </si>
  <si>
    <t>2021/2/25 6:55:15</t>
  </si>
  <si>
    <t>1991053</t>
  </si>
  <si>
    <t>405.00</t>
  </si>
  <si>
    <t>2021/2/25 6:36:13</t>
  </si>
  <si>
    <t>1991045</t>
  </si>
  <si>
    <t>麗枫酒店·北京房山大学城店</t>
  </si>
  <si>
    <t>239.00</t>
  </si>
  <si>
    <t>2021/2/25 5:11:50</t>
  </si>
  <si>
    <t>1991042</t>
  </si>
  <si>
    <t>2021/2/25 4:46:41</t>
  </si>
  <si>
    <t>1991041</t>
  </si>
  <si>
    <t>155.00</t>
  </si>
  <si>
    <t>2021/2/25 4:45:01</t>
  </si>
  <si>
    <t>1991033</t>
  </si>
  <si>
    <t>遇见主题酒店</t>
  </si>
  <si>
    <t>吕雁菲,吕雁菲</t>
  </si>
  <si>
    <t>吕雁菲</t>
  </si>
  <si>
    <t>2021/2/25 2:16:46</t>
  </si>
  <si>
    <t>1991027</t>
  </si>
  <si>
    <t>2021/2/25 1:36:34</t>
  </si>
  <si>
    <t>1991021</t>
  </si>
  <si>
    <t>642.00</t>
  </si>
  <si>
    <t>2021/2/25 1:06:51</t>
  </si>
  <si>
    <t>1991020</t>
  </si>
  <si>
    <t>372.00</t>
  </si>
  <si>
    <t>2021/2/25 1:05:43</t>
  </si>
  <si>
    <t>102554690477</t>
  </si>
  <si>
    <t>1991005</t>
  </si>
  <si>
    <t>7天优品Premium(北京首都机场店)</t>
  </si>
  <si>
    <t>张广慧</t>
  </si>
  <si>
    <t>2021/2/25 0:29:05</t>
  </si>
  <si>
    <t>1990994</t>
  </si>
  <si>
    <t>维也纳国际酒店（贵州毕节大方店）</t>
  </si>
  <si>
    <t>257.00</t>
  </si>
  <si>
    <t>2021/2/25 0:15:40</t>
  </si>
  <si>
    <t>1990980</t>
  </si>
  <si>
    <t>254.00</t>
  </si>
  <si>
    <t>2021/2/24 23:54:33</t>
  </si>
  <si>
    <t>102553879269</t>
  </si>
  <si>
    <t>1990952</t>
  </si>
  <si>
    <t>锦江之星(天水春风路店)</t>
  </si>
  <si>
    <t>陈婧瑶</t>
  </si>
  <si>
    <t>2021/2/24 23:05:31</t>
  </si>
  <si>
    <t>1990944</t>
  </si>
  <si>
    <t>2021/2/24 22:58:44</t>
  </si>
  <si>
    <t>1990923</t>
  </si>
  <si>
    <t>236.00</t>
  </si>
  <si>
    <t>2021/2/24 22:39:59</t>
  </si>
  <si>
    <t>1990918</t>
  </si>
  <si>
    <t>如家驿居酒店(武汉中山大道汉正街地铁站店)</t>
  </si>
  <si>
    <t>184.00</t>
  </si>
  <si>
    <t>2021/2/24 22:35:48</t>
  </si>
  <si>
    <t>102553936137</t>
  </si>
  <si>
    <t>1990901</t>
  </si>
  <si>
    <t>黄燕梅,阿国</t>
  </si>
  <si>
    <t>黄燕梅</t>
  </si>
  <si>
    <t>2021/2/24 22:17:53</t>
  </si>
  <si>
    <t>1990882</t>
  </si>
  <si>
    <t>麗枫酒店·重庆解放碑中心店</t>
  </si>
  <si>
    <t>301.00</t>
  </si>
  <si>
    <t>2021/2/24 22:06:08</t>
  </si>
  <si>
    <t>1990877</t>
  </si>
  <si>
    <t>2021/2/24 22:02:50</t>
  </si>
  <si>
    <t>1990876</t>
  </si>
  <si>
    <t>2021/2/24 22:01:43</t>
  </si>
  <si>
    <t>102553068182</t>
  </si>
  <si>
    <t>1990867</t>
  </si>
  <si>
    <t>刘红玲</t>
  </si>
  <si>
    <t>2021/2/24 21:55:56</t>
  </si>
  <si>
    <t>1990857</t>
  </si>
  <si>
    <t>黄颖,吴知君,刘明</t>
  </si>
  <si>
    <t>483.00</t>
  </si>
  <si>
    <t>黄颖</t>
  </si>
  <si>
    <t>2021/2/24 21:46:19</t>
  </si>
  <si>
    <t>1990854</t>
  </si>
  <si>
    <t>2021/2/24 21:44:48</t>
  </si>
  <si>
    <t>1990807</t>
  </si>
  <si>
    <t>216.00</t>
  </si>
  <si>
    <t>2021/2/24 21:02:45</t>
  </si>
  <si>
    <t>102553228030</t>
  </si>
  <si>
    <t>1990805</t>
  </si>
  <si>
    <t>锦江之星(厦门杏林店)</t>
  </si>
  <si>
    <t>杨龙珠,林巧娜</t>
  </si>
  <si>
    <t>杨龙珠</t>
  </si>
  <si>
    <t>2021/2/24 21:01:44</t>
  </si>
  <si>
    <t>1990791</t>
  </si>
  <si>
    <t>2021/2/24 20:51:55</t>
  </si>
  <si>
    <t>102553712344</t>
  </si>
  <si>
    <t>1990761</t>
  </si>
  <si>
    <t>麗枫酒店·成都青白江凤凰湖店</t>
  </si>
  <si>
    <t>李平</t>
  </si>
  <si>
    <t>2021/2/24 20:34:46</t>
  </si>
  <si>
    <t>1990754</t>
  </si>
  <si>
    <t>2021/2/24 20:29:59</t>
  </si>
  <si>
    <t>1990753</t>
  </si>
  <si>
    <t>235.00</t>
  </si>
  <si>
    <t>2021/2/24 20:29:34</t>
  </si>
  <si>
    <t>102553932160</t>
  </si>
  <si>
    <t>1990699</t>
  </si>
  <si>
    <t>希岸·轻雅酒店(天津宁河贸易开发区店)</t>
  </si>
  <si>
    <t>张楠</t>
  </si>
  <si>
    <t>2021/2/24 19:44:43</t>
  </si>
  <si>
    <t>1990691</t>
  </si>
  <si>
    <t>162.00</t>
  </si>
  <si>
    <t>2021/2/24 19:38:30</t>
  </si>
  <si>
    <t>102553824090</t>
  </si>
  <si>
    <t>1990688</t>
  </si>
  <si>
    <t>格林豪泰(濮阳油田总部店)</t>
  </si>
  <si>
    <t>陈明大</t>
  </si>
  <si>
    <t>2021/2/24 19:35:49</t>
  </si>
  <si>
    <t>1990677</t>
  </si>
  <si>
    <t>锦江之星（大同西环路店）</t>
  </si>
  <si>
    <t>2021/2/24 19:27:22</t>
  </si>
  <si>
    <t>1990602</t>
  </si>
  <si>
    <t>578.00</t>
  </si>
  <si>
    <t>2021/2/24 18:26:20</t>
  </si>
  <si>
    <t>1990588</t>
  </si>
  <si>
    <t>260.00</t>
  </si>
  <si>
    <t>2021/2/24 18:15:43</t>
  </si>
  <si>
    <t>102553283940</t>
  </si>
  <si>
    <t>1990581</t>
  </si>
  <si>
    <t>朱鹏举</t>
  </si>
  <si>
    <t>2021/2/24 18:04:13</t>
  </si>
  <si>
    <t>1990574</t>
  </si>
  <si>
    <t>新竹精品酒店（苏州十全街网师园店）</t>
  </si>
  <si>
    <t>2021/2/24 17:54:04</t>
  </si>
  <si>
    <t>1990555</t>
  </si>
  <si>
    <t>322.00</t>
  </si>
  <si>
    <t>2021/2/24 17:31:39</t>
  </si>
  <si>
    <t>1990545</t>
  </si>
  <si>
    <t>2021/2/24 17:20:24</t>
  </si>
  <si>
    <t>1990522</t>
  </si>
  <si>
    <t>2021/2/24 16:49:51</t>
  </si>
  <si>
    <t>102553860991</t>
  </si>
  <si>
    <t>1990511</t>
  </si>
  <si>
    <t>聊城市人才大厦商务酒店</t>
  </si>
  <si>
    <t>潘石</t>
  </si>
  <si>
    <t>2021/2/24 16:33:09</t>
  </si>
  <si>
    <t>102553201296</t>
  </si>
  <si>
    <t>1990509</t>
  </si>
  <si>
    <t>重庆無名主题酒店</t>
  </si>
  <si>
    <t>孙浩腾</t>
  </si>
  <si>
    <t>2021/2/24 16:28:11</t>
  </si>
  <si>
    <t>102553103148</t>
  </si>
  <si>
    <t>1990483</t>
  </si>
  <si>
    <t>杭州华墅旅馆</t>
  </si>
  <si>
    <t>张响亮</t>
  </si>
  <si>
    <t>2021/2/24 15:53:35</t>
  </si>
  <si>
    <t>1990452</t>
  </si>
  <si>
    <t>2021/2/24 15:07:26</t>
  </si>
  <si>
    <t>1990435</t>
  </si>
  <si>
    <t>182.00</t>
  </si>
  <si>
    <t>2021/2/24 14:51:27</t>
  </si>
  <si>
    <t>1990418</t>
  </si>
  <si>
    <t>830.00</t>
  </si>
  <si>
    <t>2021/2/24 14:33:32</t>
  </si>
  <si>
    <t>1990378</t>
  </si>
  <si>
    <t>360.00</t>
  </si>
  <si>
    <t>2021/2/24 13:38:21</t>
  </si>
  <si>
    <t>1990369</t>
  </si>
  <si>
    <t>汇东龙辰酒店</t>
  </si>
  <si>
    <t>200.00</t>
  </si>
  <si>
    <t>2021/2/24 13:27:48</t>
  </si>
  <si>
    <t>1990362</t>
  </si>
  <si>
    <t>2021/2/24 13:21:56</t>
  </si>
  <si>
    <t>1990349</t>
  </si>
  <si>
    <t>2021/2/24 13:08:03</t>
  </si>
  <si>
    <t>102553057837</t>
  </si>
  <si>
    <t>1990333</t>
  </si>
  <si>
    <t>2021/2/24 12:53:42</t>
  </si>
  <si>
    <t>1990330</t>
  </si>
  <si>
    <t>2021/2/24 12:45:45</t>
  </si>
  <si>
    <t>1990312</t>
  </si>
  <si>
    <t>226.00</t>
  </si>
  <si>
    <t>2021/2/24 12:27:28</t>
  </si>
  <si>
    <t>1990295</t>
  </si>
  <si>
    <t>优程八桂酒店（朝阳万达店）</t>
  </si>
  <si>
    <t>286.00</t>
  </si>
  <si>
    <t>2021/2/24 12:10:31</t>
  </si>
  <si>
    <t>1990294</t>
  </si>
  <si>
    <t>凯撒皇宫酒店</t>
  </si>
  <si>
    <t>2021/2/24 12:10:11</t>
  </si>
  <si>
    <t>102553318970</t>
  </si>
  <si>
    <t>1990286</t>
  </si>
  <si>
    <t>冯良福</t>
  </si>
  <si>
    <t>2021/2/24 11:54:05</t>
  </si>
  <si>
    <t>1990270</t>
  </si>
  <si>
    <t>2021/2/24 11:30:46</t>
  </si>
  <si>
    <t>1990263</t>
  </si>
  <si>
    <t>474.00</t>
  </si>
  <si>
    <t>2021/2/24 11:25:02</t>
  </si>
  <si>
    <t>102553913809</t>
  </si>
  <si>
    <t>1990228</t>
  </si>
  <si>
    <t>上海漫星图书馆青年旅舍</t>
  </si>
  <si>
    <t>余红艳</t>
  </si>
  <si>
    <t>2021/2/24 10:45:40</t>
  </si>
  <si>
    <t>1990226</t>
  </si>
  <si>
    <t>世间香境七溪地度假村</t>
  </si>
  <si>
    <t>780.00</t>
  </si>
  <si>
    <t>2021/2/24 10:43:13</t>
  </si>
  <si>
    <t>1990224</t>
  </si>
  <si>
    <t>232.00</t>
  </si>
  <si>
    <t>2021/2/24 10:38:22</t>
  </si>
  <si>
    <t>1990222</t>
  </si>
  <si>
    <t>吴芳,李润琼,李旗</t>
  </si>
  <si>
    <t>2340.00</t>
  </si>
  <si>
    <t>吴芳</t>
  </si>
  <si>
    <t>2021/2/24 10:34:31</t>
  </si>
  <si>
    <t>1990221</t>
  </si>
  <si>
    <t>水云涧宾馆</t>
  </si>
  <si>
    <t>2021/2/24 10:34:00</t>
  </si>
  <si>
    <t>1990199</t>
  </si>
  <si>
    <t>522.00</t>
  </si>
  <si>
    <t>2021/2/24 9:51:32</t>
  </si>
  <si>
    <t>102553582038</t>
  </si>
  <si>
    <t>1990193</t>
  </si>
  <si>
    <t>尚客优连锁酒店（赵都新城店）</t>
  </si>
  <si>
    <t>宋燚明</t>
  </si>
  <si>
    <t>2021/2/24 9:35:21</t>
  </si>
  <si>
    <t>102553948307</t>
  </si>
  <si>
    <t>1990189</t>
  </si>
  <si>
    <t>格林豪泰智选酒店（郑州新郑国际机场店）</t>
  </si>
  <si>
    <t>宋锋</t>
  </si>
  <si>
    <t>2021/2/24 9:28:20</t>
  </si>
  <si>
    <t>102553196104</t>
  </si>
  <si>
    <t>1990186</t>
  </si>
  <si>
    <t>胜高·宜酒店(郑州二七万达齐礼阎地铁站店)</t>
  </si>
  <si>
    <t>孙建龙</t>
  </si>
  <si>
    <t>2021/2/24 9:15:38</t>
  </si>
  <si>
    <t>1990177</t>
  </si>
  <si>
    <t>231.00</t>
  </si>
  <si>
    <t>2021/2/24 8:52:50</t>
  </si>
  <si>
    <t>1990173</t>
  </si>
  <si>
    <t>430.00</t>
  </si>
  <si>
    <t>2021/2/24 8:48:08</t>
  </si>
  <si>
    <t>1990172</t>
  </si>
  <si>
    <t>238.00</t>
  </si>
  <si>
    <t>2021/2/24 8:48:04</t>
  </si>
  <si>
    <t>1990160</t>
  </si>
  <si>
    <t>1912.00</t>
  </si>
  <si>
    <t>2021/2/24 8:17:13</t>
  </si>
  <si>
    <t>102553226249</t>
  </si>
  <si>
    <t>1990097</t>
  </si>
  <si>
    <t>多一天精品酒店</t>
  </si>
  <si>
    <t>黎洪笔</t>
  </si>
  <si>
    <t>2021/2/24 1:53:18</t>
  </si>
  <si>
    <t>1990087</t>
  </si>
  <si>
    <t>2021/2/24 1:02:50</t>
  </si>
  <si>
    <t>1990086</t>
  </si>
  <si>
    <t>2021/2/24 0:58:30</t>
  </si>
  <si>
    <t>102553115776</t>
  </si>
  <si>
    <t>1990070</t>
  </si>
  <si>
    <t>格林豪泰智选酒店(合肥花园大道店)</t>
  </si>
  <si>
    <t>刘朱锋</t>
  </si>
  <si>
    <t>2021/2/24 0:11:44</t>
  </si>
  <si>
    <t>102553107399</t>
  </si>
  <si>
    <t>1990065</t>
  </si>
  <si>
    <t>浪漫情侣主题酒店</t>
  </si>
  <si>
    <t>刘杰</t>
  </si>
  <si>
    <t>2021/2/24 0:08:38</t>
  </si>
  <si>
    <t>102553236652</t>
  </si>
  <si>
    <t>1990064</t>
  </si>
  <si>
    <t>桂林漓江大瀑布饭店</t>
  </si>
  <si>
    <t>王红</t>
  </si>
  <si>
    <t>2021/2/24 0:04:38</t>
  </si>
  <si>
    <t>1990047</t>
  </si>
  <si>
    <t>2021/2/23 23:21:25</t>
  </si>
  <si>
    <t>102552555900</t>
  </si>
  <si>
    <t>1990020</t>
  </si>
  <si>
    <t>宁波唯柯城市酒店</t>
  </si>
  <si>
    <t>李泋橙</t>
  </si>
  <si>
    <t>2021/2/23 22:33:12</t>
  </si>
  <si>
    <t>102552310328</t>
  </si>
  <si>
    <t>1990010</t>
  </si>
  <si>
    <t>优道合连锁酒店(宁夏银川医科大附属医院店)</t>
  </si>
  <si>
    <t>马达目</t>
  </si>
  <si>
    <t>2021/2/23 22:27:05</t>
  </si>
  <si>
    <t>102552977897</t>
  </si>
  <si>
    <t>1989786</t>
  </si>
  <si>
    <t>杭州汇宇宾馆</t>
  </si>
  <si>
    <t>陈永刚</t>
  </si>
  <si>
    <t>2021/2/23 19:47:29</t>
  </si>
  <si>
    <t>102552166476</t>
  </si>
  <si>
    <t>1989755</t>
  </si>
  <si>
    <t>锦江之星盘锦石油大街酒店</t>
  </si>
  <si>
    <t>沈东明</t>
  </si>
  <si>
    <t>2021/2/23 19:29:44</t>
  </si>
  <si>
    <t>102552322496</t>
  </si>
  <si>
    <t>1989737</t>
  </si>
  <si>
    <t>广州恒大酒店(金沙洲)</t>
  </si>
  <si>
    <t>黄振</t>
  </si>
  <si>
    <t>2021/2/23 19:12:32</t>
  </si>
  <si>
    <t>102552870659</t>
  </si>
  <si>
    <t>1989723</t>
  </si>
  <si>
    <t>希岸酒店（成都三河场地铁站店）</t>
  </si>
  <si>
    <t>徐进,庞春秀,胡运彬</t>
  </si>
  <si>
    <t>徐进</t>
  </si>
  <si>
    <t>2021/2/23 18:59:26</t>
  </si>
  <si>
    <t>102552623977</t>
  </si>
  <si>
    <t>1989718</t>
  </si>
  <si>
    <t>胡栋,胡庆辉</t>
  </si>
  <si>
    <t>胡栋</t>
  </si>
  <si>
    <t>2021/2/23 18:58:10</t>
  </si>
  <si>
    <t>1989714</t>
  </si>
  <si>
    <t>256.00</t>
  </si>
  <si>
    <t>2021/2/23 18:56:23</t>
  </si>
  <si>
    <t>1989708</t>
  </si>
  <si>
    <t>282.00</t>
  </si>
  <si>
    <t>2021/2/23 18:49:02</t>
  </si>
  <si>
    <t>1989669</t>
  </si>
  <si>
    <t>如家商旅酒店（西华师范大学店）</t>
  </si>
  <si>
    <t>2021/2/23 18:10:22</t>
  </si>
  <si>
    <t>1989611</t>
  </si>
  <si>
    <t>330.00</t>
  </si>
  <si>
    <t>2021/2/23 17:19:24</t>
  </si>
  <si>
    <t>1989588</t>
  </si>
  <si>
    <t>323.00</t>
  </si>
  <si>
    <t>2021/2/23 17:01:33</t>
  </si>
  <si>
    <t>1989428</t>
  </si>
  <si>
    <t>米阑精品公寓</t>
  </si>
  <si>
    <t>315.00</t>
  </si>
  <si>
    <t>2021/2/23 14:09:15</t>
  </si>
  <si>
    <t>1989418</t>
  </si>
  <si>
    <t>573.00</t>
  </si>
  <si>
    <t>2021/2/23 13:58:15</t>
  </si>
  <si>
    <t>1989344</t>
  </si>
  <si>
    <t>2021/2/23 12:33:26</t>
  </si>
  <si>
    <t>1989338</t>
  </si>
  <si>
    <t>294.00</t>
  </si>
  <si>
    <t>2021/2/23 12:31:27</t>
  </si>
  <si>
    <t>102552861389</t>
  </si>
  <si>
    <t>1989299</t>
  </si>
  <si>
    <t>肇庆悦来客栈</t>
  </si>
  <si>
    <t>何幸华</t>
  </si>
  <si>
    <t>2021/2/23 11:44:25</t>
  </si>
  <si>
    <t>1989265</t>
  </si>
  <si>
    <t>名人酒店（夏威夷店）</t>
  </si>
  <si>
    <t>306.00</t>
  </si>
  <si>
    <t>2021/2/23 11:15:19</t>
  </si>
  <si>
    <t>1989257</t>
  </si>
  <si>
    <t>西环酒店（鹏瑞利店）</t>
  </si>
  <si>
    <t>杨建,刘敏</t>
  </si>
  <si>
    <t>568.00</t>
  </si>
  <si>
    <t>杨建</t>
  </si>
  <si>
    <t>2021/2/23 11:07:26</t>
  </si>
  <si>
    <t>1989246</t>
  </si>
  <si>
    <t>1054.00</t>
  </si>
  <si>
    <t>2021/2/23 10:38:35</t>
  </si>
  <si>
    <t>1989245</t>
  </si>
  <si>
    <t>2021/2/23 10:37:32</t>
  </si>
  <si>
    <t>1989243</t>
  </si>
  <si>
    <t>2021/2/23 10:35:16</t>
  </si>
  <si>
    <t>1989239</t>
  </si>
  <si>
    <t>6228.00</t>
  </si>
  <si>
    <t>2021/2/23 10:29:25</t>
  </si>
  <si>
    <t>102552745788</t>
  </si>
  <si>
    <t>1989226</t>
  </si>
  <si>
    <t>太白鳌山云端森林酒店</t>
  </si>
  <si>
    <t>盛慧娟</t>
  </si>
  <si>
    <t>2021/2/23 10:10:56</t>
  </si>
  <si>
    <t>1989152</t>
  </si>
  <si>
    <t>387.00</t>
  </si>
  <si>
    <t>2021/2/23 8:07:49</t>
  </si>
  <si>
    <t>1988846</t>
  </si>
  <si>
    <t>派酒店(深圳宝安洪浪北地铁站店)</t>
  </si>
  <si>
    <t>540.00</t>
  </si>
  <si>
    <t>2021/2/22 21:06:22</t>
  </si>
  <si>
    <t>1988814</t>
  </si>
  <si>
    <t>2021/2/22 20:42:37</t>
  </si>
  <si>
    <t>102551177288</t>
  </si>
  <si>
    <t>1988746</t>
  </si>
  <si>
    <t>弥勒宝悦大酒店</t>
  </si>
  <si>
    <t>段东华,陈诚聪</t>
  </si>
  <si>
    <t>段东华</t>
  </si>
  <si>
    <t>2021/2/22 19:56:07</t>
  </si>
  <si>
    <t>1988646</t>
  </si>
  <si>
    <t>阿富尔连锁酒店（长宁假日酒店）</t>
  </si>
  <si>
    <t>342.00</t>
  </si>
  <si>
    <t>2021/2/22 18:54:53</t>
  </si>
  <si>
    <t>1988602</t>
  </si>
  <si>
    <t>2021/2/22 18:30:59</t>
  </si>
  <si>
    <t>1988553</t>
  </si>
  <si>
    <t>岩邦梦幻体验客栈（西街店）</t>
  </si>
  <si>
    <t>2021/2/22 17:39:03</t>
  </si>
  <si>
    <t>1988490</t>
  </si>
  <si>
    <t>瑞都酒店连锁（龟湖店）</t>
  </si>
  <si>
    <t>2021/2/22 15:52:08</t>
  </si>
  <si>
    <t>1988474</t>
  </si>
  <si>
    <t>2021/2/22 15:30:47</t>
  </si>
  <si>
    <t>1988451</t>
  </si>
  <si>
    <t>864.00</t>
  </si>
  <si>
    <t>2021/2/22 15:04:08</t>
  </si>
  <si>
    <t>1988347</t>
  </si>
  <si>
    <t>1482.00</t>
  </si>
  <si>
    <t>2021/2/22 12:34:59</t>
  </si>
  <si>
    <t>1988276</t>
  </si>
  <si>
    <t>嘉立酒店（宽窄巷子店）</t>
  </si>
  <si>
    <t>180.00</t>
  </si>
  <si>
    <t>2021/2/22 10:47:44</t>
  </si>
  <si>
    <t>1988262</t>
  </si>
  <si>
    <t>909.00</t>
  </si>
  <si>
    <t>2021/2/22 10:14:30</t>
  </si>
  <si>
    <t>102551137515</t>
  </si>
  <si>
    <t>1988194</t>
  </si>
  <si>
    <t>中山金澳住宿</t>
  </si>
  <si>
    <t>齐银萍</t>
  </si>
  <si>
    <t>2021/2/22 2:27:50</t>
  </si>
  <si>
    <t>1988185</t>
  </si>
  <si>
    <t>2021/2/22 1:57:14</t>
  </si>
  <si>
    <t>1988149</t>
  </si>
  <si>
    <t>222.00</t>
  </si>
  <si>
    <t>2021/2/22 0:17:03</t>
  </si>
  <si>
    <t>1988104</t>
  </si>
  <si>
    <t>321.00</t>
  </si>
  <si>
    <t>2021/2/21 22:48:18</t>
  </si>
  <si>
    <t>1987859</t>
  </si>
  <si>
    <t>2021/2/21 19:08:46</t>
  </si>
  <si>
    <t>1987797</t>
  </si>
  <si>
    <t>2021/2/21 18:11:32</t>
  </si>
  <si>
    <t>1987757</t>
  </si>
  <si>
    <t>686.00</t>
  </si>
  <si>
    <t>2021/2/21 17:08:45</t>
  </si>
  <si>
    <t>102550825129</t>
  </si>
  <si>
    <t>1987662</t>
  </si>
  <si>
    <t>巴途美宿酒店(重庆江北国际机场店)</t>
  </si>
  <si>
    <t>徐靖怡</t>
  </si>
  <si>
    <t>2021/2/21 13:15:30</t>
  </si>
  <si>
    <t>1987633</t>
  </si>
  <si>
    <t>618.00</t>
  </si>
  <si>
    <t>2021/2/21 11:44:23</t>
  </si>
  <si>
    <t>1987624</t>
  </si>
  <si>
    <t>2021/2/21 11:27:53</t>
  </si>
  <si>
    <t>1987464</t>
  </si>
  <si>
    <t>2021/2/20 23:54:42</t>
  </si>
  <si>
    <t>1987452</t>
  </si>
  <si>
    <t>719.00</t>
  </si>
  <si>
    <t>2021/2/20 23:27:11</t>
  </si>
  <si>
    <t>102549301794</t>
  </si>
  <si>
    <t>1987387</t>
  </si>
  <si>
    <t>长沙富力万达文华酒店</t>
  </si>
  <si>
    <t>刘凤</t>
  </si>
  <si>
    <t>2021/2/20 22:26:04</t>
  </si>
  <si>
    <t>1987383</t>
  </si>
  <si>
    <t>1488.00</t>
  </si>
  <si>
    <t>2021/2/20 22:20:35</t>
  </si>
  <si>
    <t>1987332</t>
  </si>
  <si>
    <t>392.00</t>
  </si>
  <si>
    <t>2021/2/20 21:50:06</t>
  </si>
  <si>
    <t>1987282</t>
  </si>
  <si>
    <t>331.00</t>
  </si>
  <si>
    <t>2021/2/20 21:23:22</t>
  </si>
  <si>
    <t>1986885</t>
  </si>
  <si>
    <t>2021/2/20 13:07:41</t>
  </si>
  <si>
    <t>102549700693</t>
  </si>
  <si>
    <t>1986856</t>
  </si>
  <si>
    <t>千岛湖洲际度假酒店</t>
  </si>
  <si>
    <t>金紫薇</t>
  </si>
  <si>
    <t>2021/2/20 11:50:54</t>
  </si>
  <si>
    <t>102549846489</t>
  </si>
  <si>
    <t>1986855</t>
  </si>
  <si>
    <t>项姝锦</t>
  </si>
  <si>
    <t>2021/2/20 11:47:07</t>
  </si>
  <si>
    <t>1986648</t>
  </si>
  <si>
    <t>1400.00</t>
  </si>
  <si>
    <t>2021/2/19 22:39:49</t>
  </si>
  <si>
    <t>1986461</t>
  </si>
  <si>
    <t>2021/2/19 20:32:20</t>
  </si>
  <si>
    <t>1986114</t>
  </si>
  <si>
    <t>598.00</t>
  </si>
  <si>
    <t>2021/2/19 12:25:22</t>
  </si>
  <si>
    <t>1986060</t>
  </si>
  <si>
    <t>骏怡连锁酒店（德州齐河阳光路店）</t>
  </si>
  <si>
    <t>2021/2/19 10:54:15</t>
  </si>
  <si>
    <t>1985431</t>
  </si>
  <si>
    <t>2021/2/18 15:06:04</t>
  </si>
  <si>
    <t>1985292</t>
  </si>
  <si>
    <t>1508.00</t>
  </si>
  <si>
    <t>2021/2/18 10:27:06</t>
  </si>
  <si>
    <t>1985269</t>
  </si>
  <si>
    <t>252.00</t>
  </si>
  <si>
    <t>2021/2/18 9:29:15</t>
  </si>
  <si>
    <t>1985182</t>
  </si>
  <si>
    <t>1415.00</t>
  </si>
  <si>
    <t>2021/2/18 0:06:43</t>
  </si>
  <si>
    <t>102546574913</t>
  </si>
  <si>
    <t>1984875</t>
  </si>
  <si>
    <t>玉溪九龙晟景郁金香酒店</t>
  </si>
  <si>
    <t>刘梦</t>
  </si>
  <si>
    <t>2021/2/17 19:39:02</t>
  </si>
  <si>
    <t>1983629</t>
  </si>
  <si>
    <t>2021/2/16 1:24:57</t>
  </si>
  <si>
    <t>1983524</t>
  </si>
  <si>
    <t>如家派柏·云酒店（潜江东风路店）</t>
  </si>
  <si>
    <t>2021/2/15 22:33:36</t>
  </si>
  <si>
    <t>1983519</t>
  </si>
  <si>
    <t>2021/2/15 22:28:28</t>
  </si>
  <si>
    <t>1982727</t>
  </si>
  <si>
    <t>2021/2/15 11:58:05</t>
  </si>
  <si>
    <t>102544133723</t>
  </si>
  <si>
    <t>1982658</t>
  </si>
  <si>
    <t>尚客优连锁酒店（唐山路北火车站店）</t>
  </si>
  <si>
    <t>应乐天,成作霖</t>
  </si>
  <si>
    <t>应乐天</t>
  </si>
  <si>
    <t>2021/2/15 10:15:03</t>
  </si>
  <si>
    <t>1981930</t>
  </si>
  <si>
    <t>2021/2/14 16:36:52</t>
  </si>
  <si>
    <t>1981722</t>
  </si>
  <si>
    <t>778.00</t>
  </si>
  <si>
    <t>2021/2/14 10:08:00</t>
  </si>
  <si>
    <t>1980213</t>
  </si>
  <si>
    <t>456.00</t>
  </si>
  <si>
    <t>2021/2/13 10:43:32</t>
  </si>
  <si>
    <t>1979966</t>
  </si>
  <si>
    <t>威尔汀酒店（观音桥晶萃城店）</t>
  </si>
  <si>
    <t>189.00</t>
  </si>
  <si>
    <t>2021/2/12 23:59:27</t>
  </si>
  <si>
    <t>102533349353</t>
  </si>
  <si>
    <t>1973635</t>
  </si>
  <si>
    <t>7天连锁酒店(北京丽泽商务区七里庄地铁站店)</t>
  </si>
  <si>
    <t>柳慧</t>
  </si>
  <si>
    <t>2021/2/4 15:47:42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</si>
</sst>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18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438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438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40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91</v>
      </c>
      <c r="Q3" s="7"/>
      <c r="R3" s="11" t="s">
        <v>92</v>
      </c>
      <c r="S3" s="13" t="s">
        <v>19</v>
      </c>
      <c r="T3" s="7"/>
      <c r="U3" s="11" t="s">
        <v>19</v>
      </c>
      <c r="V3" s="11" t="s">
        <v>92</v>
      </c>
      <c r="W3" s="13" t="s">
        <v>93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96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80</v>
      </c>
      <c r="O4" s="7" t="s">
        <v>80</v>
      </c>
      <c r="P4" s="7" t="s">
        <v>91</v>
      </c>
      <c r="Q4" s="7"/>
      <c r="R4" s="11" t="s">
        <v>100</v>
      </c>
      <c r="S4" s="13" t="s">
        <v>19</v>
      </c>
      <c r="T4" s="7"/>
      <c r="U4" s="11" t="s">
        <v>19</v>
      </c>
      <c r="V4" s="11" t="s">
        <v>100</v>
      </c>
      <c r="W4" s="13" t="s">
        <v>101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104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1</v>
      </c>
      <c r="N5" s="7" t="s">
        <v>79</v>
      </c>
      <c r="O5" s="7" t="s">
        <v>80</v>
      </c>
      <c r="P5" s="7" t="s">
        <v>91</v>
      </c>
      <c r="Q5" s="7"/>
      <c r="R5" s="11" t="s">
        <v>108</v>
      </c>
      <c r="S5" s="13" t="s">
        <v>19</v>
      </c>
      <c r="T5" s="7"/>
      <c r="U5" s="11" t="s">
        <v>19</v>
      </c>
      <c r="V5" s="11" t="s">
        <v>108</v>
      </c>
      <c r="W5" s="13" t="s">
        <v>109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112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113</v>
      </c>
      <c r="H6" s="7" t="s">
        <v>114</v>
      </c>
      <c r="I6" s="7" t="s">
        <v>77</v>
      </c>
      <c r="J6" s="7" t="s">
        <v>2</v>
      </c>
      <c r="K6" s="7" t="s">
        <v>115</v>
      </c>
      <c r="L6" s="7">
        <v>1</v>
      </c>
      <c r="M6" s="7">
        <v>1</v>
      </c>
      <c r="N6" s="7" t="s">
        <v>80</v>
      </c>
      <c r="O6" s="7" t="s">
        <v>80</v>
      </c>
      <c r="P6" s="7" t="s">
        <v>91</v>
      </c>
      <c r="Q6" s="7"/>
      <c r="R6" s="11" t="s">
        <v>116</v>
      </c>
      <c r="S6" s="13" t="s">
        <v>19</v>
      </c>
      <c r="T6" s="7"/>
      <c r="U6" s="11" t="s">
        <v>19</v>
      </c>
      <c r="V6" s="11" t="s">
        <v>116</v>
      </c>
      <c r="W6" s="13" t="s">
        <v>117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120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121</v>
      </c>
      <c r="H7" s="7" t="s">
        <v>122</v>
      </c>
      <c r="I7" s="7" t="s">
        <v>77</v>
      </c>
      <c r="J7" s="7" t="s">
        <v>2</v>
      </c>
      <c r="K7" s="7" t="s">
        <v>123</v>
      </c>
      <c r="L7" s="7">
        <v>1</v>
      </c>
      <c r="M7" s="7">
        <v>1</v>
      </c>
      <c r="N7" s="7" t="s">
        <v>80</v>
      </c>
      <c r="O7" s="7" t="s">
        <v>80</v>
      </c>
      <c r="P7" s="7" t="s">
        <v>91</v>
      </c>
      <c r="Q7" s="7"/>
      <c r="R7" s="11" t="s">
        <v>124</v>
      </c>
      <c r="S7" s="13" t="s">
        <v>19</v>
      </c>
      <c r="T7" s="7"/>
      <c r="U7" s="11" t="s">
        <v>19</v>
      </c>
      <c r="V7" s="11" t="s">
        <v>124</v>
      </c>
      <c r="W7" s="13" t="s">
        <v>125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128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129</v>
      </c>
      <c r="H8" s="7" t="s">
        <v>130</v>
      </c>
      <c r="I8" s="7" t="s">
        <v>77</v>
      </c>
      <c r="J8" s="7" t="s">
        <v>2</v>
      </c>
      <c r="K8" s="7" t="s">
        <v>131</v>
      </c>
      <c r="L8" s="7">
        <v>1</v>
      </c>
      <c r="M8" s="7">
        <v>1</v>
      </c>
      <c r="N8" s="7" t="s">
        <v>80</v>
      </c>
      <c r="O8" s="7" t="s">
        <v>80</v>
      </c>
      <c r="P8" s="7" t="s">
        <v>91</v>
      </c>
      <c r="Q8" s="7"/>
      <c r="R8" s="11" t="s">
        <v>132</v>
      </c>
      <c r="S8" s="13" t="s">
        <v>19</v>
      </c>
      <c r="T8" s="7"/>
      <c r="U8" s="11" t="s">
        <v>19</v>
      </c>
      <c r="V8" s="11" t="s">
        <v>132</v>
      </c>
      <c r="W8" s="13" t="s">
        <v>133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136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137</v>
      </c>
      <c r="H9" s="7" t="s">
        <v>138</v>
      </c>
      <c r="I9" s="7" t="s">
        <v>77</v>
      </c>
      <c r="J9" s="7" t="s">
        <v>2</v>
      </c>
      <c r="K9" s="7" t="s">
        <v>139</v>
      </c>
      <c r="L9" s="7">
        <v>1</v>
      </c>
      <c r="M9" s="7">
        <v>1</v>
      </c>
      <c r="N9" s="7" t="s">
        <v>80</v>
      </c>
      <c r="O9" s="7" t="s">
        <v>80</v>
      </c>
      <c r="P9" s="7" t="s">
        <v>91</v>
      </c>
      <c r="Q9" s="7"/>
      <c r="R9" s="11" t="s">
        <v>140</v>
      </c>
      <c r="S9" s="13" t="s">
        <v>19</v>
      </c>
      <c r="T9" s="7"/>
      <c r="U9" s="11" t="s">
        <v>19</v>
      </c>
      <c r="V9" s="11" t="s">
        <v>140</v>
      </c>
      <c r="W9" s="13" t="s">
        <v>141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142</v>
      </c>
      <c r="AD9" t="s">
        <v>6</v>
      </c>
      <c r="AE9" t="s">
        <v>95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143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144</v>
      </c>
      <c r="H10" s="7" t="s">
        <v>145</v>
      </c>
      <c r="I10" s="7" t="s">
        <v>77</v>
      </c>
      <c r="J10" s="7" t="s">
        <v>2</v>
      </c>
      <c r="K10" s="7" t="s">
        <v>146</v>
      </c>
      <c r="L10" s="7">
        <v>1</v>
      </c>
      <c r="M10" s="7">
        <v>1</v>
      </c>
      <c r="N10" s="7" t="s">
        <v>80</v>
      </c>
      <c r="O10" s="7" t="s">
        <v>80</v>
      </c>
      <c r="P10" s="7" t="s">
        <v>91</v>
      </c>
      <c r="Q10" s="7"/>
      <c r="R10" s="11" t="s">
        <v>147</v>
      </c>
      <c r="S10" s="13" t="s">
        <v>19</v>
      </c>
      <c r="T10" s="7"/>
      <c r="U10" s="11" t="s">
        <v>19</v>
      </c>
      <c r="V10" s="11" t="s">
        <v>147</v>
      </c>
      <c r="W10" s="13" t="s">
        <v>148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151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152</v>
      </c>
      <c r="H11" s="7" t="s">
        <v>153</v>
      </c>
      <c r="I11" s="7" t="s">
        <v>77</v>
      </c>
      <c r="J11" s="7" t="s">
        <v>2</v>
      </c>
      <c r="K11" s="7" t="s">
        <v>154</v>
      </c>
      <c r="L11" s="7">
        <v>1</v>
      </c>
      <c r="M11" s="7">
        <v>1</v>
      </c>
      <c r="N11" s="7" t="s">
        <v>80</v>
      </c>
      <c r="O11" s="7" t="s">
        <v>80</v>
      </c>
      <c r="P11" s="7" t="s">
        <v>91</v>
      </c>
      <c r="Q11" s="7"/>
      <c r="R11" s="11" t="s">
        <v>124</v>
      </c>
      <c r="S11" s="13" t="s">
        <v>19</v>
      </c>
      <c r="T11" s="7"/>
      <c r="U11" s="11" t="s">
        <v>19</v>
      </c>
      <c r="V11" s="11" t="s">
        <v>124</v>
      </c>
      <c r="W11" s="13" t="s">
        <v>125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126</v>
      </c>
      <c r="AD11" t="s">
        <v>6</v>
      </c>
      <c r="AE11" t="s">
        <v>155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156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157</v>
      </c>
      <c r="H12" s="7" t="s">
        <v>158</v>
      </c>
      <c r="I12" s="7" t="s">
        <v>77</v>
      </c>
      <c r="J12" s="7" t="s">
        <v>2</v>
      </c>
      <c r="K12" s="7" t="s">
        <v>159</v>
      </c>
      <c r="L12" s="7">
        <v>1</v>
      </c>
      <c r="M12" s="7">
        <v>1</v>
      </c>
      <c r="N12" s="7" t="s">
        <v>80</v>
      </c>
      <c r="O12" s="7" t="s">
        <v>80</v>
      </c>
      <c r="P12" s="7" t="s">
        <v>91</v>
      </c>
      <c r="Q12" s="7"/>
      <c r="R12" s="11" t="s">
        <v>160</v>
      </c>
      <c r="S12" s="13" t="s">
        <v>19</v>
      </c>
      <c r="T12" s="7"/>
      <c r="U12" s="11" t="s">
        <v>19</v>
      </c>
      <c r="V12" s="11" t="s">
        <v>160</v>
      </c>
      <c r="W12" s="13" t="s">
        <v>161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162</v>
      </c>
      <c r="AD12" t="s">
        <v>6</v>
      </c>
      <c r="AE12" t="s">
        <v>103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163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164</v>
      </c>
      <c r="H13" s="7" t="s">
        <v>165</v>
      </c>
      <c r="I13" s="7" t="s">
        <v>77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91</v>
      </c>
      <c r="Q13" s="7"/>
      <c r="R13" s="11" t="s">
        <v>167</v>
      </c>
      <c r="S13" s="13" t="s">
        <v>19</v>
      </c>
      <c r="T13" s="7"/>
      <c r="U13" s="11" t="s">
        <v>19</v>
      </c>
      <c r="V13" s="11" t="s">
        <v>167</v>
      </c>
      <c r="W13" s="13" t="s">
        <v>161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103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169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170</v>
      </c>
      <c r="H14" s="7" t="s">
        <v>171</v>
      </c>
      <c r="I14" s="7" t="s">
        <v>77</v>
      </c>
      <c r="J14" s="7" t="s">
        <v>2</v>
      </c>
      <c r="K14" s="7" t="s">
        <v>172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91</v>
      </c>
      <c r="Q14" s="7"/>
      <c r="R14" s="11" t="s">
        <v>173</v>
      </c>
      <c r="S14" s="13" t="s">
        <v>19</v>
      </c>
      <c r="T14" s="7"/>
      <c r="U14" s="11" t="s">
        <v>19</v>
      </c>
      <c r="V14" s="11" t="s">
        <v>173</v>
      </c>
      <c r="W14" s="13" t="s">
        <v>174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175</v>
      </c>
      <c r="AD14" t="s">
        <v>6</v>
      </c>
      <c r="AE14" t="s">
        <v>176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177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178</v>
      </c>
      <c r="H15" s="7" t="s">
        <v>179</v>
      </c>
      <c r="I15" s="7" t="s">
        <v>77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91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185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186</v>
      </c>
      <c r="H16" s="7" t="s">
        <v>187</v>
      </c>
      <c r="I16" s="7" t="s">
        <v>77</v>
      </c>
      <c r="J16" s="7" t="s">
        <v>2</v>
      </c>
      <c r="K16" s="7" t="s">
        <v>188</v>
      </c>
      <c r="L16" s="7">
        <v>1</v>
      </c>
      <c r="M16" s="7">
        <v>3</v>
      </c>
      <c r="N16" s="7" t="s">
        <v>189</v>
      </c>
      <c r="O16" s="7" t="s">
        <v>90</v>
      </c>
      <c r="P16" s="7" t="s">
        <v>91</v>
      </c>
      <c r="Q16" s="7"/>
      <c r="R16" s="11" t="s">
        <v>190</v>
      </c>
      <c r="S16" s="13" t="s">
        <v>19</v>
      </c>
      <c r="T16" s="7"/>
      <c r="U16" s="11" t="s">
        <v>19</v>
      </c>
      <c r="V16" s="11" t="s">
        <v>190</v>
      </c>
      <c r="W16" s="13" t="s">
        <v>191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192</v>
      </c>
      <c r="AD16" t="s">
        <v>6</v>
      </c>
      <c r="AE16" t="s">
        <v>84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193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194</v>
      </c>
      <c r="H17" s="7" t="s">
        <v>195</v>
      </c>
      <c r="I17" s="7" t="s">
        <v>77</v>
      </c>
      <c r="J17" s="7" t="s">
        <v>2</v>
      </c>
      <c r="K17" s="7" t="s">
        <v>196</v>
      </c>
      <c r="L17" s="7">
        <v>1</v>
      </c>
      <c r="M17" s="7">
        <v>2</v>
      </c>
      <c r="N17" s="7" t="s">
        <v>79</v>
      </c>
      <c r="O17" s="7" t="s">
        <v>79</v>
      </c>
      <c r="P17" s="7" t="s">
        <v>91</v>
      </c>
      <c r="Q17" s="7"/>
      <c r="R17" s="11" t="s">
        <v>197</v>
      </c>
      <c r="S17" s="13" t="s">
        <v>19</v>
      </c>
      <c r="T17" s="7"/>
      <c r="U17" s="11" t="s">
        <v>19</v>
      </c>
      <c r="V17" s="11" t="s">
        <v>197</v>
      </c>
      <c r="W17" s="13" t="s">
        <v>198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201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202</v>
      </c>
      <c r="H18" s="7" t="s">
        <v>203</v>
      </c>
      <c r="I18" s="7" t="s">
        <v>77</v>
      </c>
      <c r="J18" s="7" t="s">
        <v>2</v>
      </c>
      <c r="K18" s="7" t="s">
        <v>204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91</v>
      </c>
      <c r="Q18" s="7"/>
      <c r="R18" s="11" t="s">
        <v>205</v>
      </c>
      <c r="S18" s="13" t="s">
        <v>19</v>
      </c>
      <c r="T18" s="7"/>
      <c r="U18" s="11" t="s">
        <v>19</v>
      </c>
      <c r="V18" s="11" t="s">
        <v>205</v>
      </c>
      <c r="W18" s="13" t="s">
        <v>206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116</v>
      </c>
      <c r="AD18" t="s">
        <v>6</v>
      </c>
      <c r="AE18" t="s">
        <v>207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208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209</v>
      </c>
      <c r="H19" s="7" t="s">
        <v>210</v>
      </c>
      <c r="I19" s="7" t="s">
        <v>77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80</v>
      </c>
      <c r="P19" s="7" t="s">
        <v>91</v>
      </c>
      <c r="Q19" s="7"/>
      <c r="R19" s="11" t="s">
        <v>212</v>
      </c>
      <c r="S19" s="13" t="s">
        <v>19</v>
      </c>
      <c r="T19" s="7"/>
      <c r="U19" s="11" t="s">
        <v>19</v>
      </c>
      <c r="V19" s="11" t="s">
        <v>212</v>
      </c>
      <c r="W19" s="13" t="s">
        <v>101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215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216</v>
      </c>
      <c r="H20" s="7" t="s">
        <v>217</v>
      </c>
      <c r="I20" s="7" t="s">
        <v>77</v>
      </c>
      <c r="J20" s="7" t="s">
        <v>2</v>
      </c>
      <c r="K20" s="7" t="s">
        <v>218</v>
      </c>
      <c r="L20" s="7">
        <v>1</v>
      </c>
      <c r="M20" s="7">
        <v>1</v>
      </c>
      <c r="N20" s="7" t="s">
        <v>79</v>
      </c>
      <c r="O20" s="7" t="s">
        <v>80</v>
      </c>
      <c r="P20" s="7" t="s">
        <v>91</v>
      </c>
      <c r="Q20" s="7"/>
      <c r="R20" s="11" t="s">
        <v>219</v>
      </c>
      <c r="S20" s="13" t="s">
        <v>19</v>
      </c>
      <c r="T20" s="7"/>
      <c r="U20" s="11" t="s">
        <v>19</v>
      </c>
      <c r="V20" s="11" t="s">
        <v>219</v>
      </c>
      <c r="W20" s="13" t="s">
        <v>101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222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223</v>
      </c>
      <c r="H21" s="7" t="s">
        <v>224</v>
      </c>
      <c r="I21" s="7" t="s">
        <v>77</v>
      </c>
      <c r="J21" s="7" t="s">
        <v>2</v>
      </c>
      <c r="K21" s="7" t="s">
        <v>225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91</v>
      </c>
      <c r="Q21" s="7"/>
      <c r="R21" s="11" t="s">
        <v>226</v>
      </c>
      <c r="S21" s="13" t="s">
        <v>19</v>
      </c>
      <c r="T21" s="7"/>
      <c r="U21" s="11" t="s">
        <v>19</v>
      </c>
      <c r="V21" s="11" t="s">
        <v>226</v>
      </c>
      <c r="W21" s="13" t="s">
        <v>227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230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129</v>
      </c>
      <c r="H22" s="7" t="s">
        <v>130</v>
      </c>
      <c r="I22" s="7" t="s">
        <v>77</v>
      </c>
      <c r="J22" s="7" t="s">
        <v>2</v>
      </c>
      <c r="K22" s="7" t="s">
        <v>231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91</v>
      </c>
      <c r="Q22" s="7"/>
      <c r="R22" s="11" t="s">
        <v>183</v>
      </c>
      <c r="S22" s="13" t="s">
        <v>19</v>
      </c>
      <c r="T22" s="7"/>
      <c r="U22" s="11" t="s">
        <v>19</v>
      </c>
      <c r="V22" s="11" t="s">
        <v>183</v>
      </c>
      <c r="W22" s="13" t="s">
        <v>232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111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234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137</v>
      </c>
      <c r="H23" s="7" t="s">
        <v>138</v>
      </c>
      <c r="I23" s="7" t="s">
        <v>77</v>
      </c>
      <c r="J23" s="7" t="s">
        <v>2</v>
      </c>
      <c r="K23" s="7" t="s">
        <v>235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91</v>
      </c>
      <c r="Q23" s="7"/>
      <c r="R23" s="11" t="s">
        <v>140</v>
      </c>
      <c r="S23" s="13" t="s">
        <v>19</v>
      </c>
      <c r="T23" s="7"/>
      <c r="U23" s="11" t="s">
        <v>19</v>
      </c>
      <c r="V23" s="11" t="s">
        <v>140</v>
      </c>
      <c r="W23" s="13" t="s">
        <v>141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142</v>
      </c>
      <c r="AD23" t="s">
        <v>6</v>
      </c>
      <c r="AE23" t="s">
        <v>95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236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237</v>
      </c>
      <c r="H24" s="7" t="s">
        <v>238</v>
      </c>
      <c r="I24" s="7" t="s">
        <v>77</v>
      </c>
      <c r="J24" s="7" t="s">
        <v>2</v>
      </c>
      <c r="K24" s="7" t="s">
        <v>239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91</v>
      </c>
      <c r="Q24" s="7"/>
      <c r="R24" s="11" t="s">
        <v>126</v>
      </c>
      <c r="S24" s="13" t="s">
        <v>19</v>
      </c>
      <c r="T24" s="7"/>
      <c r="U24" s="11" t="s">
        <v>19</v>
      </c>
      <c r="V24" s="11" t="s">
        <v>126</v>
      </c>
      <c r="W24" s="13" t="s">
        <v>240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132</v>
      </c>
      <c r="AD24" t="s">
        <v>6</v>
      </c>
      <c r="AE24" t="s">
        <v>241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242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243</v>
      </c>
      <c r="H25" s="7" t="s">
        <v>244</v>
      </c>
      <c r="I25" s="7" t="s">
        <v>77</v>
      </c>
      <c r="J25" s="7" t="s">
        <v>2</v>
      </c>
      <c r="K25" s="7" t="s">
        <v>245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91</v>
      </c>
      <c r="Q25" s="7"/>
      <c r="R25" s="11" t="s">
        <v>246</v>
      </c>
      <c r="S25" s="13" t="s">
        <v>19</v>
      </c>
      <c r="T25" s="7"/>
      <c r="U25" s="11" t="s">
        <v>19</v>
      </c>
      <c r="V25" s="11" t="s">
        <v>246</v>
      </c>
      <c r="W25" s="13" t="s">
        <v>109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247</v>
      </c>
      <c r="AD25" t="s">
        <v>6</v>
      </c>
      <c r="AE25" t="s">
        <v>248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249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250</v>
      </c>
      <c r="H26" s="7" t="s">
        <v>251</v>
      </c>
      <c r="I26" s="7" t="s">
        <v>77</v>
      </c>
      <c r="J26" s="7" t="s">
        <v>2</v>
      </c>
      <c r="K26" s="7" t="s">
        <v>252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91</v>
      </c>
      <c r="Q26" s="7"/>
      <c r="R26" s="11" t="s">
        <v>253</v>
      </c>
      <c r="S26" s="13" t="s">
        <v>19</v>
      </c>
      <c r="T26" s="7"/>
      <c r="U26" s="11" t="s">
        <v>19</v>
      </c>
      <c r="V26" s="11" t="s">
        <v>253</v>
      </c>
      <c r="W26" s="13" t="s">
        <v>82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254</v>
      </c>
      <c r="AD26" t="s">
        <v>6</v>
      </c>
      <c r="AE26" t="s">
        <v>255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256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257</v>
      </c>
      <c r="H27" s="7" t="s">
        <v>258</v>
      </c>
      <c r="I27" s="7" t="s">
        <v>77</v>
      </c>
      <c r="J27" s="7" t="s">
        <v>2</v>
      </c>
      <c r="K27" s="7" t="s">
        <v>259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91</v>
      </c>
      <c r="Q27" s="7"/>
      <c r="R27" s="11" t="s">
        <v>260</v>
      </c>
      <c r="S27" s="13" t="s">
        <v>19</v>
      </c>
      <c r="T27" s="7"/>
      <c r="U27" s="11" t="s">
        <v>19</v>
      </c>
      <c r="V27" s="11" t="s">
        <v>260</v>
      </c>
      <c r="W27" s="13" t="s">
        <v>261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262</v>
      </c>
      <c r="AD27" t="s">
        <v>6</v>
      </c>
      <c r="AE27" t="s">
        <v>263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264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265</v>
      </c>
      <c r="H28" s="7" t="s">
        <v>266</v>
      </c>
      <c r="I28" s="7" t="s">
        <v>77</v>
      </c>
      <c r="J28" s="7" t="s">
        <v>2</v>
      </c>
      <c r="K28" s="7" t="s">
        <v>267</v>
      </c>
      <c r="L28" s="7">
        <v>1</v>
      </c>
      <c r="M28" s="7">
        <v>3</v>
      </c>
      <c r="N28" s="7" t="s">
        <v>268</v>
      </c>
      <c r="O28" s="7" t="s">
        <v>90</v>
      </c>
      <c r="P28" s="7" t="s">
        <v>91</v>
      </c>
      <c r="Q28" s="7"/>
      <c r="R28" s="11" t="s">
        <v>269</v>
      </c>
      <c r="S28" s="13" t="s">
        <v>19</v>
      </c>
      <c r="T28" s="7"/>
      <c r="U28" s="11" t="s">
        <v>19</v>
      </c>
      <c r="V28" s="11" t="s">
        <v>269</v>
      </c>
      <c r="W28" s="13" t="s">
        <v>270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271</v>
      </c>
      <c r="AD28" t="s">
        <v>6</v>
      </c>
      <c r="AE28" t="s">
        <v>95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272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273</v>
      </c>
      <c r="H29" s="7" t="s">
        <v>274</v>
      </c>
      <c r="I29" s="7" t="s">
        <v>77</v>
      </c>
      <c r="J29" s="7" t="s">
        <v>2</v>
      </c>
      <c r="K29" s="7" t="s">
        <v>275</v>
      </c>
      <c r="L29" s="7">
        <v>1</v>
      </c>
      <c r="M29" s="7">
        <v>2</v>
      </c>
      <c r="N29" s="7" t="s">
        <v>276</v>
      </c>
      <c r="O29" s="7" t="s">
        <v>79</v>
      </c>
      <c r="P29" s="7" t="s">
        <v>91</v>
      </c>
      <c r="Q29" s="7"/>
      <c r="R29" s="11" t="s">
        <v>277</v>
      </c>
      <c r="S29" s="13" t="s">
        <v>19</v>
      </c>
      <c r="T29" s="7"/>
      <c r="U29" s="11" t="s">
        <v>19</v>
      </c>
      <c r="V29" s="11" t="s">
        <v>277</v>
      </c>
      <c r="W29" s="13" t="s">
        <v>278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279</v>
      </c>
      <c r="AD29" t="s">
        <v>6</v>
      </c>
      <c r="AE29" t="s">
        <v>280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281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87</v>
      </c>
      <c r="H30" s="7" t="s">
        <v>88</v>
      </c>
      <c r="I30" s="7" t="s">
        <v>77</v>
      </c>
      <c r="J30" s="7" t="s">
        <v>2</v>
      </c>
      <c r="K30" s="7" t="s">
        <v>282</v>
      </c>
      <c r="L30" s="7">
        <v>1</v>
      </c>
      <c r="M30" s="7">
        <v>2</v>
      </c>
      <c r="N30" s="7" t="s">
        <v>90</v>
      </c>
      <c r="O30" s="7" t="s">
        <v>79</v>
      </c>
      <c r="P30" s="7" t="s">
        <v>91</v>
      </c>
      <c r="Q30" s="7"/>
      <c r="R30" s="11" t="s">
        <v>283</v>
      </c>
      <c r="S30" s="13" t="s">
        <v>19</v>
      </c>
      <c r="T30" s="7"/>
      <c r="U30" s="11" t="s">
        <v>19</v>
      </c>
      <c r="V30" s="11" t="s">
        <v>283</v>
      </c>
      <c r="W30" s="13" t="s">
        <v>174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284</v>
      </c>
      <c r="AD30" t="s">
        <v>6</v>
      </c>
      <c r="AE30" t="s">
        <v>95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285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286</v>
      </c>
      <c r="H31" s="7" t="s">
        <v>287</v>
      </c>
      <c r="I31" s="7" t="s">
        <v>77</v>
      </c>
      <c r="J31" s="7" t="s">
        <v>2</v>
      </c>
      <c r="K31" s="7" t="s">
        <v>288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91</v>
      </c>
      <c r="Q31" s="7"/>
      <c r="R31" s="11" t="s">
        <v>289</v>
      </c>
      <c r="S31" s="13" t="s">
        <v>19</v>
      </c>
      <c r="T31" s="7"/>
      <c r="U31" s="11" t="s">
        <v>19</v>
      </c>
      <c r="V31" s="11" t="s">
        <v>289</v>
      </c>
      <c r="W31" s="13" t="s">
        <v>290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291</v>
      </c>
      <c r="AD31" t="s">
        <v>6</v>
      </c>
      <c r="AE31" t="s">
        <v>280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292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293</v>
      </c>
      <c r="H32" s="7" t="s">
        <v>294</v>
      </c>
      <c r="I32" s="7" t="s">
        <v>77</v>
      </c>
      <c r="J32" s="7" t="s">
        <v>2</v>
      </c>
      <c r="K32" s="7" t="s">
        <v>295</v>
      </c>
      <c r="L32" s="7">
        <v>1</v>
      </c>
      <c r="M32" s="7">
        <v>1</v>
      </c>
      <c r="N32" s="7" t="s">
        <v>80</v>
      </c>
      <c r="O32" s="7" t="s">
        <v>80</v>
      </c>
      <c r="P32" s="7" t="s">
        <v>91</v>
      </c>
      <c r="Q32" s="7"/>
      <c r="R32" s="11" t="s">
        <v>296</v>
      </c>
      <c r="S32" s="13" t="s">
        <v>19</v>
      </c>
      <c r="T32" s="7"/>
      <c r="U32" s="11" t="s">
        <v>19</v>
      </c>
      <c r="V32" s="11" t="s">
        <v>296</v>
      </c>
      <c r="W32" s="13" t="s">
        <v>297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298</v>
      </c>
      <c r="AD32" t="s">
        <v>6</v>
      </c>
      <c r="AE32" t="s">
        <v>299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300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301</v>
      </c>
      <c r="H33" s="7" t="s">
        <v>302</v>
      </c>
      <c r="I33" s="7" t="s">
        <v>77</v>
      </c>
      <c r="J33" s="7" t="s">
        <v>2</v>
      </c>
      <c r="K33" s="7" t="s">
        <v>303</v>
      </c>
      <c r="L33" s="7">
        <v>1</v>
      </c>
      <c r="M33" s="7">
        <v>1</v>
      </c>
      <c r="N33" s="7" t="s">
        <v>80</v>
      </c>
      <c r="O33" s="7" t="s">
        <v>80</v>
      </c>
      <c r="P33" s="7" t="s">
        <v>91</v>
      </c>
      <c r="Q33" s="7"/>
      <c r="R33" s="11" t="s">
        <v>304</v>
      </c>
      <c r="S33" s="13" t="s">
        <v>19</v>
      </c>
      <c r="T33" s="7"/>
      <c r="U33" s="11" t="s">
        <v>19</v>
      </c>
      <c r="V33" s="11" t="s">
        <v>304</v>
      </c>
      <c r="W33" s="13" t="s">
        <v>305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306</v>
      </c>
      <c r="AD33" t="s">
        <v>6</v>
      </c>
      <c r="AE33" t="s">
        <v>307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308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309</v>
      </c>
      <c r="H34" s="7" t="s">
        <v>310</v>
      </c>
      <c r="I34" s="7" t="s">
        <v>77</v>
      </c>
      <c r="J34" s="7" t="s">
        <v>2</v>
      </c>
      <c r="K34" s="7" t="s">
        <v>311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91</v>
      </c>
      <c r="Q34" s="7"/>
      <c r="R34" s="11" t="s">
        <v>312</v>
      </c>
      <c r="S34" s="13" t="s">
        <v>19</v>
      </c>
      <c r="T34" s="7"/>
      <c r="U34" s="11" t="s">
        <v>19</v>
      </c>
      <c r="V34" s="11" t="s">
        <v>312</v>
      </c>
      <c r="W34" s="13" t="s">
        <v>290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313</v>
      </c>
      <c r="AD34" t="s">
        <v>6</v>
      </c>
      <c r="AE34" t="s">
        <v>314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315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129</v>
      </c>
      <c r="H35" s="7" t="s">
        <v>130</v>
      </c>
      <c r="I35" s="7" t="s">
        <v>77</v>
      </c>
      <c r="J35" s="7" t="s">
        <v>2</v>
      </c>
      <c r="K35" s="7" t="s">
        <v>316</v>
      </c>
      <c r="L35" s="7">
        <v>1</v>
      </c>
      <c r="M35" s="7">
        <v>1</v>
      </c>
      <c r="N35" s="7" t="s">
        <v>80</v>
      </c>
      <c r="O35" s="7" t="s">
        <v>80</v>
      </c>
      <c r="P35" s="7" t="s">
        <v>91</v>
      </c>
      <c r="Q35" s="7"/>
      <c r="R35" s="11" t="s">
        <v>183</v>
      </c>
      <c r="S35" s="13" t="s">
        <v>19</v>
      </c>
      <c r="T35" s="7"/>
      <c r="U35" s="11" t="s">
        <v>19</v>
      </c>
      <c r="V35" s="11" t="s">
        <v>183</v>
      </c>
      <c r="W35" s="13" t="s">
        <v>232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233</v>
      </c>
      <c r="AD35" t="s">
        <v>6</v>
      </c>
      <c r="AE35" t="s">
        <v>111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317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318</v>
      </c>
      <c r="H36" s="7" t="s">
        <v>319</v>
      </c>
      <c r="I36" s="7" t="s">
        <v>77</v>
      </c>
      <c r="J36" s="7" t="s">
        <v>2</v>
      </c>
      <c r="K36" s="7" t="s">
        <v>320</v>
      </c>
      <c r="L36" s="7">
        <v>1</v>
      </c>
      <c r="M36" s="7">
        <v>1</v>
      </c>
      <c r="N36" s="7" t="s">
        <v>80</v>
      </c>
      <c r="O36" s="7" t="s">
        <v>80</v>
      </c>
      <c r="P36" s="7" t="s">
        <v>91</v>
      </c>
      <c r="Q36" s="7"/>
      <c r="R36" s="11" t="s">
        <v>220</v>
      </c>
      <c r="S36" s="13" t="s">
        <v>19</v>
      </c>
      <c r="T36" s="7"/>
      <c r="U36" s="11" t="s">
        <v>19</v>
      </c>
      <c r="V36" s="11" t="s">
        <v>220</v>
      </c>
      <c r="W36" s="13" t="s">
        <v>297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321</v>
      </c>
      <c r="AD36" t="s">
        <v>6</v>
      </c>
      <c r="AE36" t="s">
        <v>322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323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324</v>
      </c>
      <c r="H37" s="7" t="s">
        <v>325</v>
      </c>
      <c r="I37" s="7" t="s">
        <v>77</v>
      </c>
      <c r="J37" s="7" t="s">
        <v>2</v>
      </c>
      <c r="K37" s="7" t="s">
        <v>326</v>
      </c>
      <c r="L37" s="7">
        <v>1</v>
      </c>
      <c r="M37" s="7">
        <v>1</v>
      </c>
      <c r="N37" s="7" t="s">
        <v>80</v>
      </c>
      <c r="O37" s="7" t="s">
        <v>80</v>
      </c>
      <c r="P37" s="7" t="s">
        <v>91</v>
      </c>
      <c r="Q37" s="7"/>
      <c r="R37" s="11" t="s">
        <v>327</v>
      </c>
      <c r="S37" s="13" t="s">
        <v>19</v>
      </c>
      <c r="T37" s="7"/>
      <c r="U37" s="11" t="s">
        <v>19</v>
      </c>
      <c r="V37" s="11" t="s">
        <v>327</v>
      </c>
      <c r="W37" s="13" t="s">
        <v>261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328</v>
      </c>
      <c r="AD37" t="s">
        <v>6</v>
      </c>
      <c r="AE37" t="s">
        <v>322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329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330</v>
      </c>
      <c r="H38" s="7" t="s">
        <v>331</v>
      </c>
      <c r="I38" s="7" t="s">
        <v>77</v>
      </c>
      <c r="J38" s="7" t="s">
        <v>2</v>
      </c>
      <c r="K38" s="7" t="s">
        <v>332</v>
      </c>
      <c r="L38" s="7">
        <v>1</v>
      </c>
      <c r="M38" s="7">
        <v>1</v>
      </c>
      <c r="N38" s="7" t="s">
        <v>80</v>
      </c>
      <c r="O38" s="7" t="s">
        <v>80</v>
      </c>
      <c r="P38" s="7" t="s">
        <v>91</v>
      </c>
      <c r="Q38" s="7"/>
      <c r="R38" s="11" t="s">
        <v>333</v>
      </c>
      <c r="S38" s="13" t="s">
        <v>19</v>
      </c>
      <c r="T38" s="7"/>
      <c r="U38" s="11" t="s">
        <v>19</v>
      </c>
      <c r="V38" s="11" t="s">
        <v>333</v>
      </c>
      <c r="W38" s="13" t="s">
        <v>305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334</v>
      </c>
      <c r="AD38" t="s">
        <v>6</v>
      </c>
      <c r="AE38" t="s">
        <v>263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335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336</v>
      </c>
      <c r="H39" s="7" t="s">
        <v>337</v>
      </c>
      <c r="I39" s="7" t="s">
        <v>77</v>
      </c>
      <c r="J39" s="7" t="s">
        <v>2</v>
      </c>
      <c r="K39" s="7" t="s">
        <v>338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91</v>
      </c>
      <c r="Q39" s="7"/>
      <c r="R39" s="11" t="s">
        <v>339</v>
      </c>
      <c r="S39" s="13" t="s">
        <v>19</v>
      </c>
      <c r="T39" s="7"/>
      <c r="U39" s="11" t="s">
        <v>19</v>
      </c>
      <c r="V39" s="11" t="s">
        <v>339</v>
      </c>
      <c r="W39" s="13" t="s">
        <v>198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340</v>
      </c>
      <c r="AD39" t="s">
        <v>6</v>
      </c>
      <c r="AE39" t="s">
        <v>341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342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343</v>
      </c>
      <c r="H40" s="7" t="s">
        <v>344</v>
      </c>
      <c r="I40" s="7" t="s">
        <v>77</v>
      </c>
      <c r="J40" s="7" t="s">
        <v>2</v>
      </c>
      <c r="K40" s="7" t="s">
        <v>345</v>
      </c>
      <c r="L40" s="7">
        <v>1</v>
      </c>
      <c r="M40" s="7">
        <v>1</v>
      </c>
      <c r="N40" s="7" t="s">
        <v>80</v>
      </c>
      <c r="O40" s="7" t="s">
        <v>80</v>
      </c>
      <c r="P40" s="7" t="s">
        <v>91</v>
      </c>
      <c r="Q40" s="7"/>
      <c r="R40" s="11" t="s">
        <v>346</v>
      </c>
      <c r="S40" s="13" t="s">
        <v>19</v>
      </c>
      <c r="T40" s="7"/>
      <c r="U40" s="11" t="s">
        <v>19</v>
      </c>
      <c r="V40" s="11" t="s">
        <v>346</v>
      </c>
      <c r="W40" s="13" t="s">
        <v>347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348</v>
      </c>
      <c r="AD40" t="s">
        <v>6</v>
      </c>
      <c r="AE40" t="s">
        <v>184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349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350</v>
      </c>
      <c r="H41" s="7" t="s">
        <v>351</v>
      </c>
      <c r="I41" s="7" t="s">
        <v>77</v>
      </c>
      <c r="J41" s="7" t="s">
        <v>2</v>
      </c>
      <c r="K41" s="7" t="s">
        <v>352</v>
      </c>
      <c r="L41" s="7">
        <v>1</v>
      </c>
      <c r="M41" s="7">
        <v>1</v>
      </c>
      <c r="N41" s="7" t="s">
        <v>79</v>
      </c>
      <c r="O41" s="7" t="s">
        <v>80</v>
      </c>
      <c r="P41" s="7" t="s">
        <v>91</v>
      </c>
      <c r="Q41" s="7"/>
      <c r="R41" s="11" t="s">
        <v>353</v>
      </c>
      <c r="S41" s="13" t="s">
        <v>19</v>
      </c>
      <c r="T41" s="7"/>
      <c r="U41" s="11" t="s">
        <v>19</v>
      </c>
      <c r="V41" s="11" t="s">
        <v>353</v>
      </c>
      <c r="W41" s="13" t="s">
        <v>354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355</v>
      </c>
      <c r="AD41" t="s">
        <v>6</v>
      </c>
      <c r="AE41" t="s">
        <v>356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357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358</v>
      </c>
      <c r="H42" s="7" t="s">
        <v>359</v>
      </c>
      <c r="I42" s="7" t="s">
        <v>77</v>
      </c>
      <c r="J42" s="7" t="s">
        <v>2</v>
      </c>
      <c r="K42" s="7" t="s">
        <v>360</v>
      </c>
      <c r="L42" s="7">
        <v>1</v>
      </c>
      <c r="M42" s="7">
        <v>1</v>
      </c>
      <c r="N42" s="7" t="s">
        <v>79</v>
      </c>
      <c r="O42" s="7" t="s">
        <v>80</v>
      </c>
      <c r="P42" s="7" t="s">
        <v>91</v>
      </c>
      <c r="Q42" s="7"/>
      <c r="R42" s="11" t="s">
        <v>149</v>
      </c>
      <c r="S42" s="13" t="s">
        <v>19</v>
      </c>
      <c r="T42" s="7"/>
      <c r="U42" s="11" t="s">
        <v>19</v>
      </c>
      <c r="V42" s="11" t="s">
        <v>149</v>
      </c>
      <c r="W42" s="13" t="s">
        <v>361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362</v>
      </c>
      <c r="AD42" t="s">
        <v>6</v>
      </c>
      <c r="AE42" t="s">
        <v>363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364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365</v>
      </c>
      <c r="H43" s="7" t="s">
        <v>366</v>
      </c>
      <c r="I43" s="7" t="s">
        <v>77</v>
      </c>
      <c r="J43" s="7" t="s">
        <v>2</v>
      </c>
      <c r="K43" s="7" t="s">
        <v>367</v>
      </c>
      <c r="L43" s="7">
        <v>1</v>
      </c>
      <c r="M43" s="7">
        <v>2</v>
      </c>
      <c r="N43" s="7" t="s">
        <v>79</v>
      </c>
      <c r="O43" s="7" t="s">
        <v>79</v>
      </c>
      <c r="P43" s="7" t="s">
        <v>91</v>
      </c>
      <c r="Q43" s="7"/>
      <c r="R43" s="11" t="s">
        <v>368</v>
      </c>
      <c r="S43" s="13" t="s">
        <v>19</v>
      </c>
      <c r="T43" s="7"/>
      <c r="U43" s="11" t="s">
        <v>19</v>
      </c>
      <c r="V43" s="11" t="s">
        <v>368</v>
      </c>
      <c r="W43" s="13" t="s">
        <v>101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369</v>
      </c>
      <c r="AD43" t="s">
        <v>6</v>
      </c>
      <c r="AE43" t="s">
        <v>370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371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343</v>
      </c>
      <c r="H44" s="7" t="s">
        <v>344</v>
      </c>
      <c r="I44" s="7" t="s">
        <v>77</v>
      </c>
      <c r="J44" s="7" t="s">
        <v>2</v>
      </c>
      <c r="K44" s="7" t="s">
        <v>372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91</v>
      </c>
      <c r="Q44" s="7"/>
      <c r="R44" s="11" t="s">
        <v>346</v>
      </c>
      <c r="S44" s="13" t="s">
        <v>19</v>
      </c>
      <c r="T44" s="7"/>
      <c r="U44" s="11" t="s">
        <v>19</v>
      </c>
      <c r="V44" s="11" t="s">
        <v>346</v>
      </c>
      <c r="W44" s="13" t="s">
        <v>347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348</v>
      </c>
      <c r="AD44" t="s">
        <v>6</v>
      </c>
      <c r="AE44" t="s">
        <v>184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373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374</v>
      </c>
      <c r="H45" s="7" t="s">
        <v>375</v>
      </c>
      <c r="I45" s="7" t="s">
        <v>77</v>
      </c>
      <c r="J45" s="7" t="s">
        <v>2</v>
      </c>
      <c r="K45" s="7" t="s">
        <v>376</v>
      </c>
      <c r="L45" s="7">
        <v>1</v>
      </c>
      <c r="M45" s="7">
        <v>1</v>
      </c>
      <c r="N45" s="7" t="s">
        <v>80</v>
      </c>
      <c r="O45" s="7" t="s">
        <v>80</v>
      </c>
      <c r="P45" s="7" t="s">
        <v>91</v>
      </c>
      <c r="Q45" s="7"/>
      <c r="R45" s="11" t="s">
        <v>377</v>
      </c>
      <c r="S45" s="13" t="s">
        <v>19</v>
      </c>
      <c r="T45" s="7"/>
      <c r="U45" s="11" t="s">
        <v>19</v>
      </c>
      <c r="V45" s="11" t="s">
        <v>377</v>
      </c>
      <c r="W45" s="13" t="s">
        <v>305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378</v>
      </c>
      <c r="AD45" t="s">
        <v>6</v>
      </c>
      <c r="AE45" t="s">
        <v>379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380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381</v>
      </c>
      <c r="H46" s="7" t="s">
        <v>382</v>
      </c>
      <c r="I46" s="7" t="s">
        <v>77</v>
      </c>
      <c r="J46" s="7" t="s">
        <v>2</v>
      </c>
      <c r="K46" s="7" t="s">
        <v>383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91</v>
      </c>
      <c r="Q46" s="7"/>
      <c r="R46" s="11" t="s">
        <v>384</v>
      </c>
      <c r="S46" s="13" t="s">
        <v>19</v>
      </c>
      <c r="T46" s="7"/>
      <c r="U46" s="11" t="s">
        <v>19</v>
      </c>
      <c r="V46" s="11" t="s">
        <v>384</v>
      </c>
      <c r="W46" s="13" t="s">
        <v>182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385</v>
      </c>
      <c r="AD46" t="s">
        <v>6</v>
      </c>
      <c r="AE46" t="s">
        <v>386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387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388</v>
      </c>
      <c r="H47" s="7" t="s">
        <v>389</v>
      </c>
      <c r="I47" s="7" t="s">
        <v>77</v>
      </c>
      <c r="J47" s="7" t="s">
        <v>2</v>
      </c>
      <c r="K47" s="7" t="s">
        <v>390</v>
      </c>
      <c r="L47" s="7">
        <v>1</v>
      </c>
      <c r="M47" s="7">
        <v>5</v>
      </c>
      <c r="N47" s="7" t="s">
        <v>391</v>
      </c>
      <c r="O47" s="7" t="s">
        <v>189</v>
      </c>
      <c r="P47" s="7" t="s">
        <v>91</v>
      </c>
      <c r="Q47" s="7"/>
      <c r="R47" s="11" t="s">
        <v>392</v>
      </c>
      <c r="S47" s="13" t="s">
        <v>19</v>
      </c>
      <c r="T47" s="7"/>
      <c r="U47" s="11" t="s">
        <v>19</v>
      </c>
      <c r="V47" s="11" t="s">
        <v>392</v>
      </c>
      <c r="W47" s="13" t="s">
        <v>393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394</v>
      </c>
      <c r="AD47" t="s">
        <v>6</v>
      </c>
      <c r="AE47" t="s">
        <v>103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395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396</v>
      </c>
      <c r="H48" s="7" t="s">
        <v>397</v>
      </c>
      <c r="I48" s="7" t="s">
        <v>77</v>
      </c>
      <c r="J48" s="7" t="s">
        <v>2</v>
      </c>
      <c r="K48" s="7" t="s">
        <v>398</v>
      </c>
      <c r="L48" s="7">
        <v>1</v>
      </c>
      <c r="M48" s="7">
        <v>2</v>
      </c>
      <c r="N48" s="7" t="s">
        <v>79</v>
      </c>
      <c r="O48" s="7" t="s">
        <v>79</v>
      </c>
      <c r="P48" s="7" t="s">
        <v>91</v>
      </c>
      <c r="Q48" s="7"/>
      <c r="R48" s="11" t="s">
        <v>399</v>
      </c>
      <c r="S48" s="13" t="s">
        <v>19</v>
      </c>
      <c r="T48" s="7"/>
      <c r="U48" s="11" t="s">
        <v>19</v>
      </c>
      <c r="V48" s="11" t="s">
        <v>399</v>
      </c>
      <c r="W48" s="13" t="s">
        <v>400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401</v>
      </c>
      <c r="AD48" t="s">
        <v>6</v>
      </c>
      <c r="AE48" t="s">
        <v>402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404</v>
      </c>
      <c r="H49" s="7" t="s">
        <v>405</v>
      </c>
      <c r="I49" s="7" t="s">
        <v>77</v>
      </c>
      <c r="J49" s="7" t="s">
        <v>2</v>
      </c>
      <c r="K49" s="7" t="s">
        <v>406</v>
      </c>
      <c r="L49" s="7">
        <v>1</v>
      </c>
      <c r="M49" s="7">
        <v>4</v>
      </c>
      <c r="N49" s="7" t="s">
        <v>407</v>
      </c>
      <c r="O49" s="7" t="s">
        <v>268</v>
      </c>
      <c r="P49" s="7" t="s">
        <v>91</v>
      </c>
      <c r="Q49" s="7"/>
      <c r="R49" s="11" t="s">
        <v>408</v>
      </c>
      <c r="S49" s="13" t="s">
        <v>19</v>
      </c>
      <c r="T49" s="7"/>
      <c r="U49" s="11" t="s">
        <v>19</v>
      </c>
      <c r="V49" s="11" t="s">
        <v>408</v>
      </c>
      <c r="W49" s="13" t="s">
        <v>183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409</v>
      </c>
      <c r="AD49" t="s">
        <v>6</v>
      </c>
      <c r="AE49" t="s">
        <v>410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411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412</v>
      </c>
      <c r="H50" s="7" t="s">
        <v>413</v>
      </c>
      <c r="I50" s="7" t="s">
        <v>77</v>
      </c>
      <c r="J50" s="7" t="s">
        <v>2</v>
      </c>
      <c r="K50" s="7" t="s">
        <v>414</v>
      </c>
      <c r="L50" s="7">
        <v>1</v>
      </c>
      <c r="M50" s="7">
        <v>1</v>
      </c>
      <c r="N50" s="7" t="s">
        <v>79</v>
      </c>
      <c r="O50" s="7" t="s">
        <v>80</v>
      </c>
      <c r="P50" s="7" t="s">
        <v>91</v>
      </c>
      <c r="Q50" s="7"/>
      <c r="R50" s="11" t="s">
        <v>415</v>
      </c>
      <c r="S50" s="13" t="s">
        <v>19</v>
      </c>
      <c r="T50" s="7"/>
      <c r="U50" s="11" t="s">
        <v>19</v>
      </c>
      <c r="V50" s="11" t="s">
        <v>415</v>
      </c>
      <c r="W50" s="13" t="s">
        <v>416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417</v>
      </c>
      <c r="AD50" t="s">
        <v>6</v>
      </c>
      <c r="AE50" t="s">
        <v>418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419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420</v>
      </c>
      <c r="H51" s="7" t="s">
        <v>421</v>
      </c>
      <c r="I51" s="7" t="s">
        <v>77</v>
      </c>
      <c r="J51" s="7" t="s">
        <v>2</v>
      </c>
      <c r="K51" s="7" t="s">
        <v>422</v>
      </c>
      <c r="L51" s="7">
        <v>1</v>
      </c>
      <c r="M51" s="7">
        <v>2</v>
      </c>
      <c r="N51" s="7" t="s">
        <v>79</v>
      </c>
      <c r="O51" s="7" t="s">
        <v>79</v>
      </c>
      <c r="P51" s="7" t="s">
        <v>91</v>
      </c>
      <c r="Q51" s="7"/>
      <c r="R51" s="11" t="s">
        <v>279</v>
      </c>
      <c r="S51" s="13" t="s">
        <v>19</v>
      </c>
      <c r="T51" s="7"/>
      <c r="U51" s="11" t="s">
        <v>19</v>
      </c>
      <c r="V51" s="11" t="s">
        <v>279</v>
      </c>
      <c r="W51" s="13" t="s">
        <v>423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147</v>
      </c>
      <c r="AD51" t="s">
        <v>6</v>
      </c>
      <c r="AE51" t="s">
        <v>155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424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425</v>
      </c>
      <c r="H52" s="7" t="s">
        <v>426</v>
      </c>
      <c r="I52" s="7" t="s">
        <v>77</v>
      </c>
      <c r="J52" s="7" t="s">
        <v>2</v>
      </c>
      <c r="K52" s="7" t="s">
        <v>427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91</v>
      </c>
      <c r="Q52" s="7"/>
      <c r="R52" s="11" t="s">
        <v>428</v>
      </c>
      <c r="S52" s="13" t="s">
        <v>19</v>
      </c>
      <c r="T52" s="7"/>
      <c r="U52" s="11" t="s">
        <v>19</v>
      </c>
      <c r="V52" s="11" t="s">
        <v>428</v>
      </c>
      <c r="W52" s="13" t="s">
        <v>361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429</v>
      </c>
      <c r="AD52" t="s">
        <v>6</v>
      </c>
      <c r="AE52" t="s">
        <v>430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431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432</v>
      </c>
      <c r="H53" s="7" t="s">
        <v>433</v>
      </c>
      <c r="I53" s="7" t="s">
        <v>77</v>
      </c>
      <c r="J53" s="7" t="s">
        <v>2</v>
      </c>
      <c r="K53" s="7" t="s">
        <v>434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91</v>
      </c>
      <c r="Q53" s="7"/>
      <c r="R53" s="11" t="s">
        <v>435</v>
      </c>
      <c r="S53" s="13" t="s">
        <v>19</v>
      </c>
      <c r="T53" s="7"/>
      <c r="U53" s="11" t="s">
        <v>19</v>
      </c>
      <c r="V53" s="11" t="s">
        <v>435</v>
      </c>
      <c r="W53" s="13" t="s">
        <v>82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436</v>
      </c>
      <c r="AD53" t="s">
        <v>6</v>
      </c>
      <c r="AE53" t="s">
        <v>437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438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439</v>
      </c>
      <c r="H54" s="7" t="s">
        <v>440</v>
      </c>
      <c r="I54" s="7" t="s">
        <v>77</v>
      </c>
      <c r="J54" s="7" t="s">
        <v>2</v>
      </c>
      <c r="K54" s="7" t="s">
        <v>441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91</v>
      </c>
      <c r="Q54" s="7"/>
      <c r="R54" s="11" t="s">
        <v>442</v>
      </c>
      <c r="S54" s="13" t="s">
        <v>19</v>
      </c>
      <c r="T54" s="7"/>
      <c r="U54" s="11" t="s">
        <v>19</v>
      </c>
      <c r="V54" s="11" t="s">
        <v>442</v>
      </c>
      <c r="W54" s="13" t="s">
        <v>191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443</v>
      </c>
      <c r="AD54" t="s">
        <v>6</v>
      </c>
      <c r="AE54" t="s">
        <v>444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445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446</v>
      </c>
      <c r="H55" s="7" t="s">
        <v>447</v>
      </c>
      <c r="I55" s="7" t="s">
        <v>77</v>
      </c>
      <c r="J55" s="7" t="s">
        <v>2</v>
      </c>
      <c r="K55" s="7" t="s">
        <v>448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91</v>
      </c>
      <c r="Q55" s="7"/>
      <c r="R55" s="11" t="s">
        <v>449</v>
      </c>
      <c r="S55" s="13" t="s">
        <v>19</v>
      </c>
      <c r="T55" s="7"/>
      <c r="U55" s="11" t="s">
        <v>19</v>
      </c>
      <c r="V55" s="11" t="s">
        <v>449</v>
      </c>
      <c r="W55" s="13" t="s">
        <v>191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450</v>
      </c>
      <c r="AD55" t="s">
        <v>6</v>
      </c>
      <c r="AE55" t="s">
        <v>451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452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453</v>
      </c>
      <c r="H56" s="7" t="s">
        <v>454</v>
      </c>
      <c r="I56" s="7" t="s">
        <v>77</v>
      </c>
      <c r="J56" s="7" t="s">
        <v>2</v>
      </c>
      <c r="K56" s="7" t="s">
        <v>455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91</v>
      </c>
      <c r="Q56" s="7"/>
      <c r="R56" s="11" t="s">
        <v>271</v>
      </c>
      <c r="S56" s="13" t="s">
        <v>19</v>
      </c>
      <c r="T56" s="7"/>
      <c r="U56" s="11" t="s">
        <v>19</v>
      </c>
      <c r="V56" s="11" t="s">
        <v>271</v>
      </c>
      <c r="W56" s="13" t="s">
        <v>141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456</v>
      </c>
      <c r="AD56" t="s">
        <v>6</v>
      </c>
      <c r="AE56" t="s">
        <v>457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458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459</v>
      </c>
      <c r="H57" s="7" t="s">
        <v>460</v>
      </c>
      <c r="I57" s="7" t="s">
        <v>77</v>
      </c>
      <c r="J57" s="7" t="s">
        <v>2</v>
      </c>
      <c r="K57" s="7" t="s">
        <v>461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91</v>
      </c>
      <c r="Q57" s="7"/>
      <c r="R57" s="11" t="s">
        <v>462</v>
      </c>
      <c r="S57" s="13" t="s">
        <v>19</v>
      </c>
      <c r="T57" s="7"/>
      <c r="U57" s="11" t="s">
        <v>19</v>
      </c>
      <c r="V57" s="11" t="s">
        <v>462</v>
      </c>
      <c r="W57" s="13" t="s">
        <v>161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346</v>
      </c>
      <c r="AD57" t="s">
        <v>6</v>
      </c>
      <c r="AE57" t="s">
        <v>463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464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465</v>
      </c>
      <c r="H58" s="7" t="s">
        <v>466</v>
      </c>
      <c r="I58" s="7" t="s">
        <v>77</v>
      </c>
      <c r="J58" s="7" t="s">
        <v>2</v>
      </c>
      <c r="K58" s="7" t="s">
        <v>467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91</v>
      </c>
      <c r="Q58" s="7"/>
      <c r="R58" s="11" t="s">
        <v>468</v>
      </c>
      <c r="S58" s="13" t="s">
        <v>19</v>
      </c>
      <c r="T58" s="7"/>
      <c r="U58" s="11" t="s">
        <v>19</v>
      </c>
      <c r="V58" s="11" t="s">
        <v>468</v>
      </c>
      <c r="W58" s="13" t="s">
        <v>354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469</v>
      </c>
      <c r="AD58" t="s">
        <v>6</v>
      </c>
      <c r="AE58" t="s">
        <v>470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471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472</v>
      </c>
      <c r="H59" s="7" t="s">
        <v>473</v>
      </c>
      <c r="I59" s="7" t="s">
        <v>77</v>
      </c>
      <c r="J59" s="7" t="s">
        <v>2</v>
      </c>
      <c r="K59" s="7" t="s">
        <v>474</v>
      </c>
      <c r="L59" s="7">
        <v>1</v>
      </c>
      <c r="M59" s="7">
        <v>1</v>
      </c>
      <c r="N59" s="7" t="s">
        <v>80</v>
      </c>
      <c r="O59" s="7" t="s">
        <v>80</v>
      </c>
      <c r="P59" s="7" t="s">
        <v>91</v>
      </c>
      <c r="Q59" s="7"/>
      <c r="R59" s="11" t="s">
        <v>416</v>
      </c>
      <c r="S59" s="13" t="s">
        <v>19</v>
      </c>
      <c r="T59" s="7"/>
      <c r="U59" s="11" t="s">
        <v>19</v>
      </c>
      <c r="V59" s="11" t="s">
        <v>416</v>
      </c>
      <c r="W59" s="13" t="s">
        <v>290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475</v>
      </c>
      <c r="AD59" t="s">
        <v>6</v>
      </c>
      <c r="AE59" t="s">
        <v>241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476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477</v>
      </c>
      <c r="H60" s="7" t="s">
        <v>478</v>
      </c>
      <c r="I60" s="7" t="s">
        <v>77</v>
      </c>
      <c r="J60" s="7" t="s">
        <v>2</v>
      </c>
      <c r="K60" s="7" t="s">
        <v>479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91</v>
      </c>
      <c r="Q60" s="7"/>
      <c r="R60" s="11" t="s">
        <v>480</v>
      </c>
      <c r="S60" s="13" t="s">
        <v>19</v>
      </c>
      <c r="T60" s="7"/>
      <c r="U60" s="11" t="s">
        <v>19</v>
      </c>
      <c r="V60" s="11" t="s">
        <v>480</v>
      </c>
      <c r="W60" s="13" t="s">
        <v>481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482</v>
      </c>
      <c r="AD60" t="s">
        <v>6</v>
      </c>
      <c r="AE60" t="s">
        <v>200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483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484</v>
      </c>
      <c r="H61" s="7" t="s">
        <v>485</v>
      </c>
      <c r="I61" s="7" t="s">
        <v>77</v>
      </c>
      <c r="J61" s="7" t="s">
        <v>2</v>
      </c>
      <c r="K61" s="7" t="s">
        <v>486</v>
      </c>
      <c r="L61" s="7">
        <v>1</v>
      </c>
      <c r="M61" s="7">
        <v>1</v>
      </c>
      <c r="N61" s="7" t="s">
        <v>80</v>
      </c>
      <c r="O61" s="7" t="s">
        <v>80</v>
      </c>
      <c r="P61" s="7" t="s">
        <v>91</v>
      </c>
      <c r="Q61" s="7"/>
      <c r="R61" s="11" t="s">
        <v>487</v>
      </c>
      <c r="S61" s="13" t="s">
        <v>19</v>
      </c>
      <c r="T61" s="7"/>
      <c r="U61" s="11" t="s">
        <v>19</v>
      </c>
      <c r="V61" s="11" t="s">
        <v>487</v>
      </c>
      <c r="W61" s="13" t="s">
        <v>125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488</v>
      </c>
      <c r="AD61" t="s">
        <v>6</v>
      </c>
      <c r="AE61" t="s">
        <v>489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490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491</v>
      </c>
      <c r="H62" s="7" t="s">
        <v>492</v>
      </c>
      <c r="I62" s="7" t="s">
        <v>77</v>
      </c>
      <c r="J62" s="7" t="s">
        <v>2</v>
      </c>
      <c r="K62" s="7" t="s">
        <v>493</v>
      </c>
      <c r="L62" s="7">
        <v>1</v>
      </c>
      <c r="M62" s="7">
        <v>1</v>
      </c>
      <c r="N62" s="7" t="s">
        <v>80</v>
      </c>
      <c r="O62" s="7" t="s">
        <v>80</v>
      </c>
      <c r="P62" s="7" t="s">
        <v>91</v>
      </c>
      <c r="Q62" s="7"/>
      <c r="R62" s="11" t="s">
        <v>494</v>
      </c>
      <c r="S62" s="13" t="s">
        <v>19</v>
      </c>
      <c r="T62" s="7"/>
      <c r="U62" s="11" t="s">
        <v>19</v>
      </c>
      <c r="V62" s="11" t="s">
        <v>494</v>
      </c>
      <c r="W62" s="13" t="s">
        <v>181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495</v>
      </c>
      <c r="AD62" t="s">
        <v>6</v>
      </c>
      <c r="AE62" t="s">
        <v>496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497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498</v>
      </c>
      <c r="H63" s="7" t="s">
        <v>499</v>
      </c>
      <c r="I63" s="7" t="s">
        <v>77</v>
      </c>
      <c r="J63" s="7" t="s">
        <v>2</v>
      </c>
      <c r="K63" s="7" t="s">
        <v>500</v>
      </c>
      <c r="L63" s="7">
        <v>1</v>
      </c>
      <c r="M63" s="7">
        <v>1</v>
      </c>
      <c r="N63" s="7" t="s">
        <v>80</v>
      </c>
      <c r="O63" s="7" t="s">
        <v>80</v>
      </c>
      <c r="P63" s="7" t="s">
        <v>91</v>
      </c>
      <c r="Q63" s="7"/>
      <c r="R63" s="11" t="s">
        <v>501</v>
      </c>
      <c r="S63" s="13" t="s">
        <v>19</v>
      </c>
      <c r="T63" s="7"/>
      <c r="U63" s="11" t="s">
        <v>19</v>
      </c>
      <c r="V63" s="11" t="s">
        <v>501</v>
      </c>
      <c r="W63" s="13" t="s">
        <v>481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253</v>
      </c>
      <c r="AD63" t="s">
        <v>6</v>
      </c>
      <c r="AE63" t="s">
        <v>502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503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504</v>
      </c>
      <c r="H64" s="7" t="s">
        <v>505</v>
      </c>
      <c r="I64" s="7" t="s">
        <v>77</v>
      </c>
      <c r="J64" s="7" t="s">
        <v>2</v>
      </c>
      <c r="K64" s="7" t="s">
        <v>506</v>
      </c>
      <c r="L64" s="7">
        <v>1</v>
      </c>
      <c r="M64" s="7">
        <v>1</v>
      </c>
      <c r="N64" s="7" t="s">
        <v>80</v>
      </c>
      <c r="O64" s="7" t="s">
        <v>80</v>
      </c>
      <c r="P64" s="7" t="s">
        <v>91</v>
      </c>
      <c r="Q64" s="7"/>
      <c r="R64" s="11" t="s">
        <v>507</v>
      </c>
      <c r="S64" s="13" t="s">
        <v>19</v>
      </c>
      <c r="T64" s="7"/>
      <c r="U64" s="11" t="s">
        <v>19</v>
      </c>
      <c r="V64" s="11" t="s">
        <v>507</v>
      </c>
      <c r="W64" s="13" t="s">
        <v>290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508</v>
      </c>
      <c r="AD64" t="s">
        <v>6</v>
      </c>
      <c r="AE64" t="s">
        <v>103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509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510</v>
      </c>
      <c r="H65" s="7" t="s">
        <v>511</v>
      </c>
      <c r="I65" s="7" t="s">
        <v>77</v>
      </c>
      <c r="J65" s="7" t="s">
        <v>2</v>
      </c>
      <c r="K65" s="7" t="s">
        <v>512</v>
      </c>
      <c r="L65" s="7">
        <v>1</v>
      </c>
      <c r="M65" s="7">
        <v>3</v>
      </c>
      <c r="N65" s="7" t="s">
        <v>268</v>
      </c>
      <c r="O65" s="7" t="s">
        <v>90</v>
      </c>
      <c r="P65" s="7" t="s">
        <v>91</v>
      </c>
      <c r="Q65" s="7"/>
      <c r="R65" s="11" t="s">
        <v>513</v>
      </c>
      <c r="S65" s="13" t="s">
        <v>19</v>
      </c>
      <c r="T65" s="7"/>
      <c r="U65" s="11" t="s">
        <v>19</v>
      </c>
      <c r="V65" s="11" t="s">
        <v>513</v>
      </c>
      <c r="W65" s="13" t="s">
        <v>514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515</v>
      </c>
      <c r="AD65" t="s">
        <v>6</v>
      </c>
      <c r="AE65" t="s">
        <v>84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516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517</v>
      </c>
      <c r="H66" s="7" t="s">
        <v>518</v>
      </c>
      <c r="I66" s="7" t="s">
        <v>77</v>
      </c>
      <c r="J66" s="7" t="s">
        <v>2</v>
      </c>
      <c r="K66" s="7" t="s">
        <v>519</v>
      </c>
      <c r="L66" s="7">
        <v>1</v>
      </c>
      <c r="M66" s="7">
        <v>1</v>
      </c>
      <c r="N66" s="7" t="s">
        <v>268</v>
      </c>
      <c r="O66" s="7" t="s">
        <v>80</v>
      </c>
      <c r="P66" s="7" t="s">
        <v>91</v>
      </c>
      <c r="Q66" s="7"/>
      <c r="R66" s="11" t="s">
        <v>520</v>
      </c>
      <c r="S66" s="13" t="s">
        <v>19</v>
      </c>
      <c r="T66" s="7"/>
      <c r="U66" s="11" t="s">
        <v>19</v>
      </c>
      <c r="V66" s="11" t="s">
        <v>520</v>
      </c>
      <c r="W66" s="13" t="s">
        <v>109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462</v>
      </c>
      <c r="AD66" t="s">
        <v>6</v>
      </c>
      <c r="AE66" t="s">
        <v>280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521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522</v>
      </c>
      <c r="H67" s="7" t="s">
        <v>523</v>
      </c>
      <c r="I67" s="7" t="s">
        <v>77</v>
      </c>
      <c r="J67" s="7" t="s">
        <v>2</v>
      </c>
      <c r="K67" s="7" t="s">
        <v>524</v>
      </c>
      <c r="L67" s="7">
        <v>1</v>
      </c>
      <c r="M67" s="7">
        <v>2</v>
      </c>
      <c r="N67" s="7" t="s">
        <v>268</v>
      </c>
      <c r="O67" s="7" t="s">
        <v>79</v>
      </c>
      <c r="P67" s="7" t="s">
        <v>91</v>
      </c>
      <c r="Q67" s="7"/>
      <c r="R67" s="11" t="s">
        <v>525</v>
      </c>
      <c r="S67" s="13" t="s">
        <v>19</v>
      </c>
      <c r="T67" s="7"/>
      <c r="U67" s="11" t="s">
        <v>19</v>
      </c>
      <c r="V67" s="11" t="s">
        <v>525</v>
      </c>
      <c r="W67" s="13" t="s">
        <v>526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527</v>
      </c>
      <c r="AD67" t="s">
        <v>6</v>
      </c>
      <c r="AE67" t="s">
        <v>528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529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530</v>
      </c>
      <c r="H68" s="7" t="s">
        <v>531</v>
      </c>
      <c r="I68" s="7" t="s">
        <v>77</v>
      </c>
      <c r="J68" s="7" t="s">
        <v>2</v>
      </c>
      <c r="K68" s="7" t="s">
        <v>532</v>
      </c>
      <c r="L68" s="7">
        <v>1</v>
      </c>
      <c r="M68" s="7">
        <v>1</v>
      </c>
      <c r="N68" s="7" t="s">
        <v>533</v>
      </c>
      <c r="O68" s="7" t="s">
        <v>80</v>
      </c>
      <c r="P68" s="7" t="s">
        <v>91</v>
      </c>
      <c r="Q68" s="7"/>
      <c r="R68" s="11" t="s">
        <v>534</v>
      </c>
      <c r="S68" s="13" t="s">
        <v>19</v>
      </c>
      <c r="T68" s="7"/>
      <c r="U68" s="11" t="s">
        <v>19</v>
      </c>
      <c r="V68" s="11" t="s">
        <v>534</v>
      </c>
      <c r="W68" s="13" t="s">
        <v>416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535</v>
      </c>
      <c r="AD68" t="s">
        <v>6</v>
      </c>
      <c r="AE68" t="s">
        <v>536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537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538</v>
      </c>
      <c r="H69" s="7" t="s">
        <v>539</v>
      </c>
      <c r="I69" s="7" t="s">
        <v>77</v>
      </c>
      <c r="J69" s="7" t="s">
        <v>2</v>
      </c>
      <c r="K69" s="7" t="s">
        <v>540</v>
      </c>
      <c r="L69" s="7">
        <v>1</v>
      </c>
      <c r="M69" s="7">
        <v>1</v>
      </c>
      <c r="N69" s="7" t="s">
        <v>79</v>
      </c>
      <c r="O69" s="7" t="s">
        <v>80</v>
      </c>
      <c r="P69" s="7" t="s">
        <v>91</v>
      </c>
      <c r="Q69" s="7"/>
      <c r="R69" s="11" t="s">
        <v>541</v>
      </c>
      <c r="S69" s="13" t="s">
        <v>19</v>
      </c>
      <c r="T69" s="7"/>
      <c r="U69" s="11" t="s">
        <v>19</v>
      </c>
      <c r="V69" s="11" t="s">
        <v>541</v>
      </c>
      <c r="W69" s="13" t="s">
        <v>542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543</v>
      </c>
      <c r="AD69" t="s">
        <v>6</v>
      </c>
      <c r="AE69" t="s">
        <v>544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545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546</v>
      </c>
      <c r="H70" s="7" t="s">
        <v>547</v>
      </c>
      <c r="I70" s="7" t="s">
        <v>77</v>
      </c>
      <c r="J70" s="7" t="s">
        <v>2</v>
      </c>
      <c r="K70" s="7" t="s">
        <v>548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91</v>
      </c>
      <c r="Q70" s="7"/>
      <c r="R70" s="11" t="s">
        <v>549</v>
      </c>
      <c r="S70" s="13" t="s">
        <v>19</v>
      </c>
      <c r="T70" s="7"/>
      <c r="U70" s="11" t="s">
        <v>19</v>
      </c>
      <c r="V70" s="11" t="s">
        <v>549</v>
      </c>
      <c r="W70" s="13" t="s">
        <v>550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520</v>
      </c>
      <c r="AD70" t="s">
        <v>6</v>
      </c>
      <c r="AE70" t="s">
        <v>551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552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553</v>
      </c>
      <c r="H71" s="7" t="s">
        <v>554</v>
      </c>
      <c r="I71" s="7" t="s">
        <v>77</v>
      </c>
      <c r="J71" s="7" t="s">
        <v>2</v>
      </c>
      <c r="K71" s="7" t="s">
        <v>555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91</v>
      </c>
      <c r="Q71" s="7"/>
      <c r="R71" s="11" t="s">
        <v>556</v>
      </c>
      <c r="S71" s="13" t="s">
        <v>19</v>
      </c>
      <c r="T71" s="7"/>
      <c r="U71" s="11" t="s">
        <v>19</v>
      </c>
      <c r="V71" s="11" t="s">
        <v>556</v>
      </c>
      <c r="W71" s="13" t="s">
        <v>557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368</v>
      </c>
      <c r="AD71" t="s">
        <v>6</v>
      </c>
      <c r="AE71" t="s">
        <v>150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558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559</v>
      </c>
      <c r="H72" s="7" t="s">
        <v>560</v>
      </c>
      <c r="I72" s="7" t="s">
        <v>77</v>
      </c>
      <c r="J72" s="7" t="s">
        <v>2</v>
      </c>
      <c r="K72" s="7" t="s">
        <v>561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91</v>
      </c>
      <c r="Q72" s="7"/>
      <c r="R72" s="11" t="s">
        <v>488</v>
      </c>
      <c r="S72" s="13" t="s">
        <v>19</v>
      </c>
      <c r="T72" s="7"/>
      <c r="U72" s="11" t="s">
        <v>19</v>
      </c>
      <c r="V72" s="11" t="s">
        <v>488</v>
      </c>
      <c r="W72" s="13" t="s">
        <v>161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562</v>
      </c>
      <c r="AD72" t="s">
        <v>6</v>
      </c>
      <c r="AE72" t="s">
        <v>563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564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565</v>
      </c>
      <c r="H73" s="7" t="s">
        <v>566</v>
      </c>
      <c r="I73" s="7" t="s">
        <v>77</v>
      </c>
      <c r="J73" s="7" t="s">
        <v>2</v>
      </c>
      <c r="K73" s="7" t="s">
        <v>567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91</v>
      </c>
      <c r="Q73" s="7"/>
      <c r="R73" s="11" t="s">
        <v>334</v>
      </c>
      <c r="S73" s="13" t="s">
        <v>19</v>
      </c>
      <c r="T73" s="7"/>
      <c r="U73" s="11" t="s">
        <v>19</v>
      </c>
      <c r="V73" s="11" t="s">
        <v>334</v>
      </c>
      <c r="W73" s="13" t="s">
        <v>240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568</v>
      </c>
      <c r="AD73" t="s">
        <v>6</v>
      </c>
      <c r="AE73" t="s">
        <v>569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570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571</v>
      </c>
      <c r="H74" s="7" t="s">
        <v>572</v>
      </c>
      <c r="I74" s="7" t="s">
        <v>77</v>
      </c>
      <c r="J74" s="7" t="s">
        <v>2</v>
      </c>
      <c r="K74" s="7" t="s">
        <v>573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91</v>
      </c>
      <c r="Q74" s="7"/>
      <c r="R74" s="11" t="s">
        <v>574</v>
      </c>
      <c r="S74" s="13" t="s">
        <v>19</v>
      </c>
      <c r="T74" s="7"/>
      <c r="U74" s="11" t="s">
        <v>19</v>
      </c>
      <c r="V74" s="11" t="s">
        <v>574</v>
      </c>
      <c r="W74" s="13" t="s">
        <v>575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576</v>
      </c>
      <c r="AD74" t="s">
        <v>6</v>
      </c>
      <c r="AE74" t="s">
        <v>577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578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579</v>
      </c>
      <c r="H75" s="7" t="s">
        <v>580</v>
      </c>
      <c r="I75" s="7" t="s">
        <v>77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91</v>
      </c>
      <c r="Q75" s="7"/>
      <c r="R75" s="11" t="s">
        <v>582</v>
      </c>
      <c r="S75" s="13" t="s">
        <v>19</v>
      </c>
      <c r="T75" s="7"/>
      <c r="U75" s="11" t="s">
        <v>19</v>
      </c>
      <c r="V75" s="11" t="s">
        <v>582</v>
      </c>
      <c r="W75" s="13" t="s">
        <v>240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583</v>
      </c>
      <c r="AD75" t="s">
        <v>6</v>
      </c>
      <c r="AE75" t="s">
        <v>103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584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585</v>
      </c>
      <c r="H76" s="7" t="s">
        <v>586</v>
      </c>
      <c r="I76" s="7" t="s">
        <v>77</v>
      </c>
      <c r="J76" s="7" t="s">
        <v>2</v>
      </c>
      <c r="K76" s="7" t="s">
        <v>587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91</v>
      </c>
      <c r="Q76" s="7"/>
      <c r="R76" s="11" t="s">
        <v>588</v>
      </c>
      <c r="S76" s="13" t="s">
        <v>19</v>
      </c>
      <c r="T76" s="7"/>
      <c r="U76" s="11" t="s">
        <v>19</v>
      </c>
      <c r="V76" s="11" t="s">
        <v>588</v>
      </c>
      <c r="W76" s="13" t="s">
        <v>290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589</v>
      </c>
      <c r="AD76" t="s">
        <v>6</v>
      </c>
      <c r="AE76" t="s">
        <v>111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590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591</v>
      </c>
      <c r="H77" s="7" t="s">
        <v>592</v>
      </c>
      <c r="I77" s="7" t="s">
        <v>77</v>
      </c>
      <c r="J77" s="7" t="s">
        <v>2</v>
      </c>
      <c r="K77" s="7" t="s">
        <v>593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91</v>
      </c>
      <c r="Q77" s="7"/>
      <c r="R77" s="11" t="s">
        <v>173</v>
      </c>
      <c r="S77" s="13" t="s">
        <v>19</v>
      </c>
      <c r="T77" s="7"/>
      <c r="U77" s="11" t="s">
        <v>19</v>
      </c>
      <c r="V77" s="11" t="s">
        <v>173</v>
      </c>
      <c r="W77" s="13" t="s">
        <v>174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175</v>
      </c>
      <c r="AD77" t="s">
        <v>6</v>
      </c>
      <c r="AE77" t="s">
        <v>594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595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404</v>
      </c>
      <c r="H78" s="7" t="s">
        <v>405</v>
      </c>
      <c r="I78" s="7" t="s">
        <v>77</v>
      </c>
      <c r="J78" s="7" t="s">
        <v>2</v>
      </c>
      <c r="K78" s="7" t="s">
        <v>596</v>
      </c>
      <c r="L78" s="7">
        <v>1</v>
      </c>
      <c r="M78" s="7">
        <v>4</v>
      </c>
      <c r="N78" s="7" t="s">
        <v>407</v>
      </c>
      <c r="O78" s="7" t="s">
        <v>268</v>
      </c>
      <c r="P78" s="7" t="s">
        <v>91</v>
      </c>
      <c r="Q78" s="7"/>
      <c r="R78" s="11" t="s">
        <v>408</v>
      </c>
      <c r="S78" s="13" t="s">
        <v>19</v>
      </c>
      <c r="T78" s="7"/>
      <c r="U78" s="11" t="s">
        <v>19</v>
      </c>
      <c r="V78" s="11" t="s">
        <v>408</v>
      </c>
      <c r="W78" s="13" t="s">
        <v>183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409</v>
      </c>
      <c r="AD78" t="s">
        <v>6</v>
      </c>
      <c r="AE78" t="s">
        <v>410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597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598</v>
      </c>
      <c r="H79" s="7" t="s">
        <v>599</v>
      </c>
      <c r="I79" s="7" t="s">
        <v>77</v>
      </c>
      <c r="J79" s="7" t="s">
        <v>2</v>
      </c>
      <c r="K79" s="7" t="s">
        <v>600</v>
      </c>
      <c r="L79" s="7">
        <v>1</v>
      </c>
      <c r="M79" s="7">
        <v>2</v>
      </c>
      <c r="N79" s="7" t="s">
        <v>79</v>
      </c>
      <c r="O79" s="7" t="s">
        <v>79</v>
      </c>
      <c r="P79" s="7" t="s">
        <v>91</v>
      </c>
      <c r="Q79" s="7"/>
      <c r="R79" s="11" t="s">
        <v>601</v>
      </c>
      <c r="S79" s="13" t="s">
        <v>19</v>
      </c>
      <c r="T79" s="7"/>
      <c r="U79" s="11" t="s">
        <v>19</v>
      </c>
      <c r="V79" s="11" t="s">
        <v>601</v>
      </c>
      <c r="W79" s="13" t="s">
        <v>160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602</v>
      </c>
      <c r="AD79" t="s">
        <v>6</v>
      </c>
      <c r="AE79" t="s">
        <v>603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604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605</v>
      </c>
      <c r="H80" s="7" t="s">
        <v>606</v>
      </c>
      <c r="I80" s="7" t="s">
        <v>77</v>
      </c>
      <c r="J80" s="7" t="s">
        <v>2</v>
      </c>
      <c r="K80" s="7" t="s">
        <v>607</v>
      </c>
      <c r="L80" s="7">
        <v>1</v>
      </c>
      <c r="M80" s="7">
        <v>2</v>
      </c>
      <c r="N80" s="7" t="s">
        <v>90</v>
      </c>
      <c r="O80" s="7" t="s">
        <v>79</v>
      </c>
      <c r="P80" s="7" t="s">
        <v>91</v>
      </c>
      <c r="Q80" s="7"/>
      <c r="R80" s="11" t="s">
        <v>608</v>
      </c>
      <c r="S80" s="13" t="s">
        <v>19</v>
      </c>
      <c r="T80" s="7"/>
      <c r="U80" s="11" t="s">
        <v>19</v>
      </c>
      <c r="V80" s="11" t="s">
        <v>608</v>
      </c>
      <c r="W80" s="13" t="s">
        <v>354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609</v>
      </c>
      <c r="AD80" t="s">
        <v>6</v>
      </c>
      <c r="AE80" t="s">
        <v>610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611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612</v>
      </c>
      <c r="H81" s="7" t="s">
        <v>613</v>
      </c>
      <c r="I81" s="7" t="s">
        <v>77</v>
      </c>
      <c r="J81" s="7" t="s">
        <v>2</v>
      </c>
      <c r="K81" s="7" t="s">
        <v>614</v>
      </c>
      <c r="L81" s="7">
        <v>1</v>
      </c>
      <c r="M81" s="7">
        <v>1</v>
      </c>
      <c r="N81" s="7" t="s">
        <v>80</v>
      </c>
      <c r="O81" s="7" t="s">
        <v>80</v>
      </c>
      <c r="P81" s="7" t="s">
        <v>91</v>
      </c>
      <c r="Q81" s="7"/>
      <c r="R81" s="11" t="s">
        <v>615</v>
      </c>
      <c r="S81" s="13" t="s">
        <v>19</v>
      </c>
      <c r="T81" s="7"/>
      <c r="U81" s="11" t="s">
        <v>19</v>
      </c>
      <c r="V81" s="11" t="s">
        <v>615</v>
      </c>
      <c r="W81" s="13" t="s">
        <v>117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616</v>
      </c>
      <c r="AD81" t="s">
        <v>6</v>
      </c>
      <c r="AE81" t="s">
        <v>617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618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619</v>
      </c>
      <c r="H82" s="7" t="s">
        <v>620</v>
      </c>
      <c r="I82" s="7" t="s">
        <v>77</v>
      </c>
      <c r="J82" s="7" t="s">
        <v>2</v>
      </c>
      <c r="K82" s="7" t="s">
        <v>621</v>
      </c>
      <c r="L82" s="7">
        <v>1</v>
      </c>
      <c r="M82" s="7">
        <v>1</v>
      </c>
      <c r="N82" s="7" t="s">
        <v>80</v>
      </c>
      <c r="O82" s="7" t="s">
        <v>80</v>
      </c>
      <c r="P82" s="7" t="s">
        <v>91</v>
      </c>
      <c r="Q82" s="7"/>
      <c r="R82" s="11" t="s">
        <v>622</v>
      </c>
      <c r="S82" s="13" t="s">
        <v>19</v>
      </c>
      <c r="T82" s="7"/>
      <c r="U82" s="11" t="s">
        <v>19</v>
      </c>
      <c r="V82" s="11" t="s">
        <v>622</v>
      </c>
      <c r="W82" s="13" t="s">
        <v>182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623</v>
      </c>
      <c r="AD82" t="s">
        <v>6</v>
      </c>
      <c r="AE82" t="s">
        <v>624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625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626</v>
      </c>
      <c r="H83" s="7" t="s">
        <v>627</v>
      </c>
      <c r="I83" s="7" t="s">
        <v>77</v>
      </c>
      <c r="J83" s="7" t="s">
        <v>2</v>
      </c>
      <c r="K83" s="7" t="s">
        <v>628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91</v>
      </c>
      <c r="Q83" s="7"/>
      <c r="R83" s="11" t="s">
        <v>588</v>
      </c>
      <c r="S83" s="13" t="s">
        <v>19</v>
      </c>
      <c r="T83" s="7"/>
      <c r="U83" s="11" t="s">
        <v>19</v>
      </c>
      <c r="V83" s="11" t="s">
        <v>588</v>
      </c>
      <c r="W83" s="13" t="s">
        <v>290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589</v>
      </c>
      <c r="AD83" t="s">
        <v>6</v>
      </c>
      <c r="AE83" t="s">
        <v>463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629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630</v>
      </c>
      <c r="H84" s="7" t="s">
        <v>631</v>
      </c>
      <c r="I84" s="7" t="s">
        <v>77</v>
      </c>
      <c r="J84" s="7" t="s">
        <v>2</v>
      </c>
      <c r="K84" s="7" t="s">
        <v>632</v>
      </c>
      <c r="L84" s="7">
        <v>1</v>
      </c>
      <c r="M84" s="7">
        <v>1</v>
      </c>
      <c r="N84" s="7" t="s">
        <v>80</v>
      </c>
      <c r="O84" s="7" t="s">
        <v>80</v>
      </c>
      <c r="P84" s="7" t="s">
        <v>91</v>
      </c>
      <c r="Q84" s="7"/>
      <c r="R84" s="11" t="s">
        <v>271</v>
      </c>
      <c r="S84" s="13" t="s">
        <v>19</v>
      </c>
      <c r="T84" s="7"/>
      <c r="U84" s="11" t="s">
        <v>19</v>
      </c>
      <c r="V84" s="11" t="s">
        <v>271</v>
      </c>
      <c r="W84" s="13" t="s">
        <v>141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456</v>
      </c>
      <c r="AD84" t="s">
        <v>6</v>
      </c>
      <c r="AE84" t="s">
        <v>633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634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635</v>
      </c>
      <c r="H85" s="7" t="s">
        <v>636</v>
      </c>
      <c r="I85" s="7" t="s">
        <v>77</v>
      </c>
      <c r="J85" s="7" t="s">
        <v>2</v>
      </c>
      <c r="K85" s="7" t="s">
        <v>637</v>
      </c>
      <c r="L85" s="7">
        <v>1</v>
      </c>
      <c r="M85" s="7">
        <v>1</v>
      </c>
      <c r="N85" s="7" t="s">
        <v>80</v>
      </c>
      <c r="O85" s="7" t="s">
        <v>80</v>
      </c>
      <c r="P85" s="7" t="s">
        <v>91</v>
      </c>
      <c r="Q85" s="7"/>
      <c r="R85" s="11" t="s">
        <v>638</v>
      </c>
      <c r="S85" s="13" t="s">
        <v>19</v>
      </c>
      <c r="T85" s="7"/>
      <c r="U85" s="11" t="s">
        <v>19</v>
      </c>
      <c r="V85" s="11" t="s">
        <v>638</v>
      </c>
      <c r="W85" s="13" t="s">
        <v>639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640</v>
      </c>
      <c r="AD85" t="s">
        <v>6</v>
      </c>
      <c r="AE85" t="s">
        <v>641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642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643</v>
      </c>
      <c r="H86" s="7" t="s">
        <v>644</v>
      </c>
      <c r="I86" s="7" t="s">
        <v>77</v>
      </c>
      <c r="J86" s="7" t="s">
        <v>2</v>
      </c>
      <c r="K86" s="7" t="s">
        <v>645</v>
      </c>
      <c r="L86" s="7">
        <v>1</v>
      </c>
      <c r="M86" s="7">
        <v>1</v>
      </c>
      <c r="N86" s="7" t="s">
        <v>80</v>
      </c>
      <c r="O86" s="7" t="s">
        <v>80</v>
      </c>
      <c r="P86" s="7" t="s">
        <v>91</v>
      </c>
      <c r="Q86" s="7"/>
      <c r="R86" s="11" t="s">
        <v>501</v>
      </c>
      <c r="S86" s="13" t="s">
        <v>19</v>
      </c>
      <c r="T86" s="7"/>
      <c r="U86" s="11" t="s">
        <v>19</v>
      </c>
      <c r="V86" s="11" t="s">
        <v>501</v>
      </c>
      <c r="W86" s="13" t="s">
        <v>481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253</v>
      </c>
      <c r="AD86" t="s">
        <v>6</v>
      </c>
      <c r="AE86" t="s">
        <v>646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647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648</v>
      </c>
      <c r="H87" s="7" t="s">
        <v>649</v>
      </c>
      <c r="I87" s="7" t="s">
        <v>77</v>
      </c>
      <c r="J87" s="7" t="s">
        <v>2</v>
      </c>
      <c r="K87" s="7" t="s">
        <v>650</v>
      </c>
      <c r="L87" s="7">
        <v>1</v>
      </c>
      <c r="M87" s="7">
        <v>1</v>
      </c>
      <c r="N87" s="7" t="s">
        <v>80</v>
      </c>
      <c r="O87" s="7" t="s">
        <v>80</v>
      </c>
      <c r="P87" s="7" t="s">
        <v>91</v>
      </c>
      <c r="Q87" s="7"/>
      <c r="R87" s="11" t="s">
        <v>462</v>
      </c>
      <c r="S87" s="13" t="s">
        <v>19</v>
      </c>
      <c r="T87" s="7"/>
      <c r="U87" s="11" t="s">
        <v>19</v>
      </c>
      <c r="V87" s="11" t="s">
        <v>462</v>
      </c>
      <c r="W87" s="13" t="s">
        <v>161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346</v>
      </c>
      <c r="AD87" t="s">
        <v>6</v>
      </c>
      <c r="AE87" t="s">
        <v>651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652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129</v>
      </c>
      <c r="H88" s="7" t="s">
        <v>130</v>
      </c>
      <c r="I88" s="7" t="s">
        <v>77</v>
      </c>
      <c r="J88" s="7" t="s">
        <v>2</v>
      </c>
      <c r="K88" s="7" t="s">
        <v>653</v>
      </c>
      <c r="L88" s="7">
        <v>1</v>
      </c>
      <c r="M88" s="7">
        <v>1</v>
      </c>
      <c r="N88" s="7" t="s">
        <v>80</v>
      </c>
      <c r="O88" s="7" t="s">
        <v>80</v>
      </c>
      <c r="P88" s="7" t="s">
        <v>91</v>
      </c>
      <c r="Q88" s="7"/>
      <c r="R88" s="11" t="s">
        <v>183</v>
      </c>
      <c r="S88" s="13" t="s">
        <v>19</v>
      </c>
      <c r="T88" s="7"/>
      <c r="U88" s="11" t="s">
        <v>19</v>
      </c>
      <c r="V88" s="11" t="s">
        <v>183</v>
      </c>
      <c r="W88" s="13" t="s">
        <v>232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233</v>
      </c>
      <c r="AD88" t="s">
        <v>6</v>
      </c>
      <c r="AE88" t="s">
        <v>135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654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216</v>
      </c>
      <c r="H89" s="7" t="s">
        <v>217</v>
      </c>
      <c r="I89" s="7" t="s">
        <v>77</v>
      </c>
      <c r="J89" s="7" t="s">
        <v>2</v>
      </c>
      <c r="K89" s="7" t="s">
        <v>655</v>
      </c>
      <c r="L89" s="7">
        <v>1</v>
      </c>
      <c r="M89" s="7">
        <v>1</v>
      </c>
      <c r="N89" s="7" t="s">
        <v>79</v>
      </c>
      <c r="O89" s="7" t="s">
        <v>80</v>
      </c>
      <c r="P89" s="7" t="s">
        <v>91</v>
      </c>
      <c r="Q89" s="7"/>
      <c r="R89" s="11" t="s">
        <v>656</v>
      </c>
      <c r="S89" s="13" t="s">
        <v>19</v>
      </c>
      <c r="T89" s="7"/>
      <c r="U89" s="11" t="s">
        <v>19</v>
      </c>
      <c r="V89" s="11" t="s">
        <v>656</v>
      </c>
      <c r="W89" s="13" t="s">
        <v>542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657</v>
      </c>
      <c r="AD89" t="s">
        <v>6</v>
      </c>
      <c r="AE89" t="s">
        <v>658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659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660</v>
      </c>
      <c r="H90" s="7" t="s">
        <v>661</v>
      </c>
      <c r="I90" s="7" t="s">
        <v>77</v>
      </c>
      <c r="J90" s="7" t="s">
        <v>2</v>
      </c>
      <c r="K90" s="7" t="s">
        <v>662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91</v>
      </c>
      <c r="Q90" s="7"/>
      <c r="R90" s="11" t="s">
        <v>333</v>
      </c>
      <c r="S90" s="13" t="s">
        <v>19</v>
      </c>
      <c r="T90" s="7"/>
      <c r="U90" s="11" t="s">
        <v>19</v>
      </c>
      <c r="V90" s="11" t="s">
        <v>333</v>
      </c>
      <c r="W90" s="13" t="s">
        <v>305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334</v>
      </c>
      <c r="AD90" t="s">
        <v>6</v>
      </c>
      <c r="AE90" t="s">
        <v>624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663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664</v>
      </c>
      <c r="H91" s="7" t="s">
        <v>665</v>
      </c>
      <c r="I91" s="7" t="s">
        <v>77</v>
      </c>
      <c r="J91" s="7" t="s">
        <v>2</v>
      </c>
      <c r="K91" s="7" t="s">
        <v>666</v>
      </c>
      <c r="L91" s="7">
        <v>1</v>
      </c>
      <c r="M91" s="7">
        <v>1</v>
      </c>
      <c r="N91" s="7" t="s">
        <v>80</v>
      </c>
      <c r="O91" s="7" t="s">
        <v>80</v>
      </c>
      <c r="P91" s="7" t="s">
        <v>91</v>
      </c>
      <c r="Q91" s="7"/>
      <c r="R91" s="11" t="s">
        <v>488</v>
      </c>
      <c r="S91" s="13" t="s">
        <v>19</v>
      </c>
      <c r="T91" s="7"/>
      <c r="U91" s="11" t="s">
        <v>19</v>
      </c>
      <c r="V91" s="11" t="s">
        <v>488</v>
      </c>
      <c r="W91" s="13" t="s">
        <v>161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562</v>
      </c>
      <c r="AD91" t="s">
        <v>6</v>
      </c>
      <c r="AE91" t="s">
        <v>667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668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669</v>
      </c>
      <c r="H92" s="7" t="s">
        <v>670</v>
      </c>
      <c r="I92" s="7" t="s">
        <v>77</v>
      </c>
      <c r="J92" s="7" t="s">
        <v>2</v>
      </c>
      <c r="K92" s="7" t="s">
        <v>671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91</v>
      </c>
      <c r="Q92" s="7"/>
      <c r="R92" s="11" t="s">
        <v>378</v>
      </c>
      <c r="S92" s="13" t="s">
        <v>19</v>
      </c>
      <c r="T92" s="7"/>
      <c r="U92" s="11" t="s">
        <v>19</v>
      </c>
      <c r="V92" s="11" t="s">
        <v>378</v>
      </c>
      <c r="W92" s="13" t="s">
        <v>240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507</v>
      </c>
      <c r="AD92" t="s">
        <v>6</v>
      </c>
      <c r="AE92" t="s">
        <v>672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673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674</v>
      </c>
      <c r="H93" s="7" t="s">
        <v>675</v>
      </c>
      <c r="I93" s="7" t="s">
        <v>77</v>
      </c>
      <c r="J93" s="7" t="s">
        <v>2</v>
      </c>
      <c r="K93" s="7" t="s">
        <v>676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91</v>
      </c>
      <c r="Q93" s="7"/>
      <c r="R93" s="11" t="s">
        <v>677</v>
      </c>
      <c r="S93" s="13" t="s">
        <v>19</v>
      </c>
      <c r="T93" s="7"/>
      <c r="U93" s="11" t="s">
        <v>19</v>
      </c>
      <c r="V93" s="11" t="s">
        <v>677</v>
      </c>
      <c r="W93" s="13" t="s">
        <v>82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678</v>
      </c>
      <c r="AD93" t="s">
        <v>6</v>
      </c>
      <c r="AE93" t="s">
        <v>280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679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680</v>
      </c>
      <c r="H94" s="7" t="s">
        <v>681</v>
      </c>
      <c r="I94" s="7" t="s">
        <v>77</v>
      </c>
      <c r="J94" s="7" t="s">
        <v>2</v>
      </c>
      <c r="K94" s="7" t="s">
        <v>682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91</v>
      </c>
      <c r="Q94" s="7"/>
      <c r="R94" s="11" t="s">
        <v>81</v>
      </c>
      <c r="S94" s="13" t="s">
        <v>19</v>
      </c>
      <c r="T94" s="7"/>
      <c r="U94" s="11" t="s">
        <v>19</v>
      </c>
      <c r="V94" s="11" t="s">
        <v>81</v>
      </c>
      <c r="W94" s="13" t="s">
        <v>82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83</v>
      </c>
      <c r="AD94" t="s">
        <v>6</v>
      </c>
      <c r="AE94" t="s">
        <v>683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684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685</v>
      </c>
      <c r="H95" s="7" t="s">
        <v>686</v>
      </c>
      <c r="I95" s="7" t="s">
        <v>77</v>
      </c>
      <c r="J95" s="7" t="s">
        <v>2</v>
      </c>
      <c r="K95" s="7" t="s">
        <v>687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91</v>
      </c>
      <c r="Q95" s="7"/>
      <c r="R95" s="11" t="s">
        <v>588</v>
      </c>
      <c r="S95" s="13" t="s">
        <v>19</v>
      </c>
      <c r="T95" s="7"/>
      <c r="U95" s="11" t="s">
        <v>19</v>
      </c>
      <c r="V95" s="11" t="s">
        <v>588</v>
      </c>
      <c r="W95" s="13" t="s">
        <v>290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589</v>
      </c>
      <c r="AD95" t="s">
        <v>6</v>
      </c>
      <c r="AE95" t="s">
        <v>688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689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690</v>
      </c>
      <c r="H96" s="7" t="s">
        <v>691</v>
      </c>
      <c r="I96" s="7" t="s">
        <v>77</v>
      </c>
      <c r="J96" s="7" t="s">
        <v>2</v>
      </c>
      <c r="K96" s="7" t="s">
        <v>692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91</v>
      </c>
      <c r="Q96" s="7"/>
      <c r="R96" s="11" t="s">
        <v>693</v>
      </c>
      <c r="S96" s="13" t="s">
        <v>19</v>
      </c>
      <c r="T96" s="7"/>
      <c r="U96" s="11" t="s">
        <v>19</v>
      </c>
      <c r="V96" s="11" t="s">
        <v>693</v>
      </c>
      <c r="W96" s="13" t="s">
        <v>550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694</v>
      </c>
      <c r="AD96" t="s">
        <v>6</v>
      </c>
      <c r="AE96" t="s">
        <v>379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695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472</v>
      </c>
      <c r="H97" s="7" t="s">
        <v>473</v>
      </c>
      <c r="I97" s="7" t="s">
        <v>77</v>
      </c>
      <c r="J97" s="7" t="s">
        <v>2</v>
      </c>
      <c r="K97" s="7" t="s">
        <v>696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91</v>
      </c>
      <c r="Q97" s="7"/>
      <c r="R97" s="11" t="s">
        <v>416</v>
      </c>
      <c r="S97" s="13" t="s">
        <v>19</v>
      </c>
      <c r="T97" s="7"/>
      <c r="U97" s="11" t="s">
        <v>19</v>
      </c>
      <c r="V97" s="11" t="s">
        <v>416</v>
      </c>
      <c r="W97" s="13" t="s">
        <v>290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475</v>
      </c>
      <c r="AD97" t="s">
        <v>6</v>
      </c>
      <c r="AE97" t="s">
        <v>241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697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698</v>
      </c>
      <c r="H98" s="7" t="s">
        <v>699</v>
      </c>
      <c r="I98" s="7" t="s">
        <v>77</v>
      </c>
      <c r="J98" s="7" t="s">
        <v>2</v>
      </c>
      <c r="K98" s="7" t="s">
        <v>700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91</v>
      </c>
      <c r="Q98" s="7"/>
      <c r="R98" s="11" t="s">
        <v>701</v>
      </c>
      <c r="S98" s="13" t="s">
        <v>19</v>
      </c>
      <c r="T98" s="7"/>
      <c r="U98" s="11" t="s">
        <v>19</v>
      </c>
      <c r="V98" s="11" t="s">
        <v>701</v>
      </c>
      <c r="W98" s="13" t="s">
        <v>702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703</v>
      </c>
      <c r="AD98" t="s">
        <v>6</v>
      </c>
      <c r="AE98" t="s">
        <v>704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705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706</v>
      </c>
      <c r="H99" s="7" t="s">
        <v>707</v>
      </c>
      <c r="I99" s="7" t="s">
        <v>77</v>
      </c>
      <c r="J99" s="7" t="s">
        <v>2</v>
      </c>
      <c r="K99" s="7" t="s">
        <v>708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91</v>
      </c>
      <c r="Q99" s="7"/>
      <c r="R99" s="11" t="s">
        <v>694</v>
      </c>
      <c r="S99" s="13" t="s">
        <v>19</v>
      </c>
      <c r="T99" s="7"/>
      <c r="U99" s="11" t="s">
        <v>19</v>
      </c>
      <c r="V99" s="11" t="s">
        <v>694</v>
      </c>
      <c r="W99" s="13" t="s">
        <v>109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312</v>
      </c>
      <c r="AD99" t="s">
        <v>6</v>
      </c>
      <c r="AE99" t="s">
        <v>463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709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710</v>
      </c>
      <c r="H100" s="7" t="s">
        <v>711</v>
      </c>
      <c r="I100" s="7" t="s">
        <v>77</v>
      </c>
      <c r="J100" s="7" t="s">
        <v>2</v>
      </c>
      <c r="K100" s="7" t="s">
        <v>712</v>
      </c>
      <c r="L100" s="7">
        <v>1</v>
      </c>
      <c r="M100" s="7">
        <v>1</v>
      </c>
      <c r="N100" s="7" t="s">
        <v>391</v>
      </c>
      <c r="O100" s="7" t="s">
        <v>80</v>
      </c>
      <c r="P100" s="7" t="s">
        <v>91</v>
      </c>
      <c r="Q100" s="7"/>
      <c r="R100" s="11" t="s">
        <v>713</v>
      </c>
      <c r="S100" s="13" t="s">
        <v>19</v>
      </c>
      <c r="T100" s="7"/>
      <c r="U100" s="11" t="s">
        <v>19</v>
      </c>
      <c r="V100" s="11" t="s">
        <v>713</v>
      </c>
      <c r="W100" s="13" t="s">
        <v>290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714</v>
      </c>
      <c r="AD100" t="s">
        <v>6</v>
      </c>
      <c r="AE100" t="s">
        <v>84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715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716</v>
      </c>
      <c r="H101" s="7" t="s">
        <v>717</v>
      </c>
      <c r="I101" s="7" t="s">
        <v>77</v>
      </c>
      <c r="J101" s="7" t="s">
        <v>2</v>
      </c>
      <c r="K101" s="7" t="s">
        <v>718</v>
      </c>
      <c r="L101" s="7">
        <v>1</v>
      </c>
      <c r="M101" s="7">
        <v>2</v>
      </c>
      <c r="N101" s="7" t="s">
        <v>189</v>
      </c>
      <c r="O101" s="7" t="s">
        <v>79</v>
      </c>
      <c r="P101" s="7" t="s">
        <v>91</v>
      </c>
      <c r="Q101" s="7"/>
      <c r="R101" s="11" t="s">
        <v>657</v>
      </c>
      <c r="S101" s="13" t="s">
        <v>19</v>
      </c>
      <c r="T101" s="7"/>
      <c r="U101" s="11" t="s">
        <v>19</v>
      </c>
      <c r="V101" s="11" t="s">
        <v>657</v>
      </c>
      <c r="W101" s="13" t="s">
        <v>423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719</v>
      </c>
      <c r="AD101" t="s">
        <v>6</v>
      </c>
      <c r="AE101" t="s">
        <v>720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721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722</v>
      </c>
      <c r="H102" s="7" t="s">
        <v>723</v>
      </c>
      <c r="I102" s="7" t="s">
        <v>77</v>
      </c>
      <c r="J102" s="7" t="s">
        <v>2</v>
      </c>
      <c r="K102" s="7" t="s">
        <v>724</v>
      </c>
      <c r="L102" s="7">
        <v>1</v>
      </c>
      <c r="M102" s="7">
        <v>3</v>
      </c>
      <c r="N102" s="7" t="s">
        <v>268</v>
      </c>
      <c r="O102" s="7" t="s">
        <v>90</v>
      </c>
      <c r="P102" s="7" t="s">
        <v>91</v>
      </c>
      <c r="Q102" s="7"/>
      <c r="R102" s="11" t="s">
        <v>725</v>
      </c>
      <c r="S102" s="13" t="s">
        <v>19</v>
      </c>
      <c r="T102" s="7"/>
      <c r="U102" s="11" t="s">
        <v>19</v>
      </c>
      <c r="V102" s="11" t="s">
        <v>725</v>
      </c>
      <c r="W102" s="13" t="s">
        <v>726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727</v>
      </c>
      <c r="AD102" t="s">
        <v>6</v>
      </c>
      <c r="AE102" t="s">
        <v>728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729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730</v>
      </c>
      <c r="H103" s="7" t="s">
        <v>731</v>
      </c>
      <c r="I103" s="7" t="s">
        <v>77</v>
      </c>
      <c r="J103" s="7" t="s">
        <v>2</v>
      </c>
      <c r="K103" s="7" t="s">
        <v>732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91</v>
      </c>
      <c r="Q103" s="7"/>
      <c r="R103" s="11" t="s">
        <v>733</v>
      </c>
      <c r="S103" s="13" t="s">
        <v>19</v>
      </c>
      <c r="T103" s="7"/>
      <c r="U103" s="11" t="s">
        <v>19</v>
      </c>
      <c r="V103" s="11" t="s">
        <v>733</v>
      </c>
      <c r="W103" s="13" t="s">
        <v>191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514</v>
      </c>
      <c r="AD103" t="s">
        <v>6</v>
      </c>
      <c r="AE103" t="s">
        <v>322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734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735</v>
      </c>
      <c r="H104" s="7" t="s">
        <v>736</v>
      </c>
      <c r="I104" s="7" t="s">
        <v>77</v>
      </c>
      <c r="J104" s="7" t="s">
        <v>2</v>
      </c>
      <c r="K104" s="7" t="s">
        <v>737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91</v>
      </c>
      <c r="Q104" s="7"/>
      <c r="R104" s="11" t="s">
        <v>738</v>
      </c>
      <c r="S104" s="13" t="s">
        <v>19</v>
      </c>
      <c r="T104" s="7"/>
      <c r="U104" s="11" t="s">
        <v>19</v>
      </c>
      <c r="V104" s="11" t="s">
        <v>738</v>
      </c>
      <c r="W104" s="13" t="s">
        <v>254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739</v>
      </c>
      <c r="AD104" t="s">
        <v>6</v>
      </c>
      <c r="AE104" t="s">
        <v>740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741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742</v>
      </c>
      <c r="H105" s="7" t="s">
        <v>743</v>
      </c>
      <c r="I105" s="7" t="s">
        <v>77</v>
      </c>
      <c r="J105" s="7" t="s">
        <v>2</v>
      </c>
      <c r="K105" s="7" t="s">
        <v>744</v>
      </c>
      <c r="L105" s="7">
        <v>1</v>
      </c>
      <c r="M105" s="7">
        <v>2</v>
      </c>
      <c r="N105" s="7" t="s">
        <v>79</v>
      </c>
      <c r="O105" s="7" t="s">
        <v>79</v>
      </c>
      <c r="P105" s="7" t="s">
        <v>91</v>
      </c>
      <c r="Q105" s="7"/>
      <c r="R105" s="11" t="s">
        <v>393</v>
      </c>
      <c r="S105" s="13" t="s">
        <v>19</v>
      </c>
      <c r="T105" s="7"/>
      <c r="U105" s="11" t="s">
        <v>19</v>
      </c>
      <c r="V105" s="11" t="s">
        <v>393</v>
      </c>
      <c r="W105" s="13" t="s">
        <v>745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140</v>
      </c>
      <c r="AD105" t="s">
        <v>6</v>
      </c>
      <c r="AE105" t="s">
        <v>280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746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747</v>
      </c>
      <c r="H106" s="7" t="s">
        <v>748</v>
      </c>
      <c r="I106" s="7" t="s">
        <v>77</v>
      </c>
      <c r="J106" s="7" t="s">
        <v>2</v>
      </c>
      <c r="K106" s="7" t="s">
        <v>749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91</v>
      </c>
      <c r="Q106" s="7"/>
      <c r="R106" s="11" t="s">
        <v>126</v>
      </c>
      <c r="S106" s="13" t="s">
        <v>19</v>
      </c>
      <c r="T106" s="7"/>
      <c r="U106" s="11" t="s">
        <v>19</v>
      </c>
      <c r="V106" s="11" t="s">
        <v>126</v>
      </c>
      <c r="W106" s="13" t="s">
        <v>240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132</v>
      </c>
      <c r="AD106" t="s">
        <v>6</v>
      </c>
      <c r="AE106" t="s">
        <v>750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751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752</v>
      </c>
      <c r="H107" s="7" t="s">
        <v>753</v>
      </c>
      <c r="I107" s="7" t="s">
        <v>77</v>
      </c>
      <c r="J107" s="7" t="s">
        <v>2</v>
      </c>
      <c r="K107" s="7" t="s">
        <v>754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91</v>
      </c>
      <c r="Q107" s="7"/>
      <c r="R107" s="11" t="s">
        <v>755</v>
      </c>
      <c r="S107" s="13" t="s">
        <v>19</v>
      </c>
      <c r="T107" s="7"/>
      <c r="U107" s="11" t="s">
        <v>19</v>
      </c>
      <c r="V107" s="11" t="s">
        <v>755</v>
      </c>
      <c r="W107" s="13" t="s">
        <v>361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756</v>
      </c>
      <c r="AD107" t="s">
        <v>6</v>
      </c>
      <c r="AE107" t="s">
        <v>757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758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759</v>
      </c>
      <c r="H108" s="7" t="s">
        <v>760</v>
      </c>
      <c r="I108" s="7" t="s">
        <v>77</v>
      </c>
      <c r="J108" s="7" t="s">
        <v>2</v>
      </c>
      <c r="K108" s="7" t="s">
        <v>761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91</v>
      </c>
      <c r="Q108" s="7"/>
      <c r="R108" s="11" t="s">
        <v>253</v>
      </c>
      <c r="S108" s="13" t="s">
        <v>19</v>
      </c>
      <c r="T108" s="7"/>
      <c r="U108" s="11" t="s">
        <v>19</v>
      </c>
      <c r="V108" s="11" t="s">
        <v>253</v>
      </c>
      <c r="W108" s="13" t="s">
        <v>82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254</v>
      </c>
      <c r="AD108" t="s">
        <v>6</v>
      </c>
      <c r="AE108" t="s">
        <v>103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762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763</v>
      </c>
      <c r="H109" s="7" t="s">
        <v>764</v>
      </c>
      <c r="I109" s="7" t="s">
        <v>77</v>
      </c>
      <c r="J109" s="7" t="s">
        <v>2</v>
      </c>
      <c r="K109" s="7" t="s">
        <v>765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91</v>
      </c>
      <c r="Q109" s="7"/>
      <c r="R109" s="11" t="s">
        <v>766</v>
      </c>
      <c r="S109" s="13" t="s">
        <v>19</v>
      </c>
      <c r="T109" s="7"/>
      <c r="U109" s="11" t="s">
        <v>19</v>
      </c>
      <c r="V109" s="11" t="s">
        <v>766</v>
      </c>
      <c r="W109" s="13" t="s">
        <v>161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767</v>
      </c>
      <c r="AD109" t="s">
        <v>6</v>
      </c>
      <c r="AE109" t="s">
        <v>322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768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769</v>
      </c>
      <c r="H110" s="7" t="s">
        <v>770</v>
      </c>
      <c r="I110" s="7" t="s">
        <v>77</v>
      </c>
      <c r="J110" s="7" t="s">
        <v>2</v>
      </c>
      <c r="K110" s="7" t="s">
        <v>771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91</v>
      </c>
      <c r="Q110" s="7"/>
      <c r="R110" s="11" t="s">
        <v>772</v>
      </c>
      <c r="S110" s="13" t="s">
        <v>19</v>
      </c>
      <c r="T110" s="7"/>
      <c r="U110" s="11" t="s">
        <v>19</v>
      </c>
      <c r="V110" s="11" t="s">
        <v>772</v>
      </c>
      <c r="W110" s="13" t="s">
        <v>305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773</v>
      </c>
      <c r="AD110" t="s">
        <v>6</v>
      </c>
      <c r="AE110" t="s">
        <v>774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775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776</v>
      </c>
      <c r="H111" s="7" t="s">
        <v>777</v>
      </c>
      <c r="I111" s="7" t="s">
        <v>77</v>
      </c>
      <c r="J111" s="7" t="s">
        <v>2</v>
      </c>
      <c r="K111" s="7" t="s">
        <v>778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91</v>
      </c>
      <c r="Q111" s="7"/>
      <c r="R111" s="11" t="s">
        <v>377</v>
      </c>
      <c r="S111" s="13" t="s">
        <v>19</v>
      </c>
      <c r="T111" s="7"/>
      <c r="U111" s="11" t="s">
        <v>19</v>
      </c>
      <c r="V111" s="11" t="s">
        <v>377</v>
      </c>
      <c r="W111" s="13" t="s">
        <v>305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378</v>
      </c>
      <c r="AD111" t="s">
        <v>6</v>
      </c>
      <c r="AE111" t="s">
        <v>779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780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781</v>
      </c>
      <c r="H112" s="7" t="s">
        <v>782</v>
      </c>
      <c r="I112" s="7" t="s">
        <v>77</v>
      </c>
      <c r="J112" s="7" t="s">
        <v>2</v>
      </c>
      <c r="K112" s="7" t="s">
        <v>783</v>
      </c>
      <c r="L112" s="7">
        <v>1</v>
      </c>
      <c r="M112" s="7">
        <v>1</v>
      </c>
      <c r="N112" s="7" t="s">
        <v>80</v>
      </c>
      <c r="O112" s="7" t="s">
        <v>80</v>
      </c>
      <c r="P112" s="7" t="s">
        <v>91</v>
      </c>
      <c r="Q112" s="7"/>
      <c r="R112" s="11" t="s">
        <v>784</v>
      </c>
      <c r="S112" s="13" t="s">
        <v>19</v>
      </c>
      <c r="T112" s="7"/>
      <c r="U112" s="11" t="s">
        <v>19</v>
      </c>
      <c r="V112" s="11" t="s">
        <v>784</v>
      </c>
      <c r="W112" s="13" t="s">
        <v>297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785</v>
      </c>
      <c r="AD112" t="s">
        <v>6</v>
      </c>
      <c r="AE112" t="s">
        <v>84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786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787</v>
      </c>
      <c r="H113" s="7" t="s">
        <v>788</v>
      </c>
      <c r="I113" s="7" t="s">
        <v>77</v>
      </c>
      <c r="J113" s="7" t="s">
        <v>2</v>
      </c>
      <c r="K113" s="7" t="s">
        <v>789</v>
      </c>
      <c r="L113" s="7">
        <v>1</v>
      </c>
      <c r="M113" s="7">
        <v>3</v>
      </c>
      <c r="N113" s="7" t="s">
        <v>90</v>
      </c>
      <c r="O113" s="7" t="s">
        <v>90</v>
      </c>
      <c r="P113" s="7" t="s">
        <v>91</v>
      </c>
      <c r="Q113" s="7"/>
      <c r="R113" s="11" t="s">
        <v>790</v>
      </c>
      <c r="S113" s="13" t="s">
        <v>19</v>
      </c>
      <c r="T113" s="7"/>
      <c r="U113" s="11" t="s">
        <v>19</v>
      </c>
      <c r="V113" s="11" t="s">
        <v>790</v>
      </c>
      <c r="W113" s="13" t="s">
        <v>328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791</v>
      </c>
      <c r="AD113" t="s">
        <v>6</v>
      </c>
      <c r="AE113" t="s">
        <v>95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792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793</v>
      </c>
      <c r="H114" s="7" t="s">
        <v>794</v>
      </c>
      <c r="I114" s="7" t="s">
        <v>77</v>
      </c>
      <c r="J114" s="7" t="s">
        <v>2</v>
      </c>
      <c r="K114" s="7" t="s">
        <v>795</v>
      </c>
      <c r="L114" s="7">
        <v>1</v>
      </c>
      <c r="M114" s="7">
        <v>2</v>
      </c>
      <c r="N114" s="7" t="s">
        <v>268</v>
      </c>
      <c r="O114" s="7" t="s">
        <v>79</v>
      </c>
      <c r="P114" s="7" t="s">
        <v>91</v>
      </c>
      <c r="Q114" s="7"/>
      <c r="R114" s="11" t="s">
        <v>796</v>
      </c>
      <c r="S114" s="13" t="s">
        <v>19</v>
      </c>
      <c r="T114" s="7"/>
      <c r="U114" s="11" t="s">
        <v>19</v>
      </c>
      <c r="V114" s="11" t="s">
        <v>796</v>
      </c>
      <c r="W114" s="13" t="s">
        <v>797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798</v>
      </c>
      <c r="AD114" t="s">
        <v>6</v>
      </c>
      <c r="AE114" t="s">
        <v>799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800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801</v>
      </c>
      <c r="H115" s="7" t="s">
        <v>802</v>
      </c>
      <c r="I115" s="7" t="s">
        <v>77</v>
      </c>
      <c r="J115" s="7" t="s">
        <v>2</v>
      </c>
      <c r="K115" s="7" t="s">
        <v>803</v>
      </c>
      <c r="L115" s="7">
        <v>1</v>
      </c>
      <c r="M115" s="7">
        <v>2</v>
      </c>
      <c r="N115" s="7" t="s">
        <v>268</v>
      </c>
      <c r="O115" s="7" t="s">
        <v>79</v>
      </c>
      <c r="P115" s="7" t="s">
        <v>91</v>
      </c>
      <c r="Q115" s="7"/>
      <c r="R115" s="11" t="s">
        <v>804</v>
      </c>
      <c r="S115" s="13" t="s">
        <v>19</v>
      </c>
      <c r="T115" s="7"/>
      <c r="U115" s="11" t="s">
        <v>19</v>
      </c>
      <c r="V115" s="11" t="s">
        <v>804</v>
      </c>
      <c r="W115" s="13" t="s">
        <v>805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298</v>
      </c>
      <c r="AD115" t="s">
        <v>6</v>
      </c>
      <c r="AE115" t="s">
        <v>806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807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808</v>
      </c>
      <c r="H116" s="7" t="s">
        <v>809</v>
      </c>
      <c r="I116" s="7" t="s">
        <v>77</v>
      </c>
      <c r="J116" s="7" t="s">
        <v>2</v>
      </c>
      <c r="K116" s="7" t="s">
        <v>810</v>
      </c>
      <c r="L116" s="7">
        <v>3</v>
      </c>
      <c r="M116" s="7">
        <v>1</v>
      </c>
      <c r="N116" s="7" t="s">
        <v>79</v>
      </c>
      <c r="O116" s="7" t="s">
        <v>80</v>
      </c>
      <c r="P116" s="7" t="s">
        <v>91</v>
      </c>
      <c r="Q116" s="7"/>
      <c r="R116" s="11" t="s">
        <v>811</v>
      </c>
      <c r="S116" s="13" t="s">
        <v>19</v>
      </c>
      <c r="T116" s="7"/>
      <c r="U116" s="11" t="s">
        <v>19</v>
      </c>
      <c r="V116" s="11" t="s">
        <v>811</v>
      </c>
      <c r="W116" s="13" t="s">
        <v>812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813</v>
      </c>
      <c r="AD116" t="s">
        <v>6</v>
      </c>
      <c r="AE116" t="s">
        <v>84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814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815</v>
      </c>
      <c r="H117" s="7" t="s">
        <v>816</v>
      </c>
      <c r="I117" s="7" t="s">
        <v>77</v>
      </c>
      <c r="J117" s="7" t="s">
        <v>2</v>
      </c>
      <c r="K117" s="7" t="s">
        <v>817</v>
      </c>
      <c r="L117" s="7">
        <v>2</v>
      </c>
      <c r="M117" s="7">
        <v>1</v>
      </c>
      <c r="N117" s="7" t="s">
        <v>80</v>
      </c>
      <c r="O117" s="7" t="s">
        <v>80</v>
      </c>
      <c r="P117" s="7" t="s">
        <v>91</v>
      </c>
      <c r="Q117" s="7"/>
      <c r="R117" s="11" t="s">
        <v>818</v>
      </c>
      <c r="S117" s="13" t="s">
        <v>19</v>
      </c>
      <c r="T117" s="7"/>
      <c r="U117" s="11" t="s">
        <v>19</v>
      </c>
      <c r="V117" s="11" t="s">
        <v>818</v>
      </c>
      <c r="W117" s="13" t="s">
        <v>198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819</v>
      </c>
      <c r="AD117" t="s">
        <v>6</v>
      </c>
      <c r="AE117" t="s">
        <v>820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821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612</v>
      </c>
      <c r="H118" s="7" t="s">
        <v>613</v>
      </c>
      <c r="I118" s="7" t="s">
        <v>77</v>
      </c>
      <c r="J118" s="7" t="s">
        <v>2</v>
      </c>
      <c r="K118" s="7" t="s">
        <v>822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91</v>
      </c>
      <c r="Q118" s="7"/>
      <c r="R118" s="11" t="s">
        <v>823</v>
      </c>
      <c r="S118" s="13" t="s">
        <v>19</v>
      </c>
      <c r="T118" s="7"/>
      <c r="U118" s="11" t="s">
        <v>19</v>
      </c>
      <c r="V118" s="11" t="s">
        <v>823</v>
      </c>
      <c r="W118" s="13" t="s">
        <v>270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824</v>
      </c>
      <c r="AD118" t="s">
        <v>6</v>
      </c>
      <c r="AE118" t="s">
        <v>825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826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559</v>
      </c>
      <c r="H119" s="7" t="s">
        <v>560</v>
      </c>
      <c r="I119" s="7" t="s">
        <v>77</v>
      </c>
      <c r="J119" s="7" t="s">
        <v>2</v>
      </c>
      <c r="K119" s="7" t="s">
        <v>827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91</v>
      </c>
      <c r="Q119" s="7"/>
      <c r="R119" s="11" t="s">
        <v>488</v>
      </c>
      <c r="S119" s="13" t="s">
        <v>19</v>
      </c>
      <c r="T119" s="7"/>
      <c r="U119" s="11" t="s">
        <v>19</v>
      </c>
      <c r="V119" s="11" t="s">
        <v>488</v>
      </c>
      <c r="W119" s="13" t="s">
        <v>161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562</v>
      </c>
      <c r="AD119" t="s">
        <v>6</v>
      </c>
      <c r="AE119" t="s">
        <v>563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828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829</v>
      </c>
      <c r="H120" s="7" t="s">
        <v>830</v>
      </c>
      <c r="I120" s="7" t="s">
        <v>77</v>
      </c>
      <c r="J120" s="7" t="s">
        <v>2</v>
      </c>
      <c r="K120" s="7" t="s">
        <v>831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91</v>
      </c>
      <c r="Q120" s="7"/>
      <c r="R120" s="11" t="s">
        <v>824</v>
      </c>
      <c r="S120" s="13" t="s">
        <v>19</v>
      </c>
      <c r="T120" s="7"/>
      <c r="U120" s="11" t="s">
        <v>19</v>
      </c>
      <c r="V120" s="11" t="s">
        <v>824</v>
      </c>
      <c r="W120" s="13" t="s">
        <v>141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832</v>
      </c>
      <c r="AD120" t="s">
        <v>6</v>
      </c>
      <c r="AE120" t="s">
        <v>833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834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835</v>
      </c>
      <c r="H121" s="7" t="s">
        <v>836</v>
      </c>
      <c r="I121" s="7" t="s">
        <v>77</v>
      </c>
      <c r="J121" s="7" t="s">
        <v>2</v>
      </c>
      <c r="K121" s="7" t="s">
        <v>837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91</v>
      </c>
      <c r="Q121" s="7"/>
      <c r="R121" s="11" t="s">
        <v>289</v>
      </c>
      <c r="S121" s="13" t="s">
        <v>19</v>
      </c>
      <c r="T121" s="7"/>
      <c r="U121" s="11" t="s">
        <v>19</v>
      </c>
      <c r="V121" s="11" t="s">
        <v>289</v>
      </c>
      <c r="W121" s="13" t="s">
        <v>290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291</v>
      </c>
      <c r="AD121" t="s">
        <v>6</v>
      </c>
      <c r="AE121" t="s">
        <v>470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838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839</v>
      </c>
      <c r="H122" s="7" t="s">
        <v>840</v>
      </c>
      <c r="I122" s="7" t="s">
        <v>77</v>
      </c>
      <c r="J122" s="7" t="s">
        <v>2</v>
      </c>
      <c r="K122" s="7" t="s">
        <v>841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91</v>
      </c>
      <c r="Q122" s="7"/>
      <c r="R122" s="11" t="s">
        <v>842</v>
      </c>
      <c r="S122" s="13" t="s">
        <v>19</v>
      </c>
      <c r="T122" s="7"/>
      <c r="U122" s="11" t="s">
        <v>19</v>
      </c>
      <c r="V122" s="11" t="s">
        <v>842</v>
      </c>
      <c r="W122" s="13" t="s">
        <v>270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435</v>
      </c>
      <c r="AD122" t="s">
        <v>6</v>
      </c>
      <c r="AE122" t="s">
        <v>135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843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137</v>
      </c>
      <c r="H123" s="7" t="s">
        <v>138</v>
      </c>
      <c r="I123" s="7" t="s">
        <v>77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91</v>
      </c>
      <c r="Q123" s="7"/>
      <c r="R123" s="11" t="s">
        <v>845</v>
      </c>
      <c r="S123" s="13" t="s">
        <v>19</v>
      </c>
      <c r="T123" s="7"/>
      <c r="U123" s="11" t="s">
        <v>19</v>
      </c>
      <c r="V123" s="11" t="s">
        <v>845</v>
      </c>
      <c r="W123" s="13" t="s">
        <v>141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304</v>
      </c>
      <c r="AD123" t="s">
        <v>6</v>
      </c>
      <c r="AE123" t="s">
        <v>95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846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847</v>
      </c>
      <c r="H124" s="7" t="s">
        <v>848</v>
      </c>
      <c r="I124" s="7" t="s">
        <v>77</v>
      </c>
      <c r="J124" s="7" t="s">
        <v>2</v>
      </c>
      <c r="K124" s="7" t="s">
        <v>849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91</v>
      </c>
      <c r="Q124" s="7"/>
      <c r="R124" s="11" t="s">
        <v>549</v>
      </c>
      <c r="S124" s="13" t="s">
        <v>19</v>
      </c>
      <c r="T124" s="7"/>
      <c r="U124" s="11" t="s">
        <v>19</v>
      </c>
      <c r="V124" s="11" t="s">
        <v>549</v>
      </c>
      <c r="W124" s="13" t="s">
        <v>550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520</v>
      </c>
      <c r="AD124" t="s">
        <v>6</v>
      </c>
      <c r="AE124" t="s">
        <v>850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851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852</v>
      </c>
      <c r="H125" s="7" t="s">
        <v>853</v>
      </c>
      <c r="I125" s="7" t="s">
        <v>77</v>
      </c>
      <c r="J125" s="7" t="s">
        <v>2</v>
      </c>
      <c r="K125" s="7" t="s">
        <v>854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91</v>
      </c>
      <c r="Q125" s="7"/>
      <c r="R125" s="11" t="s">
        <v>693</v>
      </c>
      <c r="S125" s="13" t="s">
        <v>19</v>
      </c>
      <c r="T125" s="7"/>
      <c r="U125" s="11" t="s">
        <v>19</v>
      </c>
      <c r="V125" s="11" t="s">
        <v>693</v>
      </c>
      <c r="W125" s="13" t="s">
        <v>550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694</v>
      </c>
      <c r="AD125" t="s">
        <v>6</v>
      </c>
      <c r="AE125" t="s">
        <v>855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856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857</v>
      </c>
      <c r="H126" s="7" t="s">
        <v>858</v>
      </c>
      <c r="I126" s="7" t="s">
        <v>77</v>
      </c>
      <c r="J126" s="7" t="s">
        <v>2</v>
      </c>
      <c r="K126" s="7" t="s">
        <v>859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91</v>
      </c>
      <c r="Q126" s="7"/>
      <c r="R126" s="11" t="s">
        <v>693</v>
      </c>
      <c r="S126" s="13" t="s">
        <v>19</v>
      </c>
      <c r="T126" s="7"/>
      <c r="U126" s="11" t="s">
        <v>19</v>
      </c>
      <c r="V126" s="11" t="s">
        <v>693</v>
      </c>
      <c r="W126" s="13" t="s">
        <v>550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694</v>
      </c>
      <c r="AD126" t="s">
        <v>6</v>
      </c>
      <c r="AE126" t="s">
        <v>860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861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862</v>
      </c>
      <c r="H127" s="7" t="s">
        <v>863</v>
      </c>
      <c r="I127" s="7" t="s">
        <v>77</v>
      </c>
      <c r="J127" s="7" t="s">
        <v>2</v>
      </c>
      <c r="K127" s="7" t="s">
        <v>864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91</v>
      </c>
      <c r="Q127" s="7"/>
      <c r="R127" s="11" t="s">
        <v>865</v>
      </c>
      <c r="S127" s="13" t="s">
        <v>19</v>
      </c>
      <c r="T127" s="7"/>
      <c r="U127" s="11" t="s">
        <v>19</v>
      </c>
      <c r="V127" s="11" t="s">
        <v>865</v>
      </c>
      <c r="W127" s="13" t="s">
        <v>866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867</v>
      </c>
      <c r="AD127" t="s">
        <v>6</v>
      </c>
      <c r="AE127" t="s">
        <v>868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869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829</v>
      </c>
      <c r="H128" s="7" t="s">
        <v>830</v>
      </c>
      <c r="I128" s="7" t="s">
        <v>77</v>
      </c>
      <c r="J128" s="7" t="s">
        <v>2</v>
      </c>
      <c r="K128" s="7" t="s">
        <v>870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91</v>
      </c>
      <c r="Q128" s="7"/>
      <c r="R128" s="11" t="s">
        <v>824</v>
      </c>
      <c r="S128" s="13" t="s">
        <v>19</v>
      </c>
      <c r="T128" s="7"/>
      <c r="U128" s="11" t="s">
        <v>19</v>
      </c>
      <c r="V128" s="11" t="s">
        <v>824</v>
      </c>
      <c r="W128" s="13" t="s">
        <v>141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832</v>
      </c>
      <c r="AD128" t="s">
        <v>6</v>
      </c>
      <c r="AE128" t="s">
        <v>833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871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872</v>
      </c>
      <c r="H129" s="7" t="s">
        <v>873</v>
      </c>
      <c r="I129" s="7" t="s">
        <v>77</v>
      </c>
      <c r="J129" s="7" t="s">
        <v>2</v>
      </c>
      <c r="K129" s="7" t="s">
        <v>874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91</v>
      </c>
      <c r="Q129" s="7"/>
      <c r="R129" s="11" t="s">
        <v>167</v>
      </c>
      <c r="S129" s="13" t="s">
        <v>19</v>
      </c>
      <c r="T129" s="7"/>
      <c r="U129" s="11" t="s">
        <v>19</v>
      </c>
      <c r="V129" s="11" t="s">
        <v>167</v>
      </c>
      <c r="W129" s="13" t="s">
        <v>161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168</v>
      </c>
      <c r="AD129" t="s">
        <v>6</v>
      </c>
      <c r="AE129" t="s">
        <v>150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875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876</v>
      </c>
      <c r="H130" s="7" t="s">
        <v>877</v>
      </c>
      <c r="I130" s="7" t="s">
        <v>77</v>
      </c>
      <c r="J130" s="7" t="s">
        <v>2</v>
      </c>
      <c r="K130" s="7" t="s">
        <v>878</v>
      </c>
      <c r="L130" s="7">
        <v>1</v>
      </c>
      <c r="M130" s="7">
        <v>3</v>
      </c>
      <c r="N130" s="7" t="s">
        <v>879</v>
      </c>
      <c r="O130" s="7" t="s">
        <v>90</v>
      </c>
      <c r="P130" s="7" t="s">
        <v>91</v>
      </c>
      <c r="Q130" s="7"/>
      <c r="R130" s="11" t="s">
        <v>880</v>
      </c>
      <c r="S130" s="13" t="s">
        <v>19</v>
      </c>
      <c r="T130" s="7"/>
      <c r="U130" s="11" t="s">
        <v>19</v>
      </c>
      <c r="V130" s="11" t="s">
        <v>880</v>
      </c>
      <c r="W130" s="13" t="s">
        <v>327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881</v>
      </c>
      <c r="AD130" t="s">
        <v>6</v>
      </c>
      <c r="AE130" t="s">
        <v>882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883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129</v>
      </c>
      <c r="H131" s="7" t="s">
        <v>130</v>
      </c>
      <c r="I131" s="7" t="s">
        <v>77</v>
      </c>
      <c r="J131" s="7" t="s">
        <v>2</v>
      </c>
      <c r="K131" s="7" t="s">
        <v>884</v>
      </c>
      <c r="L131" s="7">
        <v>1</v>
      </c>
      <c r="M131" s="7">
        <v>2</v>
      </c>
      <c r="N131" s="7" t="s">
        <v>268</v>
      </c>
      <c r="O131" s="7" t="s">
        <v>79</v>
      </c>
      <c r="P131" s="7" t="s">
        <v>91</v>
      </c>
      <c r="Q131" s="7"/>
      <c r="R131" s="11" t="s">
        <v>885</v>
      </c>
      <c r="S131" s="13" t="s">
        <v>19</v>
      </c>
      <c r="T131" s="7"/>
      <c r="U131" s="11" t="s">
        <v>19</v>
      </c>
      <c r="V131" s="11" t="s">
        <v>885</v>
      </c>
      <c r="W131" s="13" t="s">
        <v>423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886</v>
      </c>
      <c r="AD131" t="s">
        <v>6</v>
      </c>
      <c r="AE131" t="s">
        <v>135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887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157</v>
      </c>
      <c r="H132" s="7" t="s">
        <v>158</v>
      </c>
      <c r="I132" s="7" t="s">
        <v>77</v>
      </c>
      <c r="J132" s="7" t="s">
        <v>2</v>
      </c>
      <c r="K132" s="7" t="s">
        <v>888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91</v>
      </c>
      <c r="Q132" s="7"/>
      <c r="R132" s="11" t="s">
        <v>167</v>
      </c>
      <c r="S132" s="13" t="s">
        <v>19</v>
      </c>
      <c r="T132" s="7"/>
      <c r="U132" s="11" t="s">
        <v>19</v>
      </c>
      <c r="V132" s="11" t="s">
        <v>167</v>
      </c>
      <c r="W132" s="13" t="s">
        <v>161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168</v>
      </c>
      <c r="AD132" t="s">
        <v>6</v>
      </c>
      <c r="AE132" t="s">
        <v>103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889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890</v>
      </c>
      <c r="H133" s="7" t="s">
        <v>891</v>
      </c>
      <c r="I133" s="7" t="s">
        <v>77</v>
      </c>
      <c r="J133" s="7" t="s">
        <v>2</v>
      </c>
      <c r="K133" s="7" t="s">
        <v>892</v>
      </c>
      <c r="L133" s="7">
        <v>2</v>
      </c>
      <c r="M133" s="7">
        <v>1</v>
      </c>
      <c r="N133" s="7" t="s">
        <v>80</v>
      </c>
      <c r="O133" s="7" t="s">
        <v>80</v>
      </c>
      <c r="P133" s="7" t="s">
        <v>91</v>
      </c>
      <c r="Q133" s="7"/>
      <c r="R133" s="11" t="s">
        <v>616</v>
      </c>
      <c r="S133" s="13" t="s">
        <v>19</v>
      </c>
      <c r="T133" s="7"/>
      <c r="U133" s="11" t="s">
        <v>19</v>
      </c>
      <c r="V133" s="11" t="s">
        <v>616</v>
      </c>
      <c r="W133" s="13" t="s">
        <v>805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393</v>
      </c>
      <c r="AD133" t="s">
        <v>6</v>
      </c>
      <c r="AE133" t="s">
        <v>893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894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895</v>
      </c>
      <c r="H134" s="7" t="s">
        <v>896</v>
      </c>
      <c r="I134" s="7" t="s">
        <v>77</v>
      </c>
      <c r="J134" s="7" t="s">
        <v>2</v>
      </c>
      <c r="K134" s="7" t="s">
        <v>897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91</v>
      </c>
      <c r="Q134" s="7"/>
      <c r="R134" s="11" t="s">
        <v>435</v>
      </c>
      <c r="S134" s="13" t="s">
        <v>19</v>
      </c>
      <c r="T134" s="7"/>
      <c r="U134" s="11" t="s">
        <v>19</v>
      </c>
      <c r="V134" s="11" t="s">
        <v>435</v>
      </c>
      <c r="W134" s="13" t="s">
        <v>82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436</v>
      </c>
      <c r="AD134" t="s">
        <v>6</v>
      </c>
      <c r="AE134" t="s">
        <v>280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898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899</v>
      </c>
      <c r="H135" s="7" t="s">
        <v>900</v>
      </c>
      <c r="I135" s="7" t="s">
        <v>77</v>
      </c>
      <c r="J135" s="7" t="s">
        <v>2</v>
      </c>
      <c r="K135" s="7" t="s">
        <v>901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91</v>
      </c>
      <c r="Q135" s="7"/>
      <c r="R135" s="11" t="s">
        <v>167</v>
      </c>
      <c r="S135" s="13" t="s">
        <v>19</v>
      </c>
      <c r="T135" s="7"/>
      <c r="U135" s="11" t="s">
        <v>19</v>
      </c>
      <c r="V135" s="11" t="s">
        <v>167</v>
      </c>
      <c r="W135" s="13" t="s">
        <v>161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168</v>
      </c>
      <c r="AD135" t="s">
        <v>6</v>
      </c>
      <c r="AE135" t="s">
        <v>155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902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815</v>
      </c>
      <c r="H136" s="7" t="s">
        <v>816</v>
      </c>
      <c r="I136" s="7" t="s">
        <v>77</v>
      </c>
      <c r="J136" s="7" t="s">
        <v>2</v>
      </c>
      <c r="K136" s="7" t="s">
        <v>903</v>
      </c>
      <c r="L136" s="7">
        <v>1</v>
      </c>
      <c r="M136" s="7">
        <v>2</v>
      </c>
      <c r="N136" s="7" t="s">
        <v>79</v>
      </c>
      <c r="O136" s="7" t="s">
        <v>79</v>
      </c>
      <c r="P136" s="7" t="s">
        <v>91</v>
      </c>
      <c r="Q136" s="7"/>
      <c r="R136" s="11" t="s">
        <v>904</v>
      </c>
      <c r="S136" s="13" t="s">
        <v>19</v>
      </c>
      <c r="T136" s="7"/>
      <c r="U136" s="11" t="s">
        <v>19</v>
      </c>
      <c r="V136" s="11" t="s">
        <v>904</v>
      </c>
      <c r="W136" s="13" t="s">
        <v>141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254</v>
      </c>
      <c r="AD136" t="s">
        <v>6</v>
      </c>
      <c r="AE136" t="s">
        <v>905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906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907</v>
      </c>
      <c r="H137" s="7" t="s">
        <v>908</v>
      </c>
      <c r="I137" s="7" t="s">
        <v>77</v>
      </c>
      <c r="J137" s="7" t="s">
        <v>2</v>
      </c>
      <c r="K137" s="7" t="s">
        <v>909</v>
      </c>
      <c r="L137" s="7">
        <v>1</v>
      </c>
      <c r="M137" s="7">
        <v>2</v>
      </c>
      <c r="N137" s="7" t="s">
        <v>90</v>
      </c>
      <c r="O137" s="7" t="s">
        <v>79</v>
      </c>
      <c r="P137" s="7" t="s">
        <v>91</v>
      </c>
      <c r="Q137" s="7"/>
      <c r="R137" s="11" t="s">
        <v>910</v>
      </c>
      <c r="S137" s="13" t="s">
        <v>19</v>
      </c>
      <c r="T137" s="7"/>
      <c r="U137" s="11" t="s">
        <v>19</v>
      </c>
      <c r="V137" s="11" t="s">
        <v>910</v>
      </c>
      <c r="W137" s="13" t="s">
        <v>911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94</v>
      </c>
      <c r="AD137" t="s">
        <v>6</v>
      </c>
      <c r="AE137" t="s">
        <v>912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913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914</v>
      </c>
      <c r="H138" s="7" t="s">
        <v>915</v>
      </c>
      <c r="I138" s="7" t="s">
        <v>77</v>
      </c>
      <c r="J138" s="7" t="s">
        <v>2</v>
      </c>
      <c r="K138" s="7" t="s">
        <v>916</v>
      </c>
      <c r="L138" s="7">
        <v>1</v>
      </c>
      <c r="M138" s="7">
        <v>2</v>
      </c>
      <c r="N138" s="7" t="s">
        <v>79</v>
      </c>
      <c r="O138" s="7" t="s">
        <v>79</v>
      </c>
      <c r="P138" s="7" t="s">
        <v>91</v>
      </c>
      <c r="Q138" s="7"/>
      <c r="R138" s="11" t="s">
        <v>917</v>
      </c>
      <c r="S138" s="13" t="s">
        <v>19</v>
      </c>
      <c r="T138" s="7"/>
      <c r="U138" s="11" t="s">
        <v>19</v>
      </c>
      <c r="V138" s="11" t="s">
        <v>917</v>
      </c>
      <c r="W138" s="13" t="s">
        <v>101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918</v>
      </c>
      <c r="AD138" t="s">
        <v>6</v>
      </c>
      <c r="AE138" t="s">
        <v>893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919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920</v>
      </c>
      <c r="H139" s="7" t="s">
        <v>921</v>
      </c>
      <c r="I139" s="7" t="s">
        <v>77</v>
      </c>
      <c r="J139" s="7" t="s">
        <v>2</v>
      </c>
      <c r="K139" s="7" t="s">
        <v>922</v>
      </c>
      <c r="L139" s="7">
        <v>1</v>
      </c>
      <c r="M139" s="7">
        <v>2</v>
      </c>
      <c r="N139" s="7" t="s">
        <v>79</v>
      </c>
      <c r="O139" s="7" t="s">
        <v>79</v>
      </c>
      <c r="P139" s="7" t="s">
        <v>91</v>
      </c>
      <c r="Q139" s="7"/>
      <c r="R139" s="11" t="s">
        <v>923</v>
      </c>
      <c r="S139" s="13" t="s">
        <v>19</v>
      </c>
      <c r="T139" s="7"/>
      <c r="U139" s="11" t="s">
        <v>19</v>
      </c>
      <c r="V139" s="11" t="s">
        <v>923</v>
      </c>
      <c r="W139" s="13" t="s">
        <v>924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925</v>
      </c>
      <c r="AD139" t="s">
        <v>6</v>
      </c>
      <c r="AE139" t="s">
        <v>379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926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927</v>
      </c>
      <c r="H140" s="7" t="s">
        <v>928</v>
      </c>
      <c r="I140" s="7" t="s">
        <v>77</v>
      </c>
      <c r="J140" s="7" t="s">
        <v>2</v>
      </c>
      <c r="K140" s="7" t="s">
        <v>929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91</v>
      </c>
      <c r="Q140" s="7"/>
      <c r="R140" s="11" t="s">
        <v>321</v>
      </c>
      <c r="S140" s="13" t="s">
        <v>19</v>
      </c>
      <c r="T140" s="7"/>
      <c r="U140" s="11" t="s">
        <v>19</v>
      </c>
      <c r="V140" s="11" t="s">
        <v>321</v>
      </c>
      <c r="W140" s="13" t="s">
        <v>270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930</v>
      </c>
      <c r="AD140" t="s">
        <v>6</v>
      </c>
      <c r="AE140" t="s">
        <v>280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931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932</v>
      </c>
      <c r="H141" s="7" t="s">
        <v>933</v>
      </c>
      <c r="I141" s="7" t="s">
        <v>77</v>
      </c>
      <c r="J141" s="7" t="s">
        <v>2</v>
      </c>
      <c r="K141" s="7" t="s">
        <v>934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91</v>
      </c>
      <c r="Q141" s="7"/>
      <c r="R141" s="11" t="s">
        <v>507</v>
      </c>
      <c r="S141" s="13" t="s">
        <v>19</v>
      </c>
      <c r="T141" s="7"/>
      <c r="U141" s="11" t="s">
        <v>19</v>
      </c>
      <c r="V141" s="11" t="s">
        <v>507</v>
      </c>
      <c r="W141" s="13" t="s">
        <v>290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508</v>
      </c>
      <c r="AD141" t="s">
        <v>6</v>
      </c>
      <c r="AE141" t="s">
        <v>935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936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937</v>
      </c>
      <c r="H142" s="7" t="s">
        <v>938</v>
      </c>
      <c r="I142" s="7" t="s">
        <v>77</v>
      </c>
      <c r="J142" s="7" t="s">
        <v>2</v>
      </c>
      <c r="K142" s="7" t="s">
        <v>939</v>
      </c>
      <c r="L142" s="7">
        <v>1</v>
      </c>
      <c r="M142" s="7">
        <v>1</v>
      </c>
      <c r="N142" s="7" t="s">
        <v>80</v>
      </c>
      <c r="O142" s="7" t="s">
        <v>80</v>
      </c>
      <c r="P142" s="7" t="s">
        <v>91</v>
      </c>
      <c r="Q142" s="7"/>
      <c r="R142" s="11" t="s">
        <v>940</v>
      </c>
      <c r="S142" s="13" t="s">
        <v>19</v>
      </c>
      <c r="T142" s="7"/>
      <c r="U142" s="11" t="s">
        <v>19</v>
      </c>
      <c r="V142" s="11" t="s">
        <v>940</v>
      </c>
      <c r="W142" s="13" t="s">
        <v>191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941</v>
      </c>
      <c r="AD142" t="s">
        <v>6</v>
      </c>
      <c r="AE142" t="s">
        <v>942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943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944</v>
      </c>
      <c r="H143" s="7" t="s">
        <v>945</v>
      </c>
      <c r="I143" s="7" t="s">
        <v>77</v>
      </c>
      <c r="J143" s="7" t="s">
        <v>2</v>
      </c>
      <c r="K143" s="7" t="s">
        <v>946</v>
      </c>
      <c r="L143" s="7">
        <v>2</v>
      </c>
      <c r="M143" s="7">
        <v>1</v>
      </c>
      <c r="N143" s="7" t="s">
        <v>80</v>
      </c>
      <c r="O143" s="7" t="s">
        <v>80</v>
      </c>
      <c r="P143" s="7" t="s">
        <v>91</v>
      </c>
      <c r="Q143" s="7"/>
      <c r="R143" s="11" t="s">
        <v>918</v>
      </c>
      <c r="S143" s="13" t="s">
        <v>19</v>
      </c>
      <c r="T143" s="7"/>
      <c r="U143" s="11" t="s">
        <v>19</v>
      </c>
      <c r="V143" s="11" t="s">
        <v>918</v>
      </c>
      <c r="W143" s="13" t="s">
        <v>805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785</v>
      </c>
      <c r="AD143" t="s">
        <v>6</v>
      </c>
      <c r="AE143" t="s">
        <v>155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947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129</v>
      </c>
      <c r="H144" s="7" t="s">
        <v>130</v>
      </c>
      <c r="I144" s="7" t="s">
        <v>77</v>
      </c>
      <c r="J144" s="7" t="s">
        <v>2</v>
      </c>
      <c r="K144" s="7" t="s">
        <v>948</v>
      </c>
      <c r="L144" s="7">
        <v>1</v>
      </c>
      <c r="M144" s="7">
        <v>1</v>
      </c>
      <c r="N144" s="7" t="s">
        <v>80</v>
      </c>
      <c r="O144" s="7" t="s">
        <v>80</v>
      </c>
      <c r="P144" s="7" t="s">
        <v>91</v>
      </c>
      <c r="Q144" s="7"/>
      <c r="R144" s="11" t="s">
        <v>183</v>
      </c>
      <c r="S144" s="13" t="s">
        <v>19</v>
      </c>
      <c r="T144" s="7"/>
      <c r="U144" s="11" t="s">
        <v>19</v>
      </c>
      <c r="V144" s="11" t="s">
        <v>183</v>
      </c>
      <c r="W144" s="13" t="s">
        <v>232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233</v>
      </c>
      <c r="AD144" t="s">
        <v>6</v>
      </c>
      <c r="AE144" t="s">
        <v>111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949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950</v>
      </c>
      <c r="H145" s="7" t="s">
        <v>951</v>
      </c>
      <c r="I145" s="7" t="s">
        <v>77</v>
      </c>
      <c r="J145" s="7" t="s">
        <v>2</v>
      </c>
      <c r="K145" s="7" t="s">
        <v>952</v>
      </c>
      <c r="L145" s="7">
        <v>1</v>
      </c>
      <c r="M145" s="7">
        <v>1</v>
      </c>
      <c r="N145" s="7" t="s">
        <v>80</v>
      </c>
      <c r="O145" s="7" t="s">
        <v>80</v>
      </c>
      <c r="P145" s="7" t="s">
        <v>91</v>
      </c>
      <c r="Q145" s="7"/>
      <c r="R145" s="11" t="s">
        <v>220</v>
      </c>
      <c r="S145" s="13" t="s">
        <v>19</v>
      </c>
      <c r="T145" s="7"/>
      <c r="U145" s="11" t="s">
        <v>19</v>
      </c>
      <c r="V145" s="11" t="s">
        <v>220</v>
      </c>
      <c r="W145" s="13" t="s">
        <v>297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321</v>
      </c>
      <c r="AD145" t="s">
        <v>6</v>
      </c>
      <c r="AE145" t="s">
        <v>322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953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954</v>
      </c>
      <c r="H146" s="7" t="s">
        <v>955</v>
      </c>
      <c r="I146" s="7" t="s">
        <v>77</v>
      </c>
      <c r="J146" s="7" t="s">
        <v>2</v>
      </c>
      <c r="K146" s="7" t="s">
        <v>956</v>
      </c>
      <c r="L146" s="7">
        <v>1</v>
      </c>
      <c r="M146" s="7">
        <v>1</v>
      </c>
      <c r="N146" s="7" t="s">
        <v>80</v>
      </c>
      <c r="O146" s="7" t="s">
        <v>80</v>
      </c>
      <c r="P146" s="7" t="s">
        <v>91</v>
      </c>
      <c r="Q146" s="7"/>
      <c r="R146" s="11" t="s">
        <v>124</v>
      </c>
      <c r="S146" s="13" t="s">
        <v>19</v>
      </c>
      <c r="T146" s="7"/>
      <c r="U146" s="11" t="s">
        <v>19</v>
      </c>
      <c r="V146" s="11" t="s">
        <v>124</v>
      </c>
      <c r="W146" s="13" t="s">
        <v>125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126</v>
      </c>
      <c r="AD146" t="s">
        <v>6</v>
      </c>
      <c r="AE146" t="s">
        <v>912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957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958</v>
      </c>
      <c r="H147" s="7" t="s">
        <v>959</v>
      </c>
      <c r="I147" s="7" t="s">
        <v>77</v>
      </c>
      <c r="J147" s="7" t="s">
        <v>2</v>
      </c>
      <c r="K147" s="7" t="s">
        <v>960</v>
      </c>
      <c r="L147" s="7">
        <v>1</v>
      </c>
      <c r="M147" s="7">
        <v>1</v>
      </c>
      <c r="N147" s="7" t="s">
        <v>80</v>
      </c>
      <c r="O147" s="7" t="s">
        <v>80</v>
      </c>
      <c r="P147" s="7" t="s">
        <v>91</v>
      </c>
      <c r="Q147" s="7"/>
      <c r="R147" s="11" t="s">
        <v>334</v>
      </c>
      <c r="S147" s="13" t="s">
        <v>19</v>
      </c>
      <c r="T147" s="7"/>
      <c r="U147" s="11" t="s">
        <v>19</v>
      </c>
      <c r="V147" s="11" t="s">
        <v>334</v>
      </c>
      <c r="W147" s="13" t="s">
        <v>240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568</v>
      </c>
      <c r="AD147" t="s">
        <v>6</v>
      </c>
      <c r="AE147" t="s">
        <v>135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961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962</v>
      </c>
      <c r="H148" s="7" t="s">
        <v>963</v>
      </c>
      <c r="I148" s="7" t="s">
        <v>77</v>
      </c>
      <c r="J148" s="7" t="s">
        <v>2</v>
      </c>
      <c r="K148" s="7" t="s">
        <v>964</v>
      </c>
      <c r="L148" s="7">
        <v>3</v>
      </c>
      <c r="M148" s="7">
        <v>1</v>
      </c>
      <c r="N148" s="7" t="s">
        <v>80</v>
      </c>
      <c r="O148" s="7" t="s">
        <v>80</v>
      </c>
      <c r="P148" s="7" t="s">
        <v>91</v>
      </c>
      <c r="Q148" s="7"/>
      <c r="R148" s="11" t="s">
        <v>513</v>
      </c>
      <c r="S148" s="13" t="s">
        <v>19</v>
      </c>
      <c r="T148" s="7"/>
      <c r="U148" s="11" t="s">
        <v>19</v>
      </c>
      <c r="V148" s="11" t="s">
        <v>513</v>
      </c>
      <c r="W148" s="13" t="s">
        <v>514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515</v>
      </c>
      <c r="AD148" t="s">
        <v>6</v>
      </c>
      <c r="AE148" t="s">
        <v>965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966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967</v>
      </c>
      <c r="H149" s="7" t="s">
        <v>968</v>
      </c>
      <c r="I149" s="7" t="s">
        <v>77</v>
      </c>
      <c r="J149" s="7" t="s">
        <v>2</v>
      </c>
      <c r="K149" s="7" t="s">
        <v>960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91</v>
      </c>
      <c r="Q149" s="7"/>
      <c r="R149" s="11" t="s">
        <v>333</v>
      </c>
      <c r="S149" s="13" t="s">
        <v>19</v>
      </c>
      <c r="T149" s="7"/>
      <c r="U149" s="11" t="s">
        <v>19</v>
      </c>
      <c r="V149" s="11" t="s">
        <v>333</v>
      </c>
      <c r="W149" s="13" t="s">
        <v>305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334</v>
      </c>
      <c r="AD149" t="s">
        <v>6</v>
      </c>
      <c r="AE149" t="s">
        <v>969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970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971</v>
      </c>
      <c r="H150" s="7" t="s">
        <v>972</v>
      </c>
      <c r="I150" s="7" t="s">
        <v>77</v>
      </c>
      <c r="J150" s="7" t="s">
        <v>2</v>
      </c>
      <c r="K150" s="7" t="s">
        <v>973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91</v>
      </c>
      <c r="Q150" s="7"/>
      <c r="R150" s="11" t="s">
        <v>974</v>
      </c>
      <c r="S150" s="13" t="s">
        <v>19</v>
      </c>
      <c r="T150" s="7"/>
      <c r="U150" s="11" t="s">
        <v>19</v>
      </c>
      <c r="V150" s="11" t="s">
        <v>974</v>
      </c>
      <c r="W150" s="13" t="s">
        <v>975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197</v>
      </c>
      <c r="AD150" t="s">
        <v>6</v>
      </c>
      <c r="AE150" t="s">
        <v>976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977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978</v>
      </c>
      <c r="H151" s="7" t="s">
        <v>979</v>
      </c>
      <c r="I151" s="7" t="s">
        <v>77</v>
      </c>
      <c r="J151" s="7" t="s">
        <v>2</v>
      </c>
      <c r="K151" s="7" t="s">
        <v>980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91</v>
      </c>
      <c r="Q151" s="7"/>
      <c r="R151" s="11" t="s">
        <v>756</v>
      </c>
      <c r="S151" s="13" t="s">
        <v>19</v>
      </c>
      <c r="T151" s="7"/>
      <c r="U151" s="11" t="s">
        <v>19</v>
      </c>
      <c r="V151" s="11" t="s">
        <v>756</v>
      </c>
      <c r="W151" s="13" t="s">
        <v>550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246</v>
      </c>
      <c r="AD151" t="s">
        <v>6</v>
      </c>
      <c r="AE151" t="s">
        <v>981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982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895</v>
      </c>
      <c r="H152" s="7" t="s">
        <v>896</v>
      </c>
      <c r="I152" s="7" t="s">
        <v>77</v>
      </c>
      <c r="J152" s="7" t="s">
        <v>2</v>
      </c>
      <c r="K152" s="7" t="s">
        <v>983</v>
      </c>
      <c r="L152" s="7">
        <v>2</v>
      </c>
      <c r="M152" s="7">
        <v>1</v>
      </c>
      <c r="N152" s="7" t="s">
        <v>80</v>
      </c>
      <c r="O152" s="7" t="s">
        <v>80</v>
      </c>
      <c r="P152" s="7" t="s">
        <v>91</v>
      </c>
      <c r="Q152" s="7"/>
      <c r="R152" s="11" t="s">
        <v>984</v>
      </c>
      <c r="S152" s="13" t="s">
        <v>19</v>
      </c>
      <c r="T152" s="7"/>
      <c r="U152" s="11" t="s">
        <v>19</v>
      </c>
      <c r="V152" s="11" t="s">
        <v>984</v>
      </c>
      <c r="W152" s="13" t="s">
        <v>354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985</v>
      </c>
      <c r="AD152" t="s">
        <v>6</v>
      </c>
      <c r="AE152" t="s">
        <v>463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986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987</v>
      </c>
      <c r="H153" s="7" t="s">
        <v>988</v>
      </c>
      <c r="I153" s="7" t="s">
        <v>77</v>
      </c>
      <c r="J153" s="7" t="s">
        <v>2</v>
      </c>
      <c r="K153" s="7" t="s">
        <v>989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91</v>
      </c>
      <c r="Q153" s="7"/>
      <c r="R153" s="11" t="s">
        <v>990</v>
      </c>
      <c r="S153" s="13" t="s">
        <v>19</v>
      </c>
      <c r="T153" s="7"/>
      <c r="U153" s="11" t="s">
        <v>19</v>
      </c>
      <c r="V153" s="11" t="s">
        <v>990</v>
      </c>
      <c r="W153" s="13" t="s">
        <v>174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501</v>
      </c>
      <c r="AD153" t="s">
        <v>6</v>
      </c>
      <c r="AE153" t="s">
        <v>868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991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129</v>
      </c>
      <c r="H154" s="7" t="s">
        <v>130</v>
      </c>
      <c r="I154" s="7" t="s">
        <v>77</v>
      </c>
      <c r="J154" s="7" t="s">
        <v>2</v>
      </c>
      <c r="K154" s="7" t="s">
        <v>992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91</v>
      </c>
      <c r="Q154" s="7"/>
      <c r="R154" s="11" t="s">
        <v>183</v>
      </c>
      <c r="S154" s="13" t="s">
        <v>19</v>
      </c>
      <c r="T154" s="7"/>
      <c r="U154" s="11" t="s">
        <v>19</v>
      </c>
      <c r="V154" s="11" t="s">
        <v>183</v>
      </c>
      <c r="W154" s="13" t="s">
        <v>232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233</v>
      </c>
      <c r="AD154" t="s">
        <v>6</v>
      </c>
      <c r="AE154" t="s">
        <v>111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993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994</v>
      </c>
      <c r="H155" s="7" t="s">
        <v>995</v>
      </c>
      <c r="I155" s="7" t="s">
        <v>77</v>
      </c>
      <c r="J155" s="7" t="s">
        <v>2</v>
      </c>
      <c r="K155" s="7" t="s">
        <v>996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91</v>
      </c>
      <c r="Q155" s="7"/>
      <c r="R155" s="11" t="s">
        <v>997</v>
      </c>
      <c r="S155" s="13" t="s">
        <v>19</v>
      </c>
      <c r="T155" s="7"/>
      <c r="U155" s="11" t="s">
        <v>19</v>
      </c>
      <c r="V155" s="11" t="s">
        <v>997</v>
      </c>
      <c r="W155" s="13" t="s">
        <v>481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998</v>
      </c>
      <c r="AD155" t="s">
        <v>6</v>
      </c>
      <c r="AE155" t="s">
        <v>999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1000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1001</v>
      </c>
      <c r="H156" s="7" t="s">
        <v>1002</v>
      </c>
      <c r="I156" s="7" t="s">
        <v>77</v>
      </c>
      <c r="J156" s="7" t="s">
        <v>2</v>
      </c>
      <c r="K156" s="7" t="s">
        <v>1003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91</v>
      </c>
      <c r="Q156" s="7"/>
      <c r="R156" s="11" t="s">
        <v>333</v>
      </c>
      <c r="S156" s="13" t="s">
        <v>19</v>
      </c>
      <c r="T156" s="7"/>
      <c r="U156" s="11" t="s">
        <v>19</v>
      </c>
      <c r="V156" s="11" t="s">
        <v>333</v>
      </c>
      <c r="W156" s="13" t="s">
        <v>305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334</v>
      </c>
      <c r="AD156" t="s">
        <v>6</v>
      </c>
      <c r="AE156" t="s">
        <v>184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1004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1005</v>
      </c>
      <c r="H157" s="7" t="s">
        <v>1006</v>
      </c>
      <c r="I157" s="7" t="s">
        <v>77</v>
      </c>
      <c r="J157" s="7" t="s">
        <v>2</v>
      </c>
      <c r="K157" s="7" t="s">
        <v>1007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91</v>
      </c>
      <c r="Q157" s="7"/>
      <c r="R157" s="11" t="s">
        <v>588</v>
      </c>
      <c r="S157" s="13" t="s">
        <v>19</v>
      </c>
      <c r="T157" s="7"/>
      <c r="U157" s="11" t="s">
        <v>19</v>
      </c>
      <c r="V157" s="11" t="s">
        <v>588</v>
      </c>
      <c r="W157" s="13" t="s">
        <v>290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589</v>
      </c>
      <c r="AD157" t="s">
        <v>6</v>
      </c>
      <c r="AE157" t="s">
        <v>1008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1009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1010</v>
      </c>
      <c r="H158" s="7" t="s">
        <v>1011</v>
      </c>
      <c r="I158" s="7" t="s">
        <v>77</v>
      </c>
      <c r="J158" s="7" t="s">
        <v>2</v>
      </c>
      <c r="K158" s="7" t="s">
        <v>1012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91</v>
      </c>
      <c r="Q158" s="7"/>
      <c r="R158" s="11" t="s">
        <v>277</v>
      </c>
      <c r="S158" s="13" t="s">
        <v>19</v>
      </c>
      <c r="T158" s="7"/>
      <c r="U158" s="11" t="s">
        <v>19</v>
      </c>
      <c r="V158" s="11" t="s">
        <v>277</v>
      </c>
      <c r="W158" s="13" t="s">
        <v>278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279</v>
      </c>
      <c r="AD158" t="s">
        <v>6</v>
      </c>
      <c r="AE158" t="s">
        <v>563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1013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1014</v>
      </c>
      <c r="H159" s="7" t="s">
        <v>1015</v>
      </c>
      <c r="I159" s="7" t="s">
        <v>77</v>
      </c>
      <c r="J159" s="7" t="s">
        <v>2</v>
      </c>
      <c r="K159" s="7" t="s">
        <v>1016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91</v>
      </c>
      <c r="Q159" s="7"/>
      <c r="R159" s="11" t="s">
        <v>289</v>
      </c>
      <c r="S159" s="13" t="s">
        <v>19</v>
      </c>
      <c r="T159" s="7"/>
      <c r="U159" s="11" t="s">
        <v>19</v>
      </c>
      <c r="V159" s="11" t="s">
        <v>289</v>
      </c>
      <c r="W159" s="13" t="s">
        <v>290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291</v>
      </c>
      <c r="AD159" t="s">
        <v>6</v>
      </c>
      <c r="AE159" t="s">
        <v>280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1017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1018</v>
      </c>
      <c r="H160" s="7" t="s">
        <v>1019</v>
      </c>
      <c r="I160" s="7" t="s">
        <v>77</v>
      </c>
      <c r="J160" s="7" t="s">
        <v>2</v>
      </c>
      <c r="K160" s="7" t="s">
        <v>1020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91</v>
      </c>
      <c r="Q160" s="7"/>
      <c r="R160" s="11" t="s">
        <v>140</v>
      </c>
      <c r="S160" s="13" t="s">
        <v>19</v>
      </c>
      <c r="T160" s="7"/>
      <c r="U160" s="11" t="s">
        <v>19</v>
      </c>
      <c r="V160" s="11" t="s">
        <v>140</v>
      </c>
      <c r="W160" s="13" t="s">
        <v>141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142</v>
      </c>
      <c r="AD160" t="s">
        <v>6</v>
      </c>
      <c r="AE160" t="s">
        <v>103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1021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1022</v>
      </c>
      <c r="H161" s="7" t="s">
        <v>1023</v>
      </c>
      <c r="I161" s="7" t="s">
        <v>77</v>
      </c>
      <c r="J161" s="7" t="s">
        <v>2</v>
      </c>
      <c r="K161" s="7" t="s">
        <v>1024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91</v>
      </c>
      <c r="Q161" s="7"/>
      <c r="R161" s="11" t="s">
        <v>1025</v>
      </c>
      <c r="S161" s="13" t="s">
        <v>19</v>
      </c>
      <c r="T161" s="7"/>
      <c r="U161" s="11" t="s">
        <v>19</v>
      </c>
      <c r="V161" s="11" t="s">
        <v>1025</v>
      </c>
      <c r="W161" s="13" t="s">
        <v>240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416</v>
      </c>
      <c r="AD161" t="s">
        <v>6</v>
      </c>
      <c r="AE161" t="s">
        <v>1026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1027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648</v>
      </c>
      <c r="H162" s="7" t="s">
        <v>649</v>
      </c>
      <c r="I162" s="7" t="s">
        <v>77</v>
      </c>
      <c r="J162" s="7" t="s">
        <v>2</v>
      </c>
      <c r="K162" s="7" t="s">
        <v>1028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91</v>
      </c>
      <c r="Q162" s="7"/>
      <c r="R162" s="11" t="s">
        <v>462</v>
      </c>
      <c r="S162" s="13" t="s">
        <v>19</v>
      </c>
      <c r="T162" s="7"/>
      <c r="U162" s="11" t="s">
        <v>19</v>
      </c>
      <c r="V162" s="11" t="s">
        <v>462</v>
      </c>
      <c r="W162" s="13" t="s">
        <v>161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346</v>
      </c>
      <c r="AD162" t="s">
        <v>6</v>
      </c>
      <c r="AE162" t="s">
        <v>1029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1030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1031</v>
      </c>
      <c r="H163" s="7" t="s">
        <v>1032</v>
      </c>
      <c r="I163" s="7" t="s">
        <v>77</v>
      </c>
      <c r="J163" s="7" t="s">
        <v>2</v>
      </c>
      <c r="K163" s="7" t="s">
        <v>1033</v>
      </c>
      <c r="L163" s="7">
        <v>1</v>
      </c>
      <c r="M163" s="7">
        <v>3</v>
      </c>
      <c r="N163" s="7" t="s">
        <v>1034</v>
      </c>
      <c r="O163" s="7" t="s">
        <v>90</v>
      </c>
      <c r="P163" s="7" t="s">
        <v>91</v>
      </c>
      <c r="Q163" s="7"/>
      <c r="R163" s="11" t="s">
        <v>1035</v>
      </c>
      <c r="S163" s="13" t="s">
        <v>19</v>
      </c>
      <c r="T163" s="7"/>
      <c r="U163" s="11" t="s">
        <v>19</v>
      </c>
      <c r="V163" s="11" t="s">
        <v>1035</v>
      </c>
      <c r="W163" s="13" t="s">
        <v>93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1036</v>
      </c>
      <c r="AD163" t="s">
        <v>6</v>
      </c>
      <c r="AE163" t="s">
        <v>322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1037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1038</v>
      </c>
      <c r="H164" s="7" t="s">
        <v>1039</v>
      </c>
      <c r="I164" s="7" t="s">
        <v>77</v>
      </c>
      <c r="J164" s="7" t="s">
        <v>2</v>
      </c>
      <c r="K164" s="7" t="s">
        <v>1040</v>
      </c>
      <c r="L164" s="7">
        <v>1</v>
      </c>
      <c r="M164" s="7">
        <v>1</v>
      </c>
      <c r="N164" s="7" t="s">
        <v>407</v>
      </c>
      <c r="O164" s="7" t="s">
        <v>80</v>
      </c>
      <c r="P164" s="7" t="s">
        <v>91</v>
      </c>
      <c r="Q164" s="7"/>
      <c r="R164" s="11" t="s">
        <v>167</v>
      </c>
      <c r="S164" s="13" t="s">
        <v>19</v>
      </c>
      <c r="T164" s="7"/>
      <c r="U164" s="11" t="s">
        <v>19</v>
      </c>
      <c r="V164" s="11" t="s">
        <v>167</v>
      </c>
      <c r="W164" s="13" t="s">
        <v>161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168</v>
      </c>
      <c r="AD164" t="s">
        <v>6</v>
      </c>
      <c r="AE164" t="s">
        <v>1041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1042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1043</v>
      </c>
      <c r="H165" s="7" t="s">
        <v>1044</v>
      </c>
      <c r="I165" s="7" t="s">
        <v>77</v>
      </c>
      <c r="J165" s="7" t="s">
        <v>2</v>
      </c>
      <c r="K165" s="7" t="s">
        <v>1045</v>
      </c>
      <c r="L165" s="7">
        <v>1</v>
      </c>
      <c r="M165" s="7">
        <v>3</v>
      </c>
      <c r="N165" s="7" t="s">
        <v>90</v>
      </c>
      <c r="O165" s="7" t="s">
        <v>90</v>
      </c>
      <c r="P165" s="7" t="s">
        <v>91</v>
      </c>
      <c r="Q165" s="7"/>
      <c r="R165" s="11" t="s">
        <v>1046</v>
      </c>
      <c r="S165" s="13" t="s">
        <v>19</v>
      </c>
      <c r="T165" s="7"/>
      <c r="U165" s="11" t="s">
        <v>19</v>
      </c>
      <c r="V165" s="11" t="s">
        <v>1046</v>
      </c>
      <c r="W165" s="13" t="s">
        <v>1047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1035</v>
      </c>
      <c r="AD165" t="s">
        <v>6</v>
      </c>
      <c r="AE165" t="s">
        <v>84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1048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1049</v>
      </c>
      <c r="H166" s="7" t="s">
        <v>1050</v>
      </c>
      <c r="I166" s="7" t="s">
        <v>77</v>
      </c>
      <c r="J166" s="7" t="s">
        <v>2</v>
      </c>
      <c r="K166" s="7" t="s">
        <v>1051</v>
      </c>
      <c r="L166" s="7">
        <v>1</v>
      </c>
      <c r="M166" s="7">
        <v>4</v>
      </c>
      <c r="N166" s="7" t="s">
        <v>268</v>
      </c>
      <c r="O166" s="7" t="s">
        <v>268</v>
      </c>
      <c r="P166" s="7" t="s">
        <v>91</v>
      </c>
      <c r="Q166" s="7"/>
      <c r="R166" s="11" t="s">
        <v>408</v>
      </c>
      <c r="S166" s="13" t="s">
        <v>19</v>
      </c>
      <c r="T166" s="7"/>
      <c r="U166" s="11" t="s">
        <v>19</v>
      </c>
      <c r="V166" s="11" t="s">
        <v>408</v>
      </c>
      <c r="W166" s="13" t="s">
        <v>183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409</v>
      </c>
      <c r="AD166" t="s">
        <v>6</v>
      </c>
      <c r="AE166" t="s">
        <v>95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1052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1053</v>
      </c>
      <c r="H167" s="7" t="s">
        <v>1054</v>
      </c>
      <c r="I167" s="7" t="s">
        <v>77</v>
      </c>
      <c r="J167" s="7" t="s">
        <v>2</v>
      </c>
      <c r="K167" s="7" t="s">
        <v>1055</v>
      </c>
      <c r="L167" s="7">
        <v>1</v>
      </c>
      <c r="M167" s="7">
        <v>2</v>
      </c>
      <c r="N167" s="7" t="s">
        <v>79</v>
      </c>
      <c r="O167" s="7" t="s">
        <v>79</v>
      </c>
      <c r="P167" s="7" t="s">
        <v>91</v>
      </c>
      <c r="Q167" s="7"/>
      <c r="R167" s="11" t="s">
        <v>804</v>
      </c>
      <c r="S167" s="13" t="s">
        <v>19</v>
      </c>
      <c r="T167" s="7"/>
      <c r="U167" s="11" t="s">
        <v>19</v>
      </c>
      <c r="V167" s="11" t="s">
        <v>804</v>
      </c>
      <c r="W167" s="13" t="s">
        <v>805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298</v>
      </c>
      <c r="AD167" t="s">
        <v>6</v>
      </c>
      <c r="AE167" t="s">
        <v>1056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1057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1058</v>
      </c>
      <c r="H168" s="7" t="s">
        <v>1059</v>
      </c>
      <c r="I168" s="7" t="s">
        <v>77</v>
      </c>
      <c r="J168" s="7" t="s">
        <v>2</v>
      </c>
      <c r="K168" s="7" t="s">
        <v>1060</v>
      </c>
      <c r="L168" s="7">
        <v>1</v>
      </c>
      <c r="M168" s="7">
        <v>2</v>
      </c>
      <c r="N168" s="7" t="s">
        <v>79</v>
      </c>
      <c r="O168" s="7" t="s">
        <v>79</v>
      </c>
      <c r="P168" s="7" t="s">
        <v>91</v>
      </c>
      <c r="Q168" s="7"/>
      <c r="R168" s="11" t="s">
        <v>1061</v>
      </c>
      <c r="S168" s="13" t="s">
        <v>19</v>
      </c>
      <c r="T168" s="7"/>
      <c r="U168" s="11" t="s">
        <v>19</v>
      </c>
      <c r="V168" s="11" t="s">
        <v>1061</v>
      </c>
      <c r="W168" s="13" t="s">
        <v>277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1062</v>
      </c>
      <c r="AD168" t="s">
        <v>6</v>
      </c>
      <c r="AE168" t="s">
        <v>1063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1064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1065</v>
      </c>
      <c r="H169" s="7" t="s">
        <v>1066</v>
      </c>
      <c r="I169" s="7" t="s">
        <v>77</v>
      </c>
      <c r="J169" s="7" t="s">
        <v>2</v>
      </c>
      <c r="K169" s="7" t="s">
        <v>1067</v>
      </c>
      <c r="L169" s="7">
        <v>1</v>
      </c>
      <c r="M169" s="7">
        <v>1</v>
      </c>
      <c r="N169" s="7" t="s">
        <v>268</v>
      </c>
      <c r="O169" s="7" t="s">
        <v>80</v>
      </c>
      <c r="P169" s="7" t="s">
        <v>91</v>
      </c>
      <c r="Q169" s="7"/>
      <c r="R169" s="11" t="s">
        <v>1068</v>
      </c>
      <c r="S169" s="13" t="s">
        <v>19</v>
      </c>
      <c r="T169" s="7"/>
      <c r="U169" s="11" t="s">
        <v>19</v>
      </c>
      <c r="V169" s="11" t="s">
        <v>1068</v>
      </c>
      <c r="W169" s="13" t="s">
        <v>766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1069</v>
      </c>
      <c r="AD169" t="s">
        <v>6</v>
      </c>
      <c r="AE169" t="s">
        <v>1070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1071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1072</v>
      </c>
      <c r="H170" s="7" t="s">
        <v>1073</v>
      </c>
      <c r="I170" s="7" t="s">
        <v>77</v>
      </c>
      <c r="J170" s="7" t="s">
        <v>2</v>
      </c>
      <c r="K170" s="7" t="s">
        <v>1074</v>
      </c>
      <c r="L170" s="7">
        <v>1</v>
      </c>
      <c r="M170" s="7">
        <v>1</v>
      </c>
      <c r="N170" s="7" t="s">
        <v>79</v>
      </c>
      <c r="O170" s="7" t="s">
        <v>80</v>
      </c>
      <c r="P170" s="7" t="s">
        <v>91</v>
      </c>
      <c r="Q170" s="7"/>
      <c r="R170" s="11" t="s">
        <v>1075</v>
      </c>
      <c r="S170" s="13" t="s">
        <v>19</v>
      </c>
      <c r="T170" s="7"/>
      <c r="U170" s="11" t="s">
        <v>19</v>
      </c>
      <c r="V170" s="11" t="s">
        <v>1075</v>
      </c>
      <c r="W170" s="13" t="s">
        <v>174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1076</v>
      </c>
      <c r="AD170" t="s">
        <v>6</v>
      </c>
      <c r="AE170" t="s">
        <v>111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1077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1078</v>
      </c>
      <c r="H171" s="7" t="s">
        <v>1079</v>
      </c>
      <c r="I171" s="7" t="s">
        <v>77</v>
      </c>
      <c r="J171" s="7" t="s">
        <v>2</v>
      </c>
      <c r="K171" s="7" t="s">
        <v>1080</v>
      </c>
      <c r="L171" s="7">
        <v>1</v>
      </c>
      <c r="M171" s="7">
        <v>2</v>
      </c>
      <c r="N171" s="7" t="s">
        <v>79</v>
      </c>
      <c r="O171" s="7" t="s">
        <v>79</v>
      </c>
      <c r="P171" s="7" t="s">
        <v>91</v>
      </c>
      <c r="Q171" s="7"/>
      <c r="R171" s="11" t="s">
        <v>1035</v>
      </c>
      <c r="S171" s="13" t="s">
        <v>19</v>
      </c>
      <c r="T171" s="7"/>
      <c r="U171" s="11" t="s">
        <v>19</v>
      </c>
      <c r="V171" s="11" t="s">
        <v>1035</v>
      </c>
      <c r="W171" s="13" t="s">
        <v>911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1081</v>
      </c>
      <c r="AD171" t="s">
        <v>6</v>
      </c>
      <c r="AE171" t="s">
        <v>150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1082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1083</v>
      </c>
      <c r="H172" s="7" t="s">
        <v>1084</v>
      </c>
      <c r="I172" s="7" t="s">
        <v>77</v>
      </c>
      <c r="J172" s="7" t="s">
        <v>2</v>
      </c>
      <c r="K172" s="7" t="s">
        <v>1085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91</v>
      </c>
      <c r="Q172" s="7"/>
      <c r="R172" s="11" t="s">
        <v>772</v>
      </c>
      <c r="S172" s="13" t="s">
        <v>19</v>
      </c>
      <c r="T172" s="7"/>
      <c r="U172" s="11" t="s">
        <v>19</v>
      </c>
      <c r="V172" s="11" t="s">
        <v>772</v>
      </c>
      <c r="W172" s="13" t="s">
        <v>305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773</v>
      </c>
      <c r="AD172" t="s">
        <v>6</v>
      </c>
      <c r="AE172" t="s">
        <v>1086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1087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1088</v>
      </c>
      <c r="H173" s="7" t="s">
        <v>1089</v>
      </c>
      <c r="I173" s="7" t="s">
        <v>77</v>
      </c>
      <c r="J173" s="7" t="s">
        <v>2</v>
      </c>
      <c r="K173" s="7" t="s">
        <v>1090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91</v>
      </c>
      <c r="Q173" s="7"/>
      <c r="R173" s="11" t="s">
        <v>842</v>
      </c>
      <c r="S173" s="13" t="s">
        <v>19</v>
      </c>
      <c r="T173" s="7"/>
      <c r="U173" s="11" t="s">
        <v>19</v>
      </c>
      <c r="V173" s="11" t="s">
        <v>842</v>
      </c>
      <c r="W173" s="13" t="s">
        <v>270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435</v>
      </c>
      <c r="AD173" t="s">
        <v>6</v>
      </c>
      <c r="AE173" t="s">
        <v>1091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1092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1093</v>
      </c>
      <c r="H174" s="7" t="s">
        <v>1094</v>
      </c>
      <c r="I174" s="7" t="s">
        <v>77</v>
      </c>
      <c r="J174" s="7" t="s">
        <v>2</v>
      </c>
      <c r="K174" s="7" t="s">
        <v>1095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91</v>
      </c>
      <c r="Q174" s="7"/>
      <c r="R174" s="11" t="s">
        <v>1096</v>
      </c>
      <c r="S174" s="13" t="s">
        <v>19</v>
      </c>
      <c r="T174" s="7"/>
      <c r="U174" s="11" t="s">
        <v>19</v>
      </c>
      <c r="V174" s="11" t="s">
        <v>1096</v>
      </c>
      <c r="W174" s="13" t="s">
        <v>520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1097</v>
      </c>
      <c r="AD174" t="s">
        <v>6</v>
      </c>
      <c r="AE174" t="s">
        <v>1098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1099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1100</v>
      </c>
      <c r="H175" s="7" t="s">
        <v>1101</v>
      </c>
      <c r="I175" s="7" t="s">
        <v>77</v>
      </c>
      <c r="J175" s="7" t="s">
        <v>2</v>
      </c>
      <c r="K175" s="7" t="s">
        <v>1102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91</v>
      </c>
      <c r="Q175" s="7"/>
      <c r="R175" s="11" t="s">
        <v>766</v>
      </c>
      <c r="S175" s="13" t="s">
        <v>19</v>
      </c>
      <c r="T175" s="7"/>
      <c r="U175" s="11" t="s">
        <v>19</v>
      </c>
      <c r="V175" s="11" t="s">
        <v>766</v>
      </c>
      <c r="W175" s="13" t="s">
        <v>161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767</v>
      </c>
      <c r="AD175" t="s">
        <v>6</v>
      </c>
      <c r="AE175" t="s">
        <v>280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1103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1104</v>
      </c>
      <c r="H176" s="7" t="s">
        <v>1105</v>
      </c>
      <c r="I176" s="7" t="s">
        <v>77</v>
      </c>
      <c r="J176" s="7" t="s">
        <v>2</v>
      </c>
      <c r="K176" s="7" t="s">
        <v>1106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91</v>
      </c>
      <c r="Q176" s="7"/>
      <c r="R176" s="11" t="s">
        <v>1107</v>
      </c>
      <c r="S176" s="13" t="s">
        <v>19</v>
      </c>
      <c r="T176" s="7"/>
      <c r="U176" s="11" t="s">
        <v>19</v>
      </c>
      <c r="V176" s="11" t="s">
        <v>1107</v>
      </c>
      <c r="W176" s="13" t="s">
        <v>1108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1109</v>
      </c>
      <c r="AD176" t="s">
        <v>6</v>
      </c>
      <c r="AE176" t="s">
        <v>1110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1111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1112</v>
      </c>
      <c r="H177" s="7" t="s">
        <v>1113</v>
      </c>
      <c r="I177" s="7" t="s">
        <v>77</v>
      </c>
      <c r="J177" s="7" t="s">
        <v>2</v>
      </c>
      <c r="K177" s="7" t="s">
        <v>1114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91</v>
      </c>
      <c r="Q177" s="7"/>
      <c r="R177" s="11" t="s">
        <v>298</v>
      </c>
      <c r="S177" s="13" t="s">
        <v>19</v>
      </c>
      <c r="T177" s="7"/>
      <c r="U177" s="11" t="s">
        <v>19</v>
      </c>
      <c r="V177" s="11" t="s">
        <v>298</v>
      </c>
      <c r="W177" s="13" t="s">
        <v>270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1115</v>
      </c>
      <c r="AD177" t="s">
        <v>6</v>
      </c>
      <c r="AE177" t="s">
        <v>1116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1117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1118</v>
      </c>
      <c r="H178" s="7" t="s">
        <v>1119</v>
      </c>
      <c r="I178" s="7" t="s">
        <v>77</v>
      </c>
      <c r="J178" s="7" t="s">
        <v>2</v>
      </c>
      <c r="K178" s="7" t="s">
        <v>1120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91</v>
      </c>
      <c r="Q178" s="7"/>
      <c r="R178" s="11" t="s">
        <v>456</v>
      </c>
      <c r="S178" s="13" t="s">
        <v>19</v>
      </c>
      <c r="T178" s="7"/>
      <c r="U178" s="11" t="s">
        <v>19</v>
      </c>
      <c r="V178" s="11" t="s">
        <v>456</v>
      </c>
      <c r="W178" s="13" t="s">
        <v>305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1025</v>
      </c>
      <c r="AD178" t="s">
        <v>6</v>
      </c>
      <c r="AE178" t="s">
        <v>1121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1122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1123</v>
      </c>
      <c r="H179" s="7" t="s">
        <v>1124</v>
      </c>
      <c r="I179" s="7" t="s">
        <v>77</v>
      </c>
      <c r="J179" s="7" t="s">
        <v>2</v>
      </c>
      <c r="K179" s="7" t="s">
        <v>1125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91</v>
      </c>
      <c r="Q179" s="7"/>
      <c r="R179" s="11" t="s">
        <v>147</v>
      </c>
      <c r="S179" s="13" t="s">
        <v>19</v>
      </c>
      <c r="T179" s="7"/>
      <c r="U179" s="11" t="s">
        <v>19</v>
      </c>
      <c r="V179" s="11" t="s">
        <v>147</v>
      </c>
      <c r="W179" s="13" t="s">
        <v>148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149</v>
      </c>
      <c r="AD179" t="s">
        <v>6</v>
      </c>
      <c r="AE179" t="s">
        <v>1126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1127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559</v>
      </c>
      <c r="H180" s="7" t="s">
        <v>560</v>
      </c>
      <c r="I180" s="7" t="s">
        <v>77</v>
      </c>
      <c r="J180" s="7" t="s">
        <v>2</v>
      </c>
      <c r="K180" s="7" t="s">
        <v>1128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91</v>
      </c>
      <c r="Q180" s="7"/>
      <c r="R180" s="11" t="s">
        <v>488</v>
      </c>
      <c r="S180" s="13" t="s">
        <v>19</v>
      </c>
      <c r="T180" s="7"/>
      <c r="U180" s="11" t="s">
        <v>19</v>
      </c>
      <c r="V180" s="11" t="s">
        <v>488</v>
      </c>
      <c r="W180" s="13" t="s">
        <v>161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562</v>
      </c>
      <c r="AD180" t="s">
        <v>6</v>
      </c>
      <c r="AE180" t="s">
        <v>563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1129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1130</v>
      </c>
      <c r="H181" s="7" t="s">
        <v>1131</v>
      </c>
      <c r="I181" s="7" t="s">
        <v>77</v>
      </c>
      <c r="J181" s="7" t="s">
        <v>2</v>
      </c>
      <c r="K181" s="7" t="s">
        <v>1132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91</v>
      </c>
      <c r="Q181" s="7"/>
      <c r="R181" s="11" t="s">
        <v>149</v>
      </c>
      <c r="S181" s="13" t="s">
        <v>19</v>
      </c>
      <c r="T181" s="7"/>
      <c r="U181" s="11" t="s">
        <v>19</v>
      </c>
      <c r="V181" s="11" t="s">
        <v>149</v>
      </c>
      <c r="W181" s="13" t="s">
        <v>1133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428</v>
      </c>
      <c r="AD181" t="s">
        <v>6</v>
      </c>
      <c r="AE181" t="s">
        <v>103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1134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1083</v>
      </c>
      <c r="H182" s="7" t="s">
        <v>1084</v>
      </c>
      <c r="I182" s="7" t="s">
        <v>77</v>
      </c>
      <c r="J182" s="7" t="s">
        <v>2</v>
      </c>
      <c r="K182" s="7" t="s">
        <v>1135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91</v>
      </c>
      <c r="Q182" s="7"/>
      <c r="R182" s="11" t="s">
        <v>772</v>
      </c>
      <c r="S182" s="13" t="s">
        <v>19</v>
      </c>
      <c r="T182" s="7"/>
      <c r="U182" s="11" t="s">
        <v>19</v>
      </c>
      <c r="V182" s="11" t="s">
        <v>772</v>
      </c>
      <c r="W182" s="13" t="s">
        <v>305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773</v>
      </c>
      <c r="AD182" t="s">
        <v>6</v>
      </c>
      <c r="AE182" t="s">
        <v>1086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1136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1137</v>
      </c>
      <c r="H183" s="7" t="s">
        <v>1138</v>
      </c>
      <c r="I183" s="7" t="s">
        <v>77</v>
      </c>
      <c r="J183" s="7" t="s">
        <v>2</v>
      </c>
      <c r="K183" s="7" t="s">
        <v>1139</v>
      </c>
      <c r="L183" s="7">
        <v>2</v>
      </c>
      <c r="M183" s="7">
        <v>1</v>
      </c>
      <c r="N183" s="7" t="s">
        <v>80</v>
      </c>
      <c r="O183" s="7" t="s">
        <v>80</v>
      </c>
      <c r="P183" s="7" t="s">
        <v>91</v>
      </c>
      <c r="Q183" s="7"/>
      <c r="R183" s="11" t="s">
        <v>1140</v>
      </c>
      <c r="S183" s="13" t="s">
        <v>19</v>
      </c>
      <c r="T183" s="7"/>
      <c r="U183" s="11" t="s">
        <v>19</v>
      </c>
      <c r="V183" s="11" t="s">
        <v>1140</v>
      </c>
      <c r="W183" s="13" t="s">
        <v>278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1141</v>
      </c>
      <c r="AD183" t="s">
        <v>6</v>
      </c>
      <c r="AE183" t="s">
        <v>1142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1143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1144</v>
      </c>
      <c r="H184" s="7" t="s">
        <v>1145</v>
      </c>
      <c r="I184" s="7" t="s">
        <v>77</v>
      </c>
      <c r="J184" s="7" t="s">
        <v>2</v>
      </c>
      <c r="K184" s="7" t="s">
        <v>1146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91</v>
      </c>
      <c r="Q184" s="7"/>
      <c r="R184" s="11" t="s">
        <v>1147</v>
      </c>
      <c r="S184" s="13" t="s">
        <v>19</v>
      </c>
      <c r="T184" s="7"/>
      <c r="U184" s="11" t="s">
        <v>19</v>
      </c>
      <c r="V184" s="11" t="s">
        <v>1147</v>
      </c>
      <c r="W184" s="13" t="s">
        <v>278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701</v>
      </c>
      <c r="AD184" t="s">
        <v>6</v>
      </c>
      <c r="AE184" t="s">
        <v>1148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1149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1150</v>
      </c>
      <c r="H185" s="7" t="s">
        <v>1151</v>
      </c>
      <c r="I185" s="7" t="s">
        <v>77</v>
      </c>
      <c r="J185" s="7" t="s">
        <v>2</v>
      </c>
      <c r="K185" s="7" t="s">
        <v>1152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91</v>
      </c>
      <c r="Q185" s="7"/>
      <c r="R185" s="11" t="s">
        <v>321</v>
      </c>
      <c r="S185" s="13" t="s">
        <v>19</v>
      </c>
      <c r="T185" s="7"/>
      <c r="U185" s="11" t="s">
        <v>19</v>
      </c>
      <c r="V185" s="11" t="s">
        <v>321</v>
      </c>
      <c r="W185" s="13" t="s">
        <v>270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930</v>
      </c>
      <c r="AD185" t="s">
        <v>6</v>
      </c>
      <c r="AE185" t="s">
        <v>1153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1154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1155</v>
      </c>
      <c r="H186" s="7" t="s">
        <v>1156</v>
      </c>
      <c r="I186" s="7" t="s">
        <v>77</v>
      </c>
      <c r="J186" s="7" t="s">
        <v>2</v>
      </c>
      <c r="K186" s="7" t="s">
        <v>1157</v>
      </c>
      <c r="L186" s="7">
        <v>2</v>
      </c>
      <c r="M186" s="7">
        <v>1</v>
      </c>
      <c r="N186" s="7" t="s">
        <v>80</v>
      </c>
      <c r="O186" s="7" t="s">
        <v>80</v>
      </c>
      <c r="P186" s="7" t="s">
        <v>91</v>
      </c>
      <c r="Q186" s="7"/>
      <c r="R186" s="11" t="s">
        <v>1158</v>
      </c>
      <c r="S186" s="13" t="s">
        <v>19</v>
      </c>
      <c r="T186" s="7"/>
      <c r="U186" s="11" t="s">
        <v>19</v>
      </c>
      <c r="V186" s="11" t="s">
        <v>1158</v>
      </c>
      <c r="W186" s="13" t="s">
        <v>911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1140</v>
      </c>
      <c r="AD186" t="s">
        <v>6</v>
      </c>
      <c r="AE186" t="s">
        <v>155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1159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1160</v>
      </c>
      <c r="H187" s="7" t="s">
        <v>1161</v>
      </c>
      <c r="I187" s="7" t="s">
        <v>77</v>
      </c>
      <c r="J187" s="7" t="s">
        <v>2</v>
      </c>
      <c r="K187" s="7" t="s">
        <v>1162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91</v>
      </c>
      <c r="Q187" s="7"/>
      <c r="R187" s="11" t="s">
        <v>1163</v>
      </c>
      <c r="S187" s="13" t="s">
        <v>19</v>
      </c>
      <c r="T187" s="7"/>
      <c r="U187" s="11" t="s">
        <v>19</v>
      </c>
      <c r="V187" s="11" t="s">
        <v>1163</v>
      </c>
      <c r="W187" s="13" t="s">
        <v>1164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1165</v>
      </c>
      <c r="AD187" t="s">
        <v>6</v>
      </c>
      <c r="AE187" t="s">
        <v>84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1166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1167</v>
      </c>
      <c r="H188" s="7" t="s">
        <v>1168</v>
      </c>
      <c r="I188" s="7" t="s">
        <v>77</v>
      </c>
      <c r="J188" s="7" t="s">
        <v>2</v>
      </c>
      <c r="K188" s="7" t="s">
        <v>1169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91</v>
      </c>
      <c r="Q188" s="7"/>
      <c r="R188" s="11" t="s">
        <v>246</v>
      </c>
      <c r="S188" s="13" t="s">
        <v>19</v>
      </c>
      <c r="T188" s="7"/>
      <c r="U188" s="11" t="s">
        <v>19</v>
      </c>
      <c r="V188" s="11" t="s">
        <v>246</v>
      </c>
      <c r="W188" s="13" t="s">
        <v>109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247</v>
      </c>
      <c r="AD188" t="s">
        <v>6</v>
      </c>
      <c r="AE188" t="s">
        <v>103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1170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1171</v>
      </c>
      <c r="H189" s="7" t="s">
        <v>1172</v>
      </c>
      <c r="I189" s="7" t="s">
        <v>77</v>
      </c>
      <c r="J189" s="7" t="s">
        <v>2</v>
      </c>
      <c r="K189" s="7" t="s">
        <v>1173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91</v>
      </c>
      <c r="Q189" s="7"/>
      <c r="R189" s="11" t="s">
        <v>81</v>
      </c>
      <c r="S189" s="13" t="s">
        <v>19</v>
      </c>
      <c r="T189" s="7"/>
      <c r="U189" s="11" t="s">
        <v>19</v>
      </c>
      <c r="V189" s="11" t="s">
        <v>81</v>
      </c>
      <c r="W189" s="13" t="s">
        <v>82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83</v>
      </c>
      <c r="AD189" t="s">
        <v>6</v>
      </c>
      <c r="AE189" t="s">
        <v>103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1174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1175</v>
      </c>
      <c r="H190" s="7" t="s">
        <v>1176</v>
      </c>
      <c r="I190" s="7" t="s">
        <v>77</v>
      </c>
      <c r="J190" s="7" t="s">
        <v>2</v>
      </c>
      <c r="K190" s="7" t="s">
        <v>1177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91</v>
      </c>
      <c r="Q190" s="7"/>
      <c r="R190" s="11" t="s">
        <v>487</v>
      </c>
      <c r="S190" s="13" t="s">
        <v>19</v>
      </c>
      <c r="T190" s="7"/>
      <c r="U190" s="11" t="s">
        <v>19</v>
      </c>
      <c r="V190" s="11" t="s">
        <v>487</v>
      </c>
      <c r="W190" s="13" t="s">
        <v>125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488</v>
      </c>
      <c r="AD190" t="s">
        <v>6</v>
      </c>
      <c r="AE190" t="s">
        <v>363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1178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1179</v>
      </c>
      <c r="H191" s="7" t="s">
        <v>1180</v>
      </c>
      <c r="I191" s="7" t="s">
        <v>77</v>
      </c>
      <c r="J191" s="7" t="s">
        <v>2</v>
      </c>
      <c r="K191" s="7" t="s">
        <v>1181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91</v>
      </c>
      <c r="Q191" s="7"/>
      <c r="R191" s="11" t="s">
        <v>246</v>
      </c>
      <c r="S191" s="13" t="s">
        <v>19</v>
      </c>
      <c r="T191" s="7"/>
      <c r="U191" s="11" t="s">
        <v>19</v>
      </c>
      <c r="V191" s="11" t="s">
        <v>246</v>
      </c>
      <c r="W191" s="13" t="s">
        <v>109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247</v>
      </c>
      <c r="AD191" t="s">
        <v>6</v>
      </c>
      <c r="AE191" t="s">
        <v>103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1182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1183</v>
      </c>
      <c r="H192" s="7" t="s">
        <v>1184</v>
      </c>
      <c r="I192" s="7" t="s">
        <v>77</v>
      </c>
      <c r="J192" s="7" t="s">
        <v>2</v>
      </c>
      <c r="K192" s="7" t="s">
        <v>1185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91</v>
      </c>
      <c r="Q192" s="7"/>
      <c r="R192" s="11" t="s">
        <v>480</v>
      </c>
      <c r="S192" s="13" t="s">
        <v>19</v>
      </c>
      <c r="T192" s="7"/>
      <c r="U192" s="11" t="s">
        <v>19</v>
      </c>
      <c r="V192" s="11" t="s">
        <v>480</v>
      </c>
      <c r="W192" s="13" t="s">
        <v>481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482</v>
      </c>
      <c r="AD192" t="s">
        <v>6</v>
      </c>
      <c r="AE192" t="s">
        <v>150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1186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137</v>
      </c>
      <c r="H193" s="7" t="s">
        <v>138</v>
      </c>
      <c r="I193" s="7" t="s">
        <v>77</v>
      </c>
      <c r="J193" s="7" t="s">
        <v>2</v>
      </c>
      <c r="K193" s="7" t="s">
        <v>1187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91</v>
      </c>
      <c r="Q193" s="7"/>
      <c r="R193" s="11" t="s">
        <v>140</v>
      </c>
      <c r="S193" s="13" t="s">
        <v>19</v>
      </c>
      <c r="T193" s="7"/>
      <c r="U193" s="11" t="s">
        <v>19</v>
      </c>
      <c r="V193" s="11" t="s">
        <v>140</v>
      </c>
      <c r="W193" s="13" t="s">
        <v>141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142</v>
      </c>
      <c r="AD193" t="s">
        <v>6</v>
      </c>
      <c r="AE193" t="s">
        <v>95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1188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1189</v>
      </c>
      <c r="H194" s="7" t="s">
        <v>1190</v>
      </c>
      <c r="I194" s="7" t="s">
        <v>77</v>
      </c>
      <c r="J194" s="7" t="s">
        <v>2</v>
      </c>
      <c r="K194" s="7" t="s">
        <v>1191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91</v>
      </c>
      <c r="Q194" s="7"/>
      <c r="R194" s="11" t="s">
        <v>703</v>
      </c>
      <c r="S194" s="13" t="s">
        <v>19</v>
      </c>
      <c r="T194" s="7"/>
      <c r="U194" s="11" t="s">
        <v>19</v>
      </c>
      <c r="V194" s="11" t="s">
        <v>703</v>
      </c>
      <c r="W194" s="13" t="s">
        <v>148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1192</v>
      </c>
      <c r="AD194" t="s">
        <v>6</v>
      </c>
      <c r="AE194" t="s">
        <v>103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1193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1194</v>
      </c>
      <c r="H195" s="7" t="s">
        <v>1195</v>
      </c>
      <c r="I195" s="7" t="s">
        <v>77</v>
      </c>
      <c r="J195" s="7" t="s">
        <v>2</v>
      </c>
      <c r="K195" s="7" t="s">
        <v>1196</v>
      </c>
      <c r="L195" s="7">
        <v>1</v>
      </c>
      <c r="M195" s="7">
        <v>1</v>
      </c>
      <c r="N195" s="7" t="s">
        <v>80</v>
      </c>
      <c r="O195" s="7" t="s">
        <v>80</v>
      </c>
      <c r="P195" s="7" t="s">
        <v>91</v>
      </c>
      <c r="Q195" s="7"/>
      <c r="R195" s="11" t="s">
        <v>1197</v>
      </c>
      <c r="S195" s="13" t="s">
        <v>19</v>
      </c>
      <c r="T195" s="7"/>
      <c r="U195" s="11" t="s">
        <v>19</v>
      </c>
      <c r="V195" s="11" t="s">
        <v>1197</v>
      </c>
      <c r="W195" s="13" t="s">
        <v>745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1198</v>
      </c>
      <c r="AD195" t="s">
        <v>6</v>
      </c>
      <c r="AE195" t="s">
        <v>1199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1200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1201</v>
      </c>
      <c r="H196" s="7" t="s">
        <v>1202</v>
      </c>
      <c r="I196" s="7" t="s">
        <v>77</v>
      </c>
      <c r="J196" s="7" t="s">
        <v>2</v>
      </c>
      <c r="K196" s="7" t="s">
        <v>1203</v>
      </c>
      <c r="L196" s="7">
        <v>1</v>
      </c>
      <c r="M196" s="7">
        <v>1</v>
      </c>
      <c r="N196" s="7" t="s">
        <v>80</v>
      </c>
      <c r="O196" s="7" t="s">
        <v>80</v>
      </c>
      <c r="P196" s="7" t="s">
        <v>91</v>
      </c>
      <c r="Q196" s="7"/>
      <c r="R196" s="11" t="s">
        <v>346</v>
      </c>
      <c r="S196" s="13" t="s">
        <v>19</v>
      </c>
      <c r="T196" s="7"/>
      <c r="U196" s="11" t="s">
        <v>19</v>
      </c>
      <c r="V196" s="11" t="s">
        <v>346</v>
      </c>
      <c r="W196" s="13" t="s">
        <v>347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348</v>
      </c>
      <c r="AD196" t="s">
        <v>6</v>
      </c>
      <c r="AE196" t="s">
        <v>184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1204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1205</v>
      </c>
      <c r="H197" s="7" t="s">
        <v>1206</v>
      </c>
      <c r="I197" s="7" t="s">
        <v>77</v>
      </c>
      <c r="J197" s="7" t="s">
        <v>2</v>
      </c>
      <c r="K197" s="7" t="s">
        <v>1207</v>
      </c>
      <c r="L197" s="7">
        <v>1</v>
      </c>
      <c r="M197" s="7">
        <v>1</v>
      </c>
      <c r="N197" s="7" t="s">
        <v>80</v>
      </c>
      <c r="O197" s="7" t="s">
        <v>80</v>
      </c>
      <c r="P197" s="7" t="s">
        <v>91</v>
      </c>
      <c r="Q197" s="7"/>
      <c r="R197" s="11" t="s">
        <v>1208</v>
      </c>
      <c r="S197" s="13" t="s">
        <v>19</v>
      </c>
      <c r="T197" s="7"/>
      <c r="U197" s="11" t="s">
        <v>19</v>
      </c>
      <c r="V197" s="11" t="s">
        <v>1208</v>
      </c>
      <c r="W197" s="13" t="s">
        <v>109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160</v>
      </c>
      <c r="AD197" t="s">
        <v>6</v>
      </c>
      <c r="AE197" t="s">
        <v>569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1209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1210</v>
      </c>
      <c r="H198" s="7" t="s">
        <v>1211</v>
      </c>
      <c r="I198" s="7" t="s">
        <v>77</v>
      </c>
      <c r="J198" s="7" t="s">
        <v>2</v>
      </c>
      <c r="K198" s="7" t="s">
        <v>1212</v>
      </c>
      <c r="L198" s="7">
        <v>1</v>
      </c>
      <c r="M198" s="7">
        <v>1</v>
      </c>
      <c r="N198" s="7" t="s">
        <v>80</v>
      </c>
      <c r="O198" s="7" t="s">
        <v>80</v>
      </c>
      <c r="P198" s="7" t="s">
        <v>91</v>
      </c>
      <c r="Q198" s="7"/>
      <c r="R198" s="11" t="s">
        <v>693</v>
      </c>
      <c r="S198" s="13" t="s">
        <v>19</v>
      </c>
      <c r="T198" s="7"/>
      <c r="U198" s="11" t="s">
        <v>19</v>
      </c>
      <c r="V198" s="11" t="s">
        <v>693</v>
      </c>
      <c r="W198" s="13" t="s">
        <v>550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694</v>
      </c>
      <c r="AD198" t="s">
        <v>6</v>
      </c>
      <c r="AE198" t="s">
        <v>280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1213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1214</v>
      </c>
      <c r="H199" s="7" t="s">
        <v>1215</v>
      </c>
      <c r="I199" s="7" t="s">
        <v>77</v>
      </c>
      <c r="J199" s="7" t="s">
        <v>2</v>
      </c>
      <c r="K199" s="7" t="s">
        <v>1216</v>
      </c>
      <c r="L199" s="7">
        <v>1</v>
      </c>
      <c r="M199" s="7">
        <v>1</v>
      </c>
      <c r="N199" s="7" t="s">
        <v>80</v>
      </c>
      <c r="O199" s="7" t="s">
        <v>80</v>
      </c>
      <c r="P199" s="7" t="s">
        <v>91</v>
      </c>
      <c r="Q199" s="7"/>
      <c r="R199" s="11" t="s">
        <v>487</v>
      </c>
      <c r="S199" s="13" t="s">
        <v>19</v>
      </c>
      <c r="T199" s="7"/>
      <c r="U199" s="11" t="s">
        <v>19</v>
      </c>
      <c r="V199" s="11" t="s">
        <v>487</v>
      </c>
      <c r="W199" s="13" t="s">
        <v>125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488</v>
      </c>
      <c r="AD199" t="s">
        <v>6</v>
      </c>
      <c r="AE199" t="s">
        <v>263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1217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1218</v>
      </c>
      <c r="H200" s="7" t="s">
        <v>1219</v>
      </c>
      <c r="I200" s="7" t="s">
        <v>77</v>
      </c>
      <c r="J200" s="7" t="s">
        <v>2</v>
      </c>
      <c r="K200" s="7" t="s">
        <v>1220</v>
      </c>
      <c r="L200" s="7">
        <v>1</v>
      </c>
      <c r="M200" s="7">
        <v>1</v>
      </c>
      <c r="N200" s="7" t="s">
        <v>80</v>
      </c>
      <c r="O200" s="7" t="s">
        <v>80</v>
      </c>
      <c r="P200" s="7" t="s">
        <v>91</v>
      </c>
      <c r="Q200" s="7"/>
      <c r="R200" s="11" t="s">
        <v>1221</v>
      </c>
      <c r="S200" s="13" t="s">
        <v>19</v>
      </c>
      <c r="T200" s="7"/>
      <c r="U200" s="11" t="s">
        <v>19</v>
      </c>
      <c r="V200" s="11" t="s">
        <v>1221</v>
      </c>
      <c r="W200" s="13" t="s">
        <v>805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1197</v>
      </c>
      <c r="AD200" t="s">
        <v>6</v>
      </c>
      <c r="AE200" t="s">
        <v>1222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1223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1224</v>
      </c>
      <c r="H201" s="7" t="s">
        <v>1225</v>
      </c>
      <c r="I201" s="7" t="s">
        <v>77</v>
      </c>
      <c r="J201" s="7" t="s">
        <v>2</v>
      </c>
      <c r="K201" s="7" t="s">
        <v>1226</v>
      </c>
      <c r="L201" s="7">
        <v>1</v>
      </c>
      <c r="M201" s="7">
        <v>1</v>
      </c>
      <c r="N201" s="7" t="s">
        <v>189</v>
      </c>
      <c r="O201" s="7" t="s">
        <v>80</v>
      </c>
      <c r="P201" s="7" t="s">
        <v>91</v>
      </c>
      <c r="Q201" s="7"/>
      <c r="R201" s="11" t="s">
        <v>588</v>
      </c>
      <c r="S201" s="13" t="s">
        <v>19</v>
      </c>
      <c r="T201" s="7"/>
      <c r="U201" s="11" t="s">
        <v>19</v>
      </c>
      <c r="V201" s="11" t="s">
        <v>588</v>
      </c>
      <c r="W201" s="13" t="s">
        <v>290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589</v>
      </c>
      <c r="AD201" t="s">
        <v>6</v>
      </c>
      <c r="AE201" t="s">
        <v>322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1227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801</v>
      </c>
      <c r="H202" s="7" t="s">
        <v>802</v>
      </c>
      <c r="I202" s="7" t="s">
        <v>77</v>
      </c>
      <c r="J202" s="7" t="s">
        <v>2</v>
      </c>
      <c r="K202" s="7" t="s">
        <v>1228</v>
      </c>
      <c r="L202" s="7">
        <v>1</v>
      </c>
      <c r="M202" s="7">
        <v>4</v>
      </c>
      <c r="N202" s="7" t="s">
        <v>276</v>
      </c>
      <c r="O202" s="7" t="s">
        <v>268</v>
      </c>
      <c r="P202" s="7" t="s">
        <v>91</v>
      </c>
      <c r="Q202" s="7"/>
      <c r="R202" s="11" t="s">
        <v>1229</v>
      </c>
      <c r="S202" s="13" t="s">
        <v>19</v>
      </c>
      <c r="T202" s="7"/>
      <c r="U202" s="11" t="s">
        <v>19</v>
      </c>
      <c r="V202" s="11" t="s">
        <v>1229</v>
      </c>
      <c r="W202" s="13" t="s">
        <v>328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1230</v>
      </c>
      <c r="AD202" t="s">
        <v>6</v>
      </c>
      <c r="AE202" t="s">
        <v>1231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1232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1233</v>
      </c>
      <c r="H203" s="7" t="s">
        <v>1234</v>
      </c>
      <c r="I203" s="7" t="s">
        <v>77</v>
      </c>
      <c r="J203" s="7" t="s">
        <v>2</v>
      </c>
      <c r="K203" s="7" t="s">
        <v>1235</v>
      </c>
      <c r="L203" s="7">
        <v>1</v>
      </c>
      <c r="M203" s="7">
        <v>1</v>
      </c>
      <c r="N203" s="7" t="s">
        <v>189</v>
      </c>
      <c r="O203" s="7" t="s">
        <v>80</v>
      </c>
      <c r="P203" s="7" t="s">
        <v>91</v>
      </c>
      <c r="Q203" s="7"/>
      <c r="R203" s="11" t="s">
        <v>1236</v>
      </c>
      <c r="S203" s="13" t="s">
        <v>19</v>
      </c>
      <c r="T203" s="7"/>
      <c r="U203" s="11" t="s">
        <v>19</v>
      </c>
      <c r="V203" s="11" t="s">
        <v>1236</v>
      </c>
      <c r="W203" s="13" t="s">
        <v>1237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1238</v>
      </c>
      <c r="AD203" t="s">
        <v>6</v>
      </c>
      <c r="AE203" t="s">
        <v>1239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1240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793</v>
      </c>
      <c r="H204" s="7" t="s">
        <v>794</v>
      </c>
      <c r="I204" s="7" t="s">
        <v>77</v>
      </c>
      <c r="J204" s="7" t="s">
        <v>2</v>
      </c>
      <c r="K204" s="7" t="s">
        <v>1241</v>
      </c>
      <c r="L204" s="7">
        <v>1</v>
      </c>
      <c r="M204" s="7">
        <v>2</v>
      </c>
      <c r="N204" s="7" t="s">
        <v>90</v>
      </c>
      <c r="O204" s="7" t="s">
        <v>79</v>
      </c>
      <c r="P204" s="7" t="s">
        <v>91</v>
      </c>
      <c r="Q204" s="7"/>
      <c r="R204" s="11" t="s">
        <v>796</v>
      </c>
      <c r="S204" s="13" t="s">
        <v>19</v>
      </c>
      <c r="T204" s="7"/>
      <c r="U204" s="11" t="s">
        <v>19</v>
      </c>
      <c r="V204" s="11" t="s">
        <v>796</v>
      </c>
      <c r="W204" s="13" t="s">
        <v>797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798</v>
      </c>
      <c r="AD204" t="s">
        <v>6</v>
      </c>
      <c r="AE204" t="s">
        <v>799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1242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1243</v>
      </c>
      <c r="H205" s="7" t="s">
        <v>1244</v>
      </c>
      <c r="I205" s="7" t="s">
        <v>77</v>
      </c>
      <c r="J205" s="7" t="s">
        <v>2</v>
      </c>
      <c r="K205" s="7" t="s">
        <v>1245</v>
      </c>
      <c r="L205" s="7">
        <v>1</v>
      </c>
      <c r="M205" s="7">
        <v>3</v>
      </c>
      <c r="N205" s="7" t="s">
        <v>189</v>
      </c>
      <c r="O205" s="7" t="s">
        <v>90</v>
      </c>
      <c r="P205" s="7" t="s">
        <v>91</v>
      </c>
      <c r="Q205" s="7"/>
      <c r="R205" s="11" t="s">
        <v>1246</v>
      </c>
      <c r="S205" s="13" t="s">
        <v>19</v>
      </c>
      <c r="T205" s="7"/>
      <c r="U205" s="11" t="s">
        <v>19</v>
      </c>
      <c r="V205" s="11" t="s">
        <v>1246</v>
      </c>
      <c r="W205" s="13" t="s">
        <v>173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527</v>
      </c>
      <c r="AD205" t="s">
        <v>6</v>
      </c>
      <c r="AE205" t="s">
        <v>1247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1248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1249</v>
      </c>
      <c r="H206" s="7" t="s">
        <v>1250</v>
      </c>
      <c r="I206" s="7" t="s">
        <v>77</v>
      </c>
      <c r="J206" s="7" t="s">
        <v>2</v>
      </c>
      <c r="K206" s="7" t="s">
        <v>1251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91</v>
      </c>
      <c r="Q206" s="7"/>
      <c r="R206" s="11" t="s">
        <v>1252</v>
      </c>
      <c r="S206" s="13" t="s">
        <v>19</v>
      </c>
      <c r="T206" s="7"/>
      <c r="U206" s="11" t="s">
        <v>19</v>
      </c>
      <c r="V206" s="11" t="s">
        <v>1252</v>
      </c>
      <c r="W206" s="13" t="s">
        <v>141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333</v>
      </c>
      <c r="AD206" t="s">
        <v>6</v>
      </c>
      <c r="AE206" t="s">
        <v>1253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1254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1255</v>
      </c>
      <c r="H207" s="7" t="s">
        <v>1256</v>
      </c>
      <c r="I207" s="7" t="s">
        <v>77</v>
      </c>
      <c r="J207" s="7" t="s">
        <v>2</v>
      </c>
      <c r="K207" s="7" t="s">
        <v>1257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91</v>
      </c>
      <c r="Q207" s="7"/>
      <c r="R207" s="11" t="s">
        <v>904</v>
      </c>
      <c r="S207" s="13" t="s">
        <v>19</v>
      </c>
      <c r="T207" s="7"/>
      <c r="U207" s="11" t="s">
        <v>19</v>
      </c>
      <c r="V207" s="11" t="s">
        <v>904</v>
      </c>
      <c r="W207" s="13" t="s">
        <v>82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487</v>
      </c>
      <c r="AD207" t="s">
        <v>6</v>
      </c>
      <c r="AE207" t="s">
        <v>905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1258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1259</v>
      </c>
      <c r="H208" s="7" t="s">
        <v>1260</v>
      </c>
      <c r="I208" s="7" t="s">
        <v>77</v>
      </c>
      <c r="J208" s="7" t="s">
        <v>2</v>
      </c>
      <c r="K208" s="7" t="s">
        <v>1261</v>
      </c>
      <c r="L208" s="7">
        <v>1</v>
      </c>
      <c r="M208" s="7">
        <v>1</v>
      </c>
      <c r="N208" s="7" t="s">
        <v>80</v>
      </c>
      <c r="O208" s="7" t="s">
        <v>80</v>
      </c>
      <c r="P208" s="7" t="s">
        <v>91</v>
      </c>
      <c r="Q208" s="7"/>
      <c r="R208" s="11" t="s">
        <v>475</v>
      </c>
      <c r="S208" s="13" t="s">
        <v>19</v>
      </c>
      <c r="T208" s="7"/>
      <c r="U208" s="11" t="s">
        <v>19</v>
      </c>
      <c r="V208" s="11" t="s">
        <v>475</v>
      </c>
      <c r="W208" s="13" t="s">
        <v>347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1262</v>
      </c>
      <c r="AD208" t="s">
        <v>6</v>
      </c>
      <c r="AE208" t="s">
        <v>1263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1264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1265</v>
      </c>
      <c r="H209" s="7" t="s">
        <v>1266</v>
      </c>
      <c r="I209" s="7" t="s">
        <v>77</v>
      </c>
      <c r="J209" s="7" t="s">
        <v>2</v>
      </c>
      <c r="K209" s="7" t="s">
        <v>1267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91</v>
      </c>
      <c r="Q209" s="7"/>
      <c r="R209" s="11" t="s">
        <v>1268</v>
      </c>
      <c r="S209" s="13" t="s">
        <v>19</v>
      </c>
      <c r="T209" s="7"/>
      <c r="U209" s="11" t="s">
        <v>19</v>
      </c>
      <c r="V209" s="11" t="s">
        <v>1268</v>
      </c>
      <c r="W209" s="13" t="s">
        <v>805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1269</v>
      </c>
      <c r="AD209" t="s">
        <v>6</v>
      </c>
      <c r="AE209" t="s">
        <v>912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1270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1271</v>
      </c>
      <c r="H210" s="7" t="s">
        <v>1272</v>
      </c>
      <c r="I210" s="7" t="s">
        <v>77</v>
      </c>
      <c r="J210" s="7" t="s">
        <v>2</v>
      </c>
      <c r="K210" s="7" t="s">
        <v>1273</v>
      </c>
      <c r="L210" s="7">
        <v>1</v>
      </c>
      <c r="M210" s="7">
        <v>1</v>
      </c>
      <c r="N210" s="7" t="s">
        <v>80</v>
      </c>
      <c r="O210" s="7" t="s">
        <v>80</v>
      </c>
      <c r="P210" s="7" t="s">
        <v>91</v>
      </c>
      <c r="Q210" s="7"/>
      <c r="R210" s="11" t="s">
        <v>1115</v>
      </c>
      <c r="S210" s="13" t="s">
        <v>19</v>
      </c>
      <c r="T210" s="7"/>
      <c r="U210" s="11" t="s">
        <v>19</v>
      </c>
      <c r="V210" s="11" t="s">
        <v>1115</v>
      </c>
      <c r="W210" s="13" t="s">
        <v>82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124</v>
      </c>
      <c r="AD210" t="s">
        <v>6</v>
      </c>
      <c r="AE210" t="s">
        <v>1274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1275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1276</v>
      </c>
      <c r="H211" s="7" t="s">
        <v>1277</v>
      </c>
      <c r="I211" s="7" t="s">
        <v>77</v>
      </c>
      <c r="J211" s="7" t="s">
        <v>2</v>
      </c>
      <c r="K211" s="7" t="s">
        <v>1278</v>
      </c>
      <c r="L211" s="7">
        <v>1</v>
      </c>
      <c r="M211" s="7">
        <v>1</v>
      </c>
      <c r="N211" s="7" t="s">
        <v>80</v>
      </c>
      <c r="O211" s="7" t="s">
        <v>80</v>
      </c>
      <c r="P211" s="7" t="s">
        <v>91</v>
      </c>
      <c r="Q211" s="7"/>
      <c r="R211" s="11" t="s">
        <v>312</v>
      </c>
      <c r="S211" s="13" t="s">
        <v>19</v>
      </c>
      <c r="T211" s="7"/>
      <c r="U211" s="11" t="s">
        <v>19</v>
      </c>
      <c r="V211" s="11" t="s">
        <v>312</v>
      </c>
      <c r="W211" s="13" t="s">
        <v>290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313</v>
      </c>
      <c r="AD211" t="s">
        <v>6</v>
      </c>
      <c r="AE211" t="s">
        <v>307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1279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1280</v>
      </c>
      <c r="H212" s="7" t="s">
        <v>1281</v>
      </c>
      <c r="I212" s="7" t="s">
        <v>77</v>
      </c>
      <c r="J212" s="7" t="s">
        <v>2</v>
      </c>
      <c r="K212" s="7" t="s">
        <v>1282</v>
      </c>
      <c r="L212" s="7">
        <v>2</v>
      </c>
      <c r="M212" s="7">
        <v>1</v>
      </c>
      <c r="N212" s="7" t="s">
        <v>80</v>
      </c>
      <c r="O212" s="7" t="s">
        <v>80</v>
      </c>
      <c r="P212" s="7" t="s">
        <v>91</v>
      </c>
      <c r="Q212" s="7"/>
      <c r="R212" s="11" t="s">
        <v>1283</v>
      </c>
      <c r="S212" s="13" t="s">
        <v>19</v>
      </c>
      <c r="T212" s="7"/>
      <c r="U212" s="11" t="s">
        <v>19</v>
      </c>
      <c r="V212" s="11" t="s">
        <v>1283</v>
      </c>
      <c r="W212" s="13" t="s">
        <v>1284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1285</v>
      </c>
      <c r="AD212" t="s">
        <v>6</v>
      </c>
      <c r="AE212" t="s">
        <v>1286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1287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1288</v>
      </c>
      <c r="H213" s="7" t="s">
        <v>1289</v>
      </c>
      <c r="I213" s="7" t="s">
        <v>77</v>
      </c>
      <c r="J213" s="7" t="s">
        <v>2</v>
      </c>
      <c r="K213" s="7" t="s">
        <v>1290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91</v>
      </c>
      <c r="Q213" s="7"/>
      <c r="R213" s="11" t="s">
        <v>488</v>
      </c>
      <c r="S213" s="13" t="s">
        <v>19</v>
      </c>
      <c r="T213" s="7"/>
      <c r="U213" s="11" t="s">
        <v>19</v>
      </c>
      <c r="V213" s="11" t="s">
        <v>488</v>
      </c>
      <c r="W213" s="13" t="s">
        <v>161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562</v>
      </c>
      <c r="AD213" t="s">
        <v>6</v>
      </c>
      <c r="AE213" t="s">
        <v>1291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1292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1293</v>
      </c>
      <c r="H214" s="7" t="s">
        <v>1294</v>
      </c>
      <c r="I214" s="7" t="s">
        <v>77</v>
      </c>
      <c r="J214" s="7" t="s">
        <v>2</v>
      </c>
      <c r="K214" s="7" t="s">
        <v>1295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91</v>
      </c>
      <c r="Q214" s="7"/>
      <c r="R214" s="11" t="s">
        <v>583</v>
      </c>
      <c r="S214" s="13" t="s">
        <v>19</v>
      </c>
      <c r="T214" s="7"/>
      <c r="U214" s="11" t="s">
        <v>19</v>
      </c>
      <c r="V214" s="11" t="s">
        <v>583</v>
      </c>
      <c r="W214" s="13" t="s">
        <v>133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1296</v>
      </c>
      <c r="AD214" t="s">
        <v>6</v>
      </c>
      <c r="AE214" t="s">
        <v>912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1297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1249</v>
      </c>
      <c r="H215" s="7" t="s">
        <v>1250</v>
      </c>
      <c r="I215" s="7" t="s">
        <v>77</v>
      </c>
      <c r="J215" s="7" t="s">
        <v>2</v>
      </c>
      <c r="K215" s="7" t="s">
        <v>1298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91</v>
      </c>
      <c r="Q215" s="7"/>
      <c r="R215" s="11" t="s">
        <v>253</v>
      </c>
      <c r="S215" s="13" t="s">
        <v>19</v>
      </c>
      <c r="T215" s="7"/>
      <c r="U215" s="11" t="s">
        <v>19</v>
      </c>
      <c r="V215" s="11" t="s">
        <v>253</v>
      </c>
      <c r="W215" s="13" t="s">
        <v>82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254</v>
      </c>
      <c r="AD215" t="s">
        <v>6</v>
      </c>
      <c r="AE215" t="s">
        <v>1299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1300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1301</v>
      </c>
      <c r="H216" s="7" t="s">
        <v>1302</v>
      </c>
      <c r="I216" s="7" t="s">
        <v>77</v>
      </c>
      <c r="J216" s="7" t="s">
        <v>2</v>
      </c>
      <c r="K216" s="7" t="s">
        <v>1303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91</v>
      </c>
      <c r="Q216" s="7"/>
      <c r="R216" s="11" t="s">
        <v>333</v>
      </c>
      <c r="S216" s="13" t="s">
        <v>19</v>
      </c>
      <c r="T216" s="7"/>
      <c r="U216" s="11" t="s">
        <v>19</v>
      </c>
      <c r="V216" s="11" t="s">
        <v>333</v>
      </c>
      <c r="W216" s="13" t="s">
        <v>305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334</v>
      </c>
      <c r="AD216" t="s">
        <v>6</v>
      </c>
      <c r="AE216" t="s">
        <v>965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1304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1305</v>
      </c>
      <c r="H217" s="7" t="s">
        <v>1306</v>
      </c>
      <c r="I217" s="7" t="s">
        <v>77</v>
      </c>
      <c r="J217" s="7" t="s">
        <v>2</v>
      </c>
      <c r="K217" s="7" t="s">
        <v>1307</v>
      </c>
      <c r="L217" s="7">
        <v>1</v>
      </c>
      <c r="M217" s="7">
        <v>1</v>
      </c>
      <c r="N217" s="7" t="s">
        <v>79</v>
      </c>
      <c r="O217" s="7" t="s">
        <v>80</v>
      </c>
      <c r="P217" s="7" t="s">
        <v>91</v>
      </c>
      <c r="Q217" s="7"/>
      <c r="R217" s="11" t="s">
        <v>1308</v>
      </c>
      <c r="S217" s="13" t="s">
        <v>19</v>
      </c>
      <c r="T217" s="7"/>
      <c r="U217" s="11" t="s">
        <v>19</v>
      </c>
      <c r="V217" s="11" t="s">
        <v>1308</v>
      </c>
      <c r="W217" s="13" t="s">
        <v>227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1309</v>
      </c>
      <c r="AD217" t="s">
        <v>6</v>
      </c>
      <c r="AE217" t="s">
        <v>1310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1311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1312</v>
      </c>
      <c r="H218" s="7" t="s">
        <v>1313</v>
      </c>
      <c r="I218" s="7" t="s">
        <v>77</v>
      </c>
      <c r="J218" s="7" t="s">
        <v>2</v>
      </c>
      <c r="K218" s="7" t="s">
        <v>1314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91</v>
      </c>
      <c r="Q218" s="7"/>
      <c r="R218" s="11" t="s">
        <v>1315</v>
      </c>
      <c r="S218" s="13" t="s">
        <v>19</v>
      </c>
      <c r="T218" s="7"/>
      <c r="U218" s="11" t="s">
        <v>19</v>
      </c>
      <c r="V218" s="11" t="s">
        <v>1315</v>
      </c>
      <c r="W218" s="13" t="s">
        <v>161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1316</v>
      </c>
      <c r="AD218" t="s">
        <v>6</v>
      </c>
      <c r="AE218" t="s">
        <v>1317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1318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1319</v>
      </c>
      <c r="H219" s="7" t="s">
        <v>1320</v>
      </c>
      <c r="I219" s="7" t="s">
        <v>77</v>
      </c>
      <c r="J219" s="7" t="s">
        <v>2</v>
      </c>
      <c r="K219" s="7" t="s">
        <v>1321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91</v>
      </c>
      <c r="Q219" s="7"/>
      <c r="R219" s="11" t="s">
        <v>160</v>
      </c>
      <c r="S219" s="13" t="s">
        <v>19</v>
      </c>
      <c r="T219" s="7"/>
      <c r="U219" s="11" t="s">
        <v>19</v>
      </c>
      <c r="V219" s="11" t="s">
        <v>160</v>
      </c>
      <c r="W219" s="13" t="s">
        <v>161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162</v>
      </c>
      <c r="AD219" t="s">
        <v>6</v>
      </c>
      <c r="AE219" t="s">
        <v>463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1322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1323</v>
      </c>
      <c r="H220" s="7" t="s">
        <v>1324</v>
      </c>
      <c r="I220" s="7" t="s">
        <v>77</v>
      </c>
      <c r="J220" s="7" t="s">
        <v>2</v>
      </c>
      <c r="K220" s="7" t="s">
        <v>1325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91</v>
      </c>
      <c r="Q220" s="7"/>
      <c r="R220" s="11" t="s">
        <v>456</v>
      </c>
      <c r="S220" s="13" t="s">
        <v>19</v>
      </c>
      <c r="T220" s="7"/>
      <c r="U220" s="11" t="s">
        <v>19</v>
      </c>
      <c r="V220" s="11" t="s">
        <v>456</v>
      </c>
      <c r="W220" s="13" t="s">
        <v>305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1025</v>
      </c>
      <c r="AD220" t="s">
        <v>6</v>
      </c>
      <c r="AE220" t="s">
        <v>1326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1327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1328</v>
      </c>
      <c r="H221" s="7" t="s">
        <v>1329</v>
      </c>
      <c r="I221" s="7" t="s">
        <v>77</v>
      </c>
      <c r="J221" s="7" t="s">
        <v>2</v>
      </c>
      <c r="K221" s="7" t="s">
        <v>1330</v>
      </c>
      <c r="L221" s="7">
        <v>1</v>
      </c>
      <c r="M221" s="7">
        <v>1</v>
      </c>
      <c r="N221" s="7" t="s">
        <v>80</v>
      </c>
      <c r="O221" s="7" t="s">
        <v>80</v>
      </c>
      <c r="P221" s="7" t="s">
        <v>91</v>
      </c>
      <c r="Q221" s="7"/>
      <c r="R221" s="11" t="s">
        <v>124</v>
      </c>
      <c r="S221" s="13" t="s">
        <v>19</v>
      </c>
      <c r="T221" s="7"/>
      <c r="U221" s="11" t="s">
        <v>19</v>
      </c>
      <c r="V221" s="11" t="s">
        <v>124</v>
      </c>
      <c r="W221" s="13" t="s">
        <v>125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126</v>
      </c>
      <c r="AD221" t="s">
        <v>6</v>
      </c>
      <c r="AE221" t="s">
        <v>386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1331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1332</v>
      </c>
      <c r="H222" s="7" t="s">
        <v>1333</v>
      </c>
      <c r="I222" s="7" t="s">
        <v>77</v>
      </c>
      <c r="J222" s="7" t="s">
        <v>2</v>
      </c>
      <c r="K222" s="7" t="s">
        <v>1334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91</v>
      </c>
      <c r="Q222" s="7"/>
      <c r="R222" s="11" t="s">
        <v>1335</v>
      </c>
      <c r="S222" s="13" t="s">
        <v>19</v>
      </c>
      <c r="T222" s="7"/>
      <c r="U222" s="11" t="s">
        <v>19</v>
      </c>
      <c r="V222" s="11" t="s">
        <v>1335</v>
      </c>
      <c r="W222" s="13" t="s">
        <v>361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549</v>
      </c>
      <c r="AD222" t="s">
        <v>6</v>
      </c>
      <c r="AE222" t="s">
        <v>1336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1337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1338</v>
      </c>
      <c r="H223" s="7" t="s">
        <v>1339</v>
      </c>
      <c r="I223" s="7" t="s">
        <v>77</v>
      </c>
      <c r="J223" s="7" t="s">
        <v>2</v>
      </c>
      <c r="K223" s="7" t="s">
        <v>1340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91</v>
      </c>
      <c r="Q223" s="7"/>
      <c r="R223" s="11" t="s">
        <v>488</v>
      </c>
      <c r="S223" s="13" t="s">
        <v>19</v>
      </c>
      <c r="T223" s="7"/>
      <c r="U223" s="11" t="s">
        <v>19</v>
      </c>
      <c r="V223" s="11" t="s">
        <v>488</v>
      </c>
      <c r="W223" s="13" t="s">
        <v>161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562</v>
      </c>
      <c r="AD223" t="s">
        <v>6</v>
      </c>
      <c r="AE223" t="s">
        <v>1341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1342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1343</v>
      </c>
      <c r="H224" s="7" t="s">
        <v>1344</v>
      </c>
      <c r="I224" s="7" t="s">
        <v>77</v>
      </c>
      <c r="J224" s="7" t="s">
        <v>2</v>
      </c>
      <c r="K224" s="7" t="s">
        <v>1345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91</v>
      </c>
      <c r="Q224" s="7"/>
      <c r="R224" s="11" t="s">
        <v>713</v>
      </c>
      <c r="S224" s="13" t="s">
        <v>19</v>
      </c>
      <c r="T224" s="7"/>
      <c r="U224" s="11" t="s">
        <v>19</v>
      </c>
      <c r="V224" s="11" t="s">
        <v>713</v>
      </c>
      <c r="W224" s="13" t="s">
        <v>290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714</v>
      </c>
      <c r="AD224" t="s">
        <v>6</v>
      </c>
      <c r="AE224" t="s">
        <v>155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1346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1347</v>
      </c>
      <c r="H225" s="7" t="s">
        <v>1348</v>
      </c>
      <c r="I225" s="7" t="s">
        <v>77</v>
      </c>
      <c r="J225" s="7" t="s">
        <v>2</v>
      </c>
      <c r="K225" s="7" t="s">
        <v>1349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91</v>
      </c>
      <c r="Q225" s="7"/>
      <c r="R225" s="11" t="s">
        <v>678</v>
      </c>
      <c r="S225" s="13" t="s">
        <v>19</v>
      </c>
      <c r="T225" s="7"/>
      <c r="U225" s="11" t="s">
        <v>19</v>
      </c>
      <c r="V225" s="11" t="s">
        <v>678</v>
      </c>
      <c r="W225" s="13" t="s">
        <v>125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167</v>
      </c>
      <c r="AD225" t="s">
        <v>6</v>
      </c>
      <c r="AE225" t="s">
        <v>1350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1351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1352</v>
      </c>
      <c r="H226" s="7" t="s">
        <v>1353</v>
      </c>
      <c r="I226" s="7" t="s">
        <v>77</v>
      </c>
      <c r="J226" s="7" t="s">
        <v>2</v>
      </c>
      <c r="K226" s="7" t="s">
        <v>1354</v>
      </c>
      <c r="L226" s="7">
        <v>1</v>
      </c>
      <c r="M226" s="7">
        <v>1</v>
      </c>
      <c r="N226" s="7" t="s">
        <v>79</v>
      </c>
      <c r="O226" s="7" t="s">
        <v>80</v>
      </c>
      <c r="P226" s="7" t="s">
        <v>91</v>
      </c>
      <c r="Q226" s="7"/>
      <c r="R226" s="11" t="s">
        <v>149</v>
      </c>
      <c r="S226" s="13" t="s">
        <v>19</v>
      </c>
      <c r="T226" s="7"/>
      <c r="U226" s="11" t="s">
        <v>19</v>
      </c>
      <c r="V226" s="11" t="s">
        <v>149</v>
      </c>
      <c r="W226" s="13" t="s">
        <v>361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362</v>
      </c>
      <c r="AD226" t="s">
        <v>6</v>
      </c>
      <c r="AE226" t="s">
        <v>1355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1356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1357</v>
      </c>
      <c r="H227" s="7" t="s">
        <v>1358</v>
      </c>
      <c r="I227" s="7" t="s">
        <v>77</v>
      </c>
      <c r="J227" s="7" t="s">
        <v>2</v>
      </c>
      <c r="K227" s="7" t="s">
        <v>1359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91</v>
      </c>
      <c r="Q227" s="7"/>
      <c r="R227" s="11" t="s">
        <v>1208</v>
      </c>
      <c r="S227" s="13" t="s">
        <v>19</v>
      </c>
      <c r="T227" s="7"/>
      <c r="U227" s="11" t="s">
        <v>19</v>
      </c>
      <c r="V227" s="11" t="s">
        <v>1208</v>
      </c>
      <c r="W227" s="13" t="s">
        <v>109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160</v>
      </c>
      <c r="AD227" t="s">
        <v>6</v>
      </c>
      <c r="AE227" t="s">
        <v>111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1360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1361</v>
      </c>
      <c r="H228" s="7" t="s">
        <v>1362</v>
      </c>
      <c r="I228" s="7" t="s">
        <v>77</v>
      </c>
      <c r="J228" s="7" t="s">
        <v>2</v>
      </c>
      <c r="K228" s="7" t="s">
        <v>1363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91</v>
      </c>
      <c r="Q228" s="7"/>
      <c r="R228" s="11" t="s">
        <v>124</v>
      </c>
      <c r="S228" s="13" t="s">
        <v>19</v>
      </c>
      <c r="T228" s="7"/>
      <c r="U228" s="11" t="s">
        <v>19</v>
      </c>
      <c r="V228" s="11" t="s">
        <v>124</v>
      </c>
      <c r="W228" s="13" t="s">
        <v>125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126</v>
      </c>
      <c r="AD228" t="s">
        <v>6</v>
      </c>
      <c r="AE228" t="s">
        <v>1364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1365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1366</v>
      </c>
      <c r="H229" s="7" t="s">
        <v>1367</v>
      </c>
      <c r="I229" s="7" t="s">
        <v>77</v>
      </c>
      <c r="J229" s="7" t="s">
        <v>2</v>
      </c>
      <c r="K229" s="7" t="s">
        <v>1368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91</v>
      </c>
      <c r="Q229" s="7"/>
      <c r="R229" s="11" t="s">
        <v>588</v>
      </c>
      <c r="S229" s="13" t="s">
        <v>19</v>
      </c>
      <c r="T229" s="7"/>
      <c r="U229" s="11" t="s">
        <v>19</v>
      </c>
      <c r="V229" s="11" t="s">
        <v>588</v>
      </c>
      <c r="W229" s="13" t="s">
        <v>290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589</v>
      </c>
      <c r="AD229" t="s">
        <v>6</v>
      </c>
      <c r="AE229" t="s">
        <v>1369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1370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1083</v>
      </c>
      <c r="H230" s="7" t="s">
        <v>1084</v>
      </c>
      <c r="I230" s="7" t="s">
        <v>77</v>
      </c>
      <c r="J230" s="7" t="s">
        <v>2</v>
      </c>
      <c r="K230" s="7" t="s">
        <v>1371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91</v>
      </c>
      <c r="Q230" s="7"/>
      <c r="R230" s="11" t="s">
        <v>436</v>
      </c>
      <c r="S230" s="13" t="s">
        <v>19</v>
      </c>
      <c r="T230" s="7"/>
      <c r="U230" s="11" t="s">
        <v>19</v>
      </c>
      <c r="V230" s="11" t="s">
        <v>436</v>
      </c>
      <c r="W230" s="13" t="s">
        <v>125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1372</v>
      </c>
      <c r="AD230" t="s">
        <v>6</v>
      </c>
      <c r="AE230" t="s">
        <v>1373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1374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1375</v>
      </c>
      <c r="H231" s="7" t="s">
        <v>1376</v>
      </c>
      <c r="I231" s="7" t="s">
        <v>77</v>
      </c>
      <c r="J231" s="7" t="s">
        <v>2</v>
      </c>
      <c r="K231" s="7" t="s">
        <v>1377</v>
      </c>
      <c r="L231" s="7">
        <v>1</v>
      </c>
      <c r="M231" s="7">
        <v>1</v>
      </c>
      <c r="N231" s="7" t="s">
        <v>80</v>
      </c>
      <c r="O231" s="7" t="s">
        <v>80</v>
      </c>
      <c r="P231" s="7" t="s">
        <v>91</v>
      </c>
      <c r="Q231" s="7"/>
      <c r="R231" s="11" t="s">
        <v>475</v>
      </c>
      <c r="S231" s="13" t="s">
        <v>19</v>
      </c>
      <c r="T231" s="7"/>
      <c r="U231" s="11" t="s">
        <v>19</v>
      </c>
      <c r="V231" s="11" t="s">
        <v>475</v>
      </c>
      <c r="W231" s="13" t="s">
        <v>347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1262</v>
      </c>
      <c r="AD231" t="s">
        <v>6</v>
      </c>
      <c r="AE231" t="s">
        <v>155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1378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1379</v>
      </c>
      <c r="H232" s="7" t="s">
        <v>1380</v>
      </c>
      <c r="I232" s="7" t="s">
        <v>77</v>
      </c>
      <c r="J232" s="7" t="s">
        <v>2</v>
      </c>
      <c r="K232" s="7" t="s">
        <v>1381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91</v>
      </c>
      <c r="Q232" s="7"/>
      <c r="R232" s="11" t="s">
        <v>845</v>
      </c>
      <c r="S232" s="13" t="s">
        <v>19</v>
      </c>
      <c r="T232" s="7"/>
      <c r="U232" s="11" t="s">
        <v>19</v>
      </c>
      <c r="V232" s="11" t="s">
        <v>845</v>
      </c>
      <c r="W232" s="13" t="s">
        <v>141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304</v>
      </c>
      <c r="AD232" t="s">
        <v>6</v>
      </c>
      <c r="AE232" t="s">
        <v>1382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1383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1375</v>
      </c>
      <c r="H233" s="7" t="s">
        <v>1376</v>
      </c>
      <c r="I233" s="7" t="s">
        <v>77</v>
      </c>
      <c r="J233" s="7" t="s">
        <v>2</v>
      </c>
      <c r="K233" s="7" t="s">
        <v>1384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91</v>
      </c>
      <c r="Q233" s="7"/>
      <c r="R233" s="11" t="s">
        <v>475</v>
      </c>
      <c r="S233" s="13" t="s">
        <v>19</v>
      </c>
      <c r="T233" s="7"/>
      <c r="U233" s="11" t="s">
        <v>19</v>
      </c>
      <c r="V233" s="11" t="s">
        <v>475</v>
      </c>
      <c r="W233" s="13" t="s">
        <v>347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1262</v>
      </c>
      <c r="AD233" t="s">
        <v>6</v>
      </c>
      <c r="AE233" t="s">
        <v>155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1385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1386</v>
      </c>
      <c r="H234" s="7" t="s">
        <v>1387</v>
      </c>
      <c r="I234" s="7" t="s">
        <v>77</v>
      </c>
      <c r="J234" s="7" t="s">
        <v>2</v>
      </c>
      <c r="K234" s="7" t="s">
        <v>1388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91</v>
      </c>
      <c r="Q234" s="7"/>
      <c r="R234" s="11" t="s">
        <v>904</v>
      </c>
      <c r="S234" s="13" t="s">
        <v>19</v>
      </c>
      <c r="T234" s="7"/>
      <c r="U234" s="11" t="s">
        <v>19</v>
      </c>
      <c r="V234" s="11" t="s">
        <v>904</v>
      </c>
      <c r="W234" s="13" t="s">
        <v>82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487</v>
      </c>
      <c r="AD234" t="s">
        <v>6</v>
      </c>
      <c r="AE234" t="s">
        <v>1389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1390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1391</v>
      </c>
      <c r="H235" s="7" t="s">
        <v>1392</v>
      </c>
      <c r="I235" s="7" t="s">
        <v>77</v>
      </c>
      <c r="J235" s="7" t="s">
        <v>2</v>
      </c>
      <c r="K235" s="7" t="s">
        <v>1393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91</v>
      </c>
      <c r="Q235" s="7"/>
      <c r="R235" s="11" t="s">
        <v>997</v>
      </c>
      <c r="S235" s="13" t="s">
        <v>19</v>
      </c>
      <c r="T235" s="7"/>
      <c r="U235" s="11" t="s">
        <v>19</v>
      </c>
      <c r="V235" s="11" t="s">
        <v>997</v>
      </c>
      <c r="W235" s="13" t="s">
        <v>481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998</v>
      </c>
      <c r="AD235" t="s">
        <v>6</v>
      </c>
      <c r="AE235" t="s">
        <v>280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1394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1395</v>
      </c>
      <c r="H236" s="7" t="s">
        <v>1396</v>
      </c>
      <c r="I236" s="7" t="s">
        <v>77</v>
      </c>
      <c r="J236" s="7" t="s">
        <v>2</v>
      </c>
      <c r="K236" s="7" t="s">
        <v>1397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91</v>
      </c>
      <c r="Q236" s="7"/>
      <c r="R236" s="11" t="s">
        <v>108</v>
      </c>
      <c r="S236" s="13" t="s">
        <v>19</v>
      </c>
      <c r="T236" s="7"/>
      <c r="U236" s="11" t="s">
        <v>19</v>
      </c>
      <c r="V236" s="11" t="s">
        <v>108</v>
      </c>
      <c r="W236" s="13" t="s">
        <v>109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110</v>
      </c>
      <c r="AD236" t="s">
        <v>6</v>
      </c>
      <c r="AE236" t="s">
        <v>463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1398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1399</v>
      </c>
      <c r="H237" s="7" t="s">
        <v>1400</v>
      </c>
      <c r="I237" s="7" t="s">
        <v>77</v>
      </c>
      <c r="J237" s="7" t="s">
        <v>2</v>
      </c>
      <c r="K237" s="7" t="s">
        <v>1401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91</v>
      </c>
      <c r="Q237" s="7"/>
      <c r="R237" s="11" t="s">
        <v>110</v>
      </c>
      <c r="S237" s="13" t="s">
        <v>19</v>
      </c>
      <c r="T237" s="7"/>
      <c r="U237" s="11" t="s">
        <v>19</v>
      </c>
      <c r="V237" s="11" t="s">
        <v>110</v>
      </c>
      <c r="W237" s="13" t="s">
        <v>161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400</v>
      </c>
      <c r="AD237" t="s">
        <v>6</v>
      </c>
      <c r="AE237" t="s">
        <v>103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1402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1065</v>
      </c>
      <c r="H238" s="7" t="s">
        <v>1066</v>
      </c>
      <c r="I238" s="7" t="s">
        <v>77</v>
      </c>
      <c r="J238" s="7" t="s">
        <v>2</v>
      </c>
      <c r="K238" s="7" t="s">
        <v>1403</v>
      </c>
      <c r="L238" s="7">
        <v>1</v>
      </c>
      <c r="M238" s="7">
        <v>1</v>
      </c>
      <c r="N238" s="7" t="s">
        <v>268</v>
      </c>
      <c r="O238" s="7" t="s">
        <v>80</v>
      </c>
      <c r="P238" s="7" t="s">
        <v>91</v>
      </c>
      <c r="Q238" s="7"/>
      <c r="R238" s="11" t="s">
        <v>1404</v>
      </c>
      <c r="S238" s="13" t="s">
        <v>19</v>
      </c>
      <c r="T238" s="7"/>
      <c r="U238" s="11" t="s">
        <v>19</v>
      </c>
      <c r="V238" s="11" t="s">
        <v>1404</v>
      </c>
      <c r="W238" s="13" t="s">
        <v>575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1405</v>
      </c>
      <c r="AD238" t="s">
        <v>6</v>
      </c>
      <c r="AE238" t="s">
        <v>1406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1407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1408</v>
      </c>
      <c r="H239" s="7" t="s">
        <v>1409</v>
      </c>
      <c r="I239" s="7" t="s">
        <v>77</v>
      </c>
      <c r="J239" s="7" t="s">
        <v>2</v>
      </c>
      <c r="K239" s="7" t="s">
        <v>1410</v>
      </c>
      <c r="L239" s="7">
        <v>1</v>
      </c>
      <c r="M239" s="7">
        <v>3</v>
      </c>
      <c r="N239" s="7" t="s">
        <v>268</v>
      </c>
      <c r="O239" s="7" t="s">
        <v>90</v>
      </c>
      <c r="P239" s="7" t="s">
        <v>91</v>
      </c>
      <c r="Q239" s="7"/>
      <c r="R239" s="11" t="s">
        <v>1411</v>
      </c>
      <c r="S239" s="13" t="s">
        <v>19</v>
      </c>
      <c r="T239" s="7"/>
      <c r="U239" s="11" t="s">
        <v>19</v>
      </c>
      <c r="V239" s="11" t="s">
        <v>1411</v>
      </c>
      <c r="W239" s="13" t="s">
        <v>1047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819</v>
      </c>
      <c r="AD239" t="s">
        <v>6</v>
      </c>
      <c r="AE239" t="s">
        <v>1412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1413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1414</v>
      </c>
      <c r="H240" s="7" t="s">
        <v>1415</v>
      </c>
      <c r="I240" s="7" t="s">
        <v>77</v>
      </c>
      <c r="J240" s="7" t="s">
        <v>2</v>
      </c>
      <c r="K240" s="7" t="s">
        <v>1416</v>
      </c>
      <c r="L240" s="7">
        <v>1</v>
      </c>
      <c r="M240" s="7">
        <v>1</v>
      </c>
      <c r="N240" s="7" t="s">
        <v>1034</v>
      </c>
      <c r="O240" s="7" t="s">
        <v>80</v>
      </c>
      <c r="P240" s="7" t="s">
        <v>91</v>
      </c>
      <c r="Q240" s="7"/>
      <c r="R240" s="11" t="s">
        <v>1417</v>
      </c>
      <c r="S240" s="13" t="s">
        <v>19</v>
      </c>
      <c r="T240" s="7"/>
      <c r="U240" s="11" t="s">
        <v>19</v>
      </c>
      <c r="V240" s="11" t="s">
        <v>1417</v>
      </c>
      <c r="W240" s="13" t="s">
        <v>278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1418</v>
      </c>
      <c r="AD240" t="s">
        <v>6</v>
      </c>
      <c r="AE240" t="s">
        <v>1056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1419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1420</v>
      </c>
      <c r="H241" s="7" t="s">
        <v>1421</v>
      </c>
      <c r="I241" s="7" t="s">
        <v>77</v>
      </c>
      <c r="J241" s="7" t="s">
        <v>2</v>
      </c>
      <c r="K241" s="7" t="s">
        <v>1422</v>
      </c>
      <c r="L241" s="7">
        <v>1</v>
      </c>
      <c r="M241" s="7">
        <v>2</v>
      </c>
      <c r="N241" s="7" t="s">
        <v>90</v>
      </c>
      <c r="O241" s="7" t="s">
        <v>79</v>
      </c>
      <c r="P241" s="7" t="s">
        <v>91</v>
      </c>
      <c r="Q241" s="7"/>
      <c r="R241" s="11" t="s">
        <v>1423</v>
      </c>
      <c r="S241" s="13" t="s">
        <v>19</v>
      </c>
      <c r="T241" s="7"/>
      <c r="U241" s="11" t="s">
        <v>19</v>
      </c>
      <c r="V241" s="11" t="s">
        <v>1423</v>
      </c>
      <c r="W241" s="13" t="s">
        <v>772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1424</v>
      </c>
      <c r="AD241" t="s">
        <v>6</v>
      </c>
      <c r="AE241" t="s">
        <v>1425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1426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1427</v>
      </c>
      <c r="H242" s="7" t="s">
        <v>1428</v>
      </c>
      <c r="I242" s="7" t="s">
        <v>77</v>
      </c>
      <c r="J242" s="7" t="s">
        <v>2</v>
      </c>
      <c r="K242" s="7" t="s">
        <v>1429</v>
      </c>
      <c r="L242" s="7">
        <v>1</v>
      </c>
      <c r="M242" s="7">
        <v>2</v>
      </c>
      <c r="N242" s="7" t="s">
        <v>79</v>
      </c>
      <c r="O242" s="7" t="s">
        <v>79</v>
      </c>
      <c r="P242" s="7" t="s">
        <v>91</v>
      </c>
      <c r="Q242" s="7"/>
      <c r="R242" s="11" t="s">
        <v>213</v>
      </c>
      <c r="S242" s="13" t="s">
        <v>19</v>
      </c>
      <c r="T242" s="7"/>
      <c r="U242" s="11" t="s">
        <v>19</v>
      </c>
      <c r="V242" s="11" t="s">
        <v>213</v>
      </c>
      <c r="W242" s="13" t="s">
        <v>141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1430</v>
      </c>
      <c r="AD242" t="s">
        <v>6</v>
      </c>
      <c r="AE242" t="s">
        <v>912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1431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1432</v>
      </c>
      <c r="H243" s="7" t="s">
        <v>1433</v>
      </c>
      <c r="I243" s="7" t="s">
        <v>77</v>
      </c>
      <c r="J243" s="7" t="s">
        <v>2</v>
      </c>
      <c r="K243" s="7" t="s">
        <v>1434</v>
      </c>
      <c r="L243" s="7">
        <v>1</v>
      </c>
      <c r="M243" s="7">
        <v>2</v>
      </c>
      <c r="N243" s="7" t="s">
        <v>90</v>
      </c>
      <c r="O243" s="7" t="s">
        <v>79</v>
      </c>
      <c r="P243" s="7" t="s">
        <v>91</v>
      </c>
      <c r="Q243" s="7"/>
      <c r="R243" s="11" t="s">
        <v>1435</v>
      </c>
      <c r="S243" s="13" t="s">
        <v>19</v>
      </c>
      <c r="T243" s="7"/>
      <c r="U243" s="11" t="s">
        <v>19</v>
      </c>
      <c r="V243" s="11" t="s">
        <v>1435</v>
      </c>
      <c r="W243" s="13" t="s">
        <v>1436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885</v>
      </c>
      <c r="AD243" t="s">
        <v>6</v>
      </c>
      <c r="AE243" t="s">
        <v>363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1437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1420</v>
      </c>
      <c r="H244" s="7" t="s">
        <v>1421</v>
      </c>
      <c r="I244" s="7" t="s">
        <v>77</v>
      </c>
      <c r="J244" s="7" t="s">
        <v>2</v>
      </c>
      <c r="K244" s="7" t="s">
        <v>1438</v>
      </c>
      <c r="L244" s="7">
        <v>1</v>
      </c>
      <c r="M244" s="7">
        <v>2</v>
      </c>
      <c r="N244" s="7" t="s">
        <v>90</v>
      </c>
      <c r="O244" s="7" t="s">
        <v>79</v>
      </c>
      <c r="P244" s="7" t="s">
        <v>91</v>
      </c>
      <c r="Q244" s="7"/>
      <c r="R244" s="11" t="s">
        <v>1423</v>
      </c>
      <c r="S244" s="13" t="s">
        <v>19</v>
      </c>
      <c r="T244" s="7"/>
      <c r="U244" s="11" t="s">
        <v>19</v>
      </c>
      <c r="V244" s="11" t="s">
        <v>1423</v>
      </c>
      <c r="W244" s="13" t="s">
        <v>772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1424</v>
      </c>
      <c r="AD244" t="s">
        <v>6</v>
      </c>
      <c r="AE244" t="s">
        <v>1425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1439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1072</v>
      </c>
      <c r="H245" s="7" t="s">
        <v>1073</v>
      </c>
      <c r="I245" s="7" t="s">
        <v>77</v>
      </c>
      <c r="J245" s="7" t="s">
        <v>2</v>
      </c>
      <c r="K245" s="7" t="s">
        <v>1440</v>
      </c>
      <c r="L245" s="7">
        <v>1</v>
      </c>
      <c r="M245" s="7">
        <v>1</v>
      </c>
      <c r="N245" s="7" t="s">
        <v>79</v>
      </c>
      <c r="O245" s="7" t="s">
        <v>80</v>
      </c>
      <c r="P245" s="7" t="s">
        <v>91</v>
      </c>
      <c r="Q245" s="7"/>
      <c r="R245" s="11" t="s">
        <v>1075</v>
      </c>
      <c r="S245" s="13" t="s">
        <v>19</v>
      </c>
      <c r="T245" s="7"/>
      <c r="U245" s="11" t="s">
        <v>19</v>
      </c>
      <c r="V245" s="11" t="s">
        <v>1075</v>
      </c>
      <c r="W245" s="13" t="s">
        <v>174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1076</v>
      </c>
      <c r="AD245" t="s">
        <v>6</v>
      </c>
      <c r="AE245" t="s">
        <v>200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1441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1442</v>
      </c>
      <c r="H246" s="7" t="s">
        <v>1443</v>
      </c>
      <c r="I246" s="7" t="s">
        <v>77</v>
      </c>
      <c r="J246" s="7" t="s">
        <v>2</v>
      </c>
      <c r="K246" s="7" t="s">
        <v>1444</v>
      </c>
      <c r="L246" s="7">
        <v>1</v>
      </c>
      <c r="M246" s="7">
        <v>2</v>
      </c>
      <c r="N246" s="7" t="s">
        <v>79</v>
      </c>
      <c r="O246" s="7" t="s">
        <v>79</v>
      </c>
      <c r="P246" s="7" t="s">
        <v>91</v>
      </c>
      <c r="Q246" s="7"/>
      <c r="R246" s="11" t="s">
        <v>1445</v>
      </c>
      <c r="S246" s="13" t="s">
        <v>19</v>
      </c>
      <c r="T246" s="7"/>
      <c r="U246" s="11" t="s">
        <v>19</v>
      </c>
      <c r="V246" s="11" t="s">
        <v>1445</v>
      </c>
      <c r="W246" s="13" t="s">
        <v>866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1446</v>
      </c>
      <c r="AD246" t="s">
        <v>6</v>
      </c>
      <c r="AE246" t="s">
        <v>1447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1448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1420</v>
      </c>
      <c r="H247" s="7" t="s">
        <v>1421</v>
      </c>
      <c r="I247" s="7" t="s">
        <v>77</v>
      </c>
      <c r="J247" s="7" t="s">
        <v>2</v>
      </c>
      <c r="K247" s="7" t="s">
        <v>1449</v>
      </c>
      <c r="L247" s="7">
        <v>1</v>
      </c>
      <c r="M247" s="7">
        <v>2</v>
      </c>
      <c r="N247" s="7" t="s">
        <v>90</v>
      </c>
      <c r="O247" s="7" t="s">
        <v>79</v>
      </c>
      <c r="P247" s="7" t="s">
        <v>91</v>
      </c>
      <c r="Q247" s="7"/>
      <c r="R247" s="11" t="s">
        <v>1423</v>
      </c>
      <c r="S247" s="13" t="s">
        <v>19</v>
      </c>
      <c r="T247" s="7"/>
      <c r="U247" s="11" t="s">
        <v>19</v>
      </c>
      <c r="V247" s="11" t="s">
        <v>1423</v>
      </c>
      <c r="W247" s="13" t="s">
        <v>772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1424</v>
      </c>
      <c r="AD247" t="s">
        <v>6</v>
      </c>
      <c r="AE247" t="s">
        <v>1425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1450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1420</v>
      </c>
      <c r="H248" s="7" t="s">
        <v>1421</v>
      </c>
      <c r="I248" s="7" t="s">
        <v>77</v>
      </c>
      <c r="J248" s="7" t="s">
        <v>2</v>
      </c>
      <c r="K248" s="7" t="s">
        <v>1451</v>
      </c>
      <c r="L248" s="7">
        <v>1</v>
      </c>
      <c r="M248" s="7">
        <v>1</v>
      </c>
      <c r="N248" s="7" t="s">
        <v>90</v>
      </c>
      <c r="O248" s="7" t="s">
        <v>80</v>
      </c>
      <c r="P248" s="7" t="s">
        <v>91</v>
      </c>
      <c r="Q248" s="7"/>
      <c r="R248" s="11" t="s">
        <v>1452</v>
      </c>
      <c r="S248" s="13" t="s">
        <v>19</v>
      </c>
      <c r="T248" s="7"/>
      <c r="U248" s="11" t="s">
        <v>19</v>
      </c>
      <c r="V248" s="11" t="s">
        <v>1452</v>
      </c>
      <c r="W248" s="13" t="s">
        <v>1453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1454</v>
      </c>
      <c r="AD248" t="s">
        <v>6</v>
      </c>
      <c r="AE248" t="s">
        <v>1425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1455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1456</v>
      </c>
      <c r="H249" s="7" t="s">
        <v>1457</v>
      </c>
      <c r="I249" s="7" t="s">
        <v>77</v>
      </c>
      <c r="J249" s="7" t="s">
        <v>2</v>
      </c>
      <c r="K249" s="7" t="s">
        <v>1458</v>
      </c>
      <c r="L249" s="7">
        <v>1</v>
      </c>
      <c r="M249" s="7">
        <v>1</v>
      </c>
      <c r="N249" s="7" t="s">
        <v>79</v>
      </c>
      <c r="O249" s="7" t="s">
        <v>80</v>
      </c>
      <c r="P249" s="7" t="s">
        <v>91</v>
      </c>
      <c r="Q249" s="7"/>
      <c r="R249" s="11" t="s">
        <v>589</v>
      </c>
      <c r="S249" s="13" t="s">
        <v>19</v>
      </c>
      <c r="T249" s="7"/>
      <c r="U249" s="11" t="s">
        <v>19</v>
      </c>
      <c r="V249" s="11" t="s">
        <v>589</v>
      </c>
      <c r="W249" s="13" t="s">
        <v>347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1459</v>
      </c>
      <c r="AD249" t="s">
        <v>6</v>
      </c>
      <c r="AE249" t="s">
        <v>1460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1461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1462</v>
      </c>
      <c r="H250" s="7" t="s">
        <v>1463</v>
      </c>
      <c r="I250" s="7" t="s">
        <v>77</v>
      </c>
      <c r="J250" s="7" t="s">
        <v>2</v>
      </c>
      <c r="K250" s="7" t="s">
        <v>1464</v>
      </c>
      <c r="L250" s="7">
        <v>1</v>
      </c>
      <c r="M250" s="7">
        <v>1</v>
      </c>
      <c r="N250" s="7" t="s">
        <v>276</v>
      </c>
      <c r="O250" s="7" t="s">
        <v>80</v>
      </c>
      <c r="P250" s="7" t="s">
        <v>91</v>
      </c>
      <c r="Q250" s="7"/>
      <c r="R250" s="11" t="s">
        <v>1465</v>
      </c>
      <c r="S250" s="13" t="s">
        <v>19</v>
      </c>
      <c r="T250" s="7"/>
      <c r="U250" s="11" t="s">
        <v>19</v>
      </c>
      <c r="V250" s="11" t="s">
        <v>1465</v>
      </c>
      <c r="W250" s="13" t="s">
        <v>400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1466</v>
      </c>
      <c r="AD250" t="s">
        <v>6</v>
      </c>
      <c r="AE250" t="s">
        <v>1467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1468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1469</v>
      </c>
      <c r="H251" s="7" t="s">
        <v>1470</v>
      </c>
      <c r="I251" s="7" t="s">
        <v>77</v>
      </c>
      <c r="J251" s="7" t="s">
        <v>2</v>
      </c>
      <c r="K251" s="7" t="s">
        <v>1471</v>
      </c>
      <c r="L251" s="7">
        <v>1</v>
      </c>
      <c r="M251" s="7">
        <v>1</v>
      </c>
      <c r="N251" s="7" t="s">
        <v>80</v>
      </c>
      <c r="O251" s="7" t="s">
        <v>80</v>
      </c>
      <c r="P251" s="7" t="s">
        <v>91</v>
      </c>
      <c r="Q251" s="7"/>
      <c r="R251" s="11" t="s">
        <v>767</v>
      </c>
      <c r="S251" s="13" t="s">
        <v>19</v>
      </c>
      <c r="T251" s="7"/>
      <c r="U251" s="11" t="s">
        <v>19</v>
      </c>
      <c r="V251" s="11" t="s">
        <v>767</v>
      </c>
      <c r="W251" s="13" t="s">
        <v>133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384</v>
      </c>
      <c r="AD251" t="s">
        <v>6</v>
      </c>
      <c r="AE251" t="s">
        <v>263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1472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1473</v>
      </c>
      <c r="H252" s="7" t="s">
        <v>1474</v>
      </c>
      <c r="I252" s="7" t="s">
        <v>77</v>
      </c>
      <c r="J252" s="7" t="s">
        <v>2</v>
      </c>
      <c r="K252" s="7" t="s">
        <v>1475</v>
      </c>
      <c r="L252" s="7">
        <v>1</v>
      </c>
      <c r="M252" s="7">
        <v>1</v>
      </c>
      <c r="N252" s="7" t="s">
        <v>80</v>
      </c>
      <c r="O252" s="7" t="s">
        <v>80</v>
      </c>
      <c r="P252" s="7" t="s">
        <v>91</v>
      </c>
      <c r="Q252" s="7"/>
      <c r="R252" s="11" t="s">
        <v>693</v>
      </c>
      <c r="S252" s="13" t="s">
        <v>19</v>
      </c>
      <c r="T252" s="7"/>
      <c r="U252" s="11" t="s">
        <v>19</v>
      </c>
      <c r="V252" s="11" t="s">
        <v>693</v>
      </c>
      <c r="W252" s="13" t="s">
        <v>550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694</v>
      </c>
      <c r="AD252" t="s">
        <v>6</v>
      </c>
      <c r="AE252" t="s">
        <v>1476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1477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129</v>
      </c>
      <c r="H253" s="7" t="s">
        <v>130</v>
      </c>
      <c r="I253" s="7" t="s">
        <v>77</v>
      </c>
      <c r="J253" s="7" t="s">
        <v>2</v>
      </c>
      <c r="K253" s="7" t="s">
        <v>1478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91</v>
      </c>
      <c r="Q253" s="7"/>
      <c r="R253" s="11" t="s">
        <v>134</v>
      </c>
      <c r="S253" s="13" t="s">
        <v>19</v>
      </c>
      <c r="T253" s="7"/>
      <c r="U253" s="11" t="s">
        <v>19</v>
      </c>
      <c r="V253" s="11" t="s">
        <v>134</v>
      </c>
      <c r="W253" s="13" t="s">
        <v>182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1453</v>
      </c>
      <c r="AD253" t="s">
        <v>6</v>
      </c>
      <c r="AE253" t="s">
        <v>111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1479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1480</v>
      </c>
      <c r="H254" s="7" t="s">
        <v>1481</v>
      </c>
      <c r="I254" s="7" t="s">
        <v>77</v>
      </c>
      <c r="J254" s="7" t="s">
        <v>2</v>
      </c>
      <c r="K254" s="7" t="s">
        <v>765</v>
      </c>
      <c r="L254" s="7">
        <v>1</v>
      </c>
      <c r="M254" s="7">
        <v>1</v>
      </c>
      <c r="N254" s="7" t="s">
        <v>80</v>
      </c>
      <c r="O254" s="7" t="s">
        <v>80</v>
      </c>
      <c r="P254" s="7" t="s">
        <v>91</v>
      </c>
      <c r="Q254" s="7"/>
      <c r="R254" s="11" t="s">
        <v>442</v>
      </c>
      <c r="S254" s="13" t="s">
        <v>19</v>
      </c>
      <c r="T254" s="7"/>
      <c r="U254" s="11" t="s">
        <v>19</v>
      </c>
      <c r="V254" s="11" t="s">
        <v>442</v>
      </c>
      <c r="W254" s="13" t="s">
        <v>191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443</v>
      </c>
      <c r="AD254" t="s">
        <v>6</v>
      </c>
      <c r="AE254" t="s">
        <v>111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1482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1483</v>
      </c>
      <c r="H255" s="7" t="s">
        <v>1484</v>
      </c>
      <c r="I255" s="7" t="s">
        <v>77</v>
      </c>
      <c r="J255" s="7" t="s">
        <v>2</v>
      </c>
      <c r="K255" s="7" t="s">
        <v>1485</v>
      </c>
      <c r="L255" s="7">
        <v>1</v>
      </c>
      <c r="M255" s="7">
        <v>1</v>
      </c>
      <c r="N255" s="7" t="s">
        <v>79</v>
      </c>
      <c r="O255" s="7" t="s">
        <v>80</v>
      </c>
      <c r="P255" s="7" t="s">
        <v>91</v>
      </c>
      <c r="Q255" s="7"/>
      <c r="R255" s="11" t="s">
        <v>693</v>
      </c>
      <c r="S255" s="13" t="s">
        <v>19</v>
      </c>
      <c r="T255" s="7"/>
      <c r="U255" s="11" t="s">
        <v>19</v>
      </c>
      <c r="V255" s="11" t="s">
        <v>693</v>
      </c>
      <c r="W255" s="13" t="s">
        <v>550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694</v>
      </c>
      <c r="AD255" t="s">
        <v>6</v>
      </c>
      <c r="AE255" t="s">
        <v>1116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1486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1487</v>
      </c>
      <c r="H256" s="7" t="s">
        <v>1488</v>
      </c>
      <c r="I256" s="7" t="s">
        <v>77</v>
      </c>
      <c r="J256" s="7" t="s">
        <v>2</v>
      </c>
      <c r="K256" s="7" t="s">
        <v>1489</v>
      </c>
      <c r="L256" s="7">
        <v>2</v>
      </c>
      <c r="M256" s="7">
        <v>1</v>
      </c>
      <c r="N256" s="7" t="s">
        <v>80</v>
      </c>
      <c r="O256" s="7" t="s">
        <v>80</v>
      </c>
      <c r="P256" s="7" t="s">
        <v>91</v>
      </c>
      <c r="Q256" s="7"/>
      <c r="R256" s="11" t="s">
        <v>543</v>
      </c>
      <c r="S256" s="13" t="s">
        <v>19</v>
      </c>
      <c r="T256" s="7"/>
      <c r="U256" s="11" t="s">
        <v>19</v>
      </c>
      <c r="V256" s="11" t="s">
        <v>543</v>
      </c>
      <c r="W256" s="13" t="s">
        <v>423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703</v>
      </c>
      <c r="AD256" t="s">
        <v>6</v>
      </c>
      <c r="AE256" t="s">
        <v>1490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1491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1083</v>
      </c>
      <c r="H257" s="7" t="s">
        <v>1084</v>
      </c>
      <c r="I257" s="7" t="s">
        <v>77</v>
      </c>
      <c r="J257" s="7" t="s">
        <v>2</v>
      </c>
      <c r="K257" s="7" t="s">
        <v>1492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91</v>
      </c>
      <c r="Q257" s="7"/>
      <c r="R257" s="11" t="s">
        <v>140</v>
      </c>
      <c r="S257" s="13" t="s">
        <v>19</v>
      </c>
      <c r="T257" s="7"/>
      <c r="U257" s="11" t="s">
        <v>19</v>
      </c>
      <c r="V257" s="11" t="s">
        <v>140</v>
      </c>
      <c r="W257" s="13" t="s">
        <v>141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142</v>
      </c>
      <c r="AD257" t="s">
        <v>6</v>
      </c>
      <c r="AE257" t="s">
        <v>280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1493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1494</v>
      </c>
      <c r="H258" s="7" t="s">
        <v>1495</v>
      </c>
      <c r="I258" s="7" t="s">
        <v>77</v>
      </c>
      <c r="J258" s="7" t="s">
        <v>2</v>
      </c>
      <c r="K258" s="7" t="s">
        <v>1496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91</v>
      </c>
      <c r="Q258" s="7"/>
      <c r="R258" s="11" t="s">
        <v>1497</v>
      </c>
      <c r="S258" s="13" t="s">
        <v>19</v>
      </c>
      <c r="T258" s="7"/>
      <c r="U258" s="11" t="s">
        <v>19</v>
      </c>
      <c r="V258" s="11" t="s">
        <v>1497</v>
      </c>
      <c r="W258" s="13" t="s">
        <v>1047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1498</v>
      </c>
      <c r="AD258" t="s">
        <v>6</v>
      </c>
      <c r="AE258" t="s">
        <v>965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1499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1500</v>
      </c>
      <c r="H259" s="7" t="s">
        <v>1501</v>
      </c>
      <c r="I259" s="7" t="s">
        <v>77</v>
      </c>
      <c r="J259" s="7" t="s">
        <v>2</v>
      </c>
      <c r="K259" s="7" t="s">
        <v>1502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91</v>
      </c>
      <c r="Q259" s="7"/>
      <c r="R259" s="11" t="s">
        <v>416</v>
      </c>
      <c r="S259" s="13" t="s">
        <v>19</v>
      </c>
      <c r="T259" s="7"/>
      <c r="U259" s="11" t="s">
        <v>19</v>
      </c>
      <c r="V259" s="11" t="s">
        <v>416</v>
      </c>
      <c r="W259" s="13" t="s">
        <v>290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475</v>
      </c>
      <c r="AD259" t="s">
        <v>6</v>
      </c>
      <c r="AE259" t="s">
        <v>322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1503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129</v>
      </c>
      <c r="H260" s="7" t="s">
        <v>130</v>
      </c>
      <c r="I260" s="7" t="s">
        <v>77</v>
      </c>
      <c r="J260" s="7" t="s">
        <v>2</v>
      </c>
      <c r="K260" s="7" t="s">
        <v>1504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91</v>
      </c>
      <c r="Q260" s="7"/>
      <c r="R260" s="11" t="s">
        <v>183</v>
      </c>
      <c r="S260" s="13" t="s">
        <v>19</v>
      </c>
      <c r="T260" s="7"/>
      <c r="U260" s="11" t="s">
        <v>19</v>
      </c>
      <c r="V260" s="11" t="s">
        <v>183</v>
      </c>
      <c r="W260" s="13" t="s">
        <v>232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233</v>
      </c>
      <c r="AD260" t="s">
        <v>6</v>
      </c>
      <c r="AE260" t="s">
        <v>111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1505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1506</v>
      </c>
      <c r="H261" s="7" t="s">
        <v>1507</v>
      </c>
      <c r="I261" s="7" t="s">
        <v>77</v>
      </c>
      <c r="J261" s="7" t="s">
        <v>2</v>
      </c>
      <c r="K261" s="7" t="s">
        <v>1508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91</v>
      </c>
      <c r="Q261" s="7"/>
      <c r="R261" s="11" t="s">
        <v>520</v>
      </c>
      <c r="S261" s="13" t="s">
        <v>19</v>
      </c>
      <c r="T261" s="7"/>
      <c r="U261" s="11" t="s">
        <v>19</v>
      </c>
      <c r="V261" s="11" t="s">
        <v>520</v>
      </c>
      <c r="W261" s="13" t="s">
        <v>109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462</v>
      </c>
      <c r="AD261" t="s">
        <v>6</v>
      </c>
      <c r="AE261" t="s">
        <v>935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1509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1510</v>
      </c>
      <c r="H262" s="7" t="s">
        <v>1511</v>
      </c>
      <c r="I262" s="7" t="s">
        <v>77</v>
      </c>
      <c r="J262" s="7" t="s">
        <v>2</v>
      </c>
      <c r="K262" s="7" t="s">
        <v>1512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91</v>
      </c>
      <c r="Q262" s="7"/>
      <c r="R262" s="11" t="s">
        <v>142</v>
      </c>
      <c r="S262" s="13" t="s">
        <v>19</v>
      </c>
      <c r="T262" s="7"/>
      <c r="U262" s="11" t="s">
        <v>19</v>
      </c>
      <c r="V262" s="11" t="s">
        <v>142</v>
      </c>
      <c r="W262" s="13" t="s">
        <v>305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575</v>
      </c>
      <c r="AD262" t="s">
        <v>6</v>
      </c>
      <c r="AE262" t="s">
        <v>1513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1514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1515</v>
      </c>
      <c r="H263" s="7" t="s">
        <v>1516</v>
      </c>
      <c r="I263" s="7" t="s">
        <v>77</v>
      </c>
      <c r="J263" s="7" t="s">
        <v>2</v>
      </c>
      <c r="K263" s="7" t="s">
        <v>1517</v>
      </c>
      <c r="L263" s="7">
        <v>1</v>
      </c>
      <c r="M263" s="7">
        <v>1</v>
      </c>
      <c r="N263" s="7" t="s">
        <v>80</v>
      </c>
      <c r="O263" s="7" t="s">
        <v>80</v>
      </c>
      <c r="P263" s="7" t="s">
        <v>91</v>
      </c>
      <c r="Q263" s="7"/>
      <c r="R263" s="11" t="s">
        <v>132</v>
      </c>
      <c r="S263" s="13" t="s">
        <v>19</v>
      </c>
      <c r="T263" s="7"/>
      <c r="U263" s="11" t="s">
        <v>19</v>
      </c>
      <c r="V263" s="11" t="s">
        <v>132</v>
      </c>
      <c r="W263" s="13" t="s">
        <v>133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134</v>
      </c>
      <c r="AD263" t="s">
        <v>6</v>
      </c>
      <c r="AE263" t="s">
        <v>322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1518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1519</v>
      </c>
      <c r="H264" s="7" t="s">
        <v>1520</v>
      </c>
      <c r="I264" s="7" t="s">
        <v>77</v>
      </c>
      <c r="J264" s="7" t="s">
        <v>2</v>
      </c>
      <c r="K264" s="7" t="s">
        <v>1521</v>
      </c>
      <c r="L264" s="7">
        <v>1</v>
      </c>
      <c r="M264" s="7">
        <v>1</v>
      </c>
      <c r="N264" s="7" t="s">
        <v>80</v>
      </c>
      <c r="O264" s="7" t="s">
        <v>80</v>
      </c>
      <c r="P264" s="7" t="s">
        <v>91</v>
      </c>
      <c r="Q264" s="7"/>
      <c r="R264" s="11" t="s">
        <v>713</v>
      </c>
      <c r="S264" s="13" t="s">
        <v>19</v>
      </c>
      <c r="T264" s="7"/>
      <c r="U264" s="11" t="s">
        <v>19</v>
      </c>
      <c r="V264" s="11" t="s">
        <v>713</v>
      </c>
      <c r="W264" s="13" t="s">
        <v>290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714</v>
      </c>
      <c r="AD264" t="s">
        <v>6</v>
      </c>
      <c r="AE264" t="s">
        <v>1522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1523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1524</v>
      </c>
      <c r="H265" s="7" t="s">
        <v>1525</v>
      </c>
      <c r="I265" s="7" t="s">
        <v>77</v>
      </c>
      <c r="J265" s="7" t="s">
        <v>2</v>
      </c>
      <c r="K265" s="7" t="s">
        <v>1526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91</v>
      </c>
      <c r="Q265" s="7"/>
      <c r="R265" s="11" t="s">
        <v>306</v>
      </c>
      <c r="S265" s="13" t="s">
        <v>19</v>
      </c>
      <c r="T265" s="7"/>
      <c r="U265" s="11" t="s">
        <v>19</v>
      </c>
      <c r="V265" s="11" t="s">
        <v>306</v>
      </c>
      <c r="W265" s="13" t="s">
        <v>240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713</v>
      </c>
      <c r="AD265" t="s">
        <v>6</v>
      </c>
      <c r="AE265" t="s">
        <v>95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1527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1528</v>
      </c>
      <c r="H266" s="7" t="s">
        <v>1529</v>
      </c>
      <c r="I266" s="7" t="s">
        <v>77</v>
      </c>
      <c r="J266" s="7" t="s">
        <v>2</v>
      </c>
      <c r="K266" s="7" t="s">
        <v>1530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91</v>
      </c>
      <c r="Q266" s="7"/>
      <c r="R266" s="11" t="s">
        <v>298</v>
      </c>
      <c r="S266" s="13" t="s">
        <v>19</v>
      </c>
      <c r="T266" s="7"/>
      <c r="U266" s="11" t="s">
        <v>19</v>
      </c>
      <c r="V266" s="11" t="s">
        <v>298</v>
      </c>
      <c r="W266" s="13" t="s">
        <v>270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1115</v>
      </c>
      <c r="AD266" t="s">
        <v>6</v>
      </c>
      <c r="AE266" t="s">
        <v>1531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1532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223</v>
      </c>
      <c r="H267" s="7" t="s">
        <v>224</v>
      </c>
      <c r="I267" s="7" t="s">
        <v>77</v>
      </c>
      <c r="J267" s="7" t="s">
        <v>2</v>
      </c>
      <c r="K267" s="7" t="s">
        <v>1533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91</v>
      </c>
      <c r="Q267" s="7"/>
      <c r="R267" s="11" t="s">
        <v>226</v>
      </c>
      <c r="S267" s="13" t="s">
        <v>19</v>
      </c>
      <c r="T267" s="7"/>
      <c r="U267" s="11" t="s">
        <v>19</v>
      </c>
      <c r="V267" s="11" t="s">
        <v>226</v>
      </c>
      <c r="W267" s="13" t="s">
        <v>227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228</v>
      </c>
      <c r="AD267" t="s">
        <v>6</v>
      </c>
      <c r="AE267" t="s">
        <v>1534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1535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1536</v>
      </c>
      <c r="H268" s="7" t="s">
        <v>1537</v>
      </c>
      <c r="I268" s="7" t="s">
        <v>77</v>
      </c>
      <c r="J268" s="7" t="s">
        <v>2</v>
      </c>
      <c r="K268" s="7" t="s">
        <v>1538</v>
      </c>
      <c r="L268" s="7">
        <v>2</v>
      </c>
      <c r="M268" s="7">
        <v>1</v>
      </c>
      <c r="N268" s="7" t="s">
        <v>80</v>
      </c>
      <c r="O268" s="7" t="s">
        <v>80</v>
      </c>
      <c r="P268" s="7" t="s">
        <v>91</v>
      </c>
      <c r="Q268" s="7"/>
      <c r="R268" s="11" t="s">
        <v>1539</v>
      </c>
      <c r="S268" s="13" t="s">
        <v>19</v>
      </c>
      <c r="T268" s="7"/>
      <c r="U268" s="11" t="s">
        <v>19</v>
      </c>
      <c r="V268" s="11" t="s">
        <v>1539</v>
      </c>
      <c r="W268" s="13" t="s">
        <v>442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1540</v>
      </c>
      <c r="AD268" t="s">
        <v>6</v>
      </c>
      <c r="AE268" t="s">
        <v>207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1541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1542</v>
      </c>
      <c r="H269" s="7" t="s">
        <v>1543</v>
      </c>
      <c r="I269" s="7" t="s">
        <v>77</v>
      </c>
      <c r="J269" s="7" t="s">
        <v>2</v>
      </c>
      <c r="K269" s="7" t="s">
        <v>1544</v>
      </c>
      <c r="L269" s="7">
        <v>2</v>
      </c>
      <c r="M269" s="7">
        <v>1</v>
      </c>
      <c r="N269" s="7" t="s">
        <v>80</v>
      </c>
      <c r="O269" s="7" t="s">
        <v>80</v>
      </c>
      <c r="P269" s="7" t="s">
        <v>91</v>
      </c>
      <c r="Q269" s="7"/>
      <c r="R269" s="11" t="s">
        <v>1545</v>
      </c>
      <c r="S269" s="13" t="s">
        <v>19</v>
      </c>
      <c r="T269" s="7"/>
      <c r="U269" s="11" t="s">
        <v>19</v>
      </c>
      <c r="V269" s="11" t="s">
        <v>1545</v>
      </c>
      <c r="W269" s="13" t="s">
        <v>975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1546</v>
      </c>
      <c r="AD269" t="s">
        <v>6</v>
      </c>
      <c r="AE269" t="s">
        <v>1547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1548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1549</v>
      </c>
      <c r="H270" s="7" t="s">
        <v>1550</v>
      </c>
      <c r="I270" s="7" t="s">
        <v>77</v>
      </c>
      <c r="J270" s="7" t="s">
        <v>2</v>
      </c>
      <c r="K270" s="7" t="s">
        <v>1551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91</v>
      </c>
      <c r="Q270" s="7"/>
      <c r="R270" s="11" t="s">
        <v>1552</v>
      </c>
      <c r="S270" s="13" t="s">
        <v>19</v>
      </c>
      <c r="T270" s="7"/>
      <c r="U270" s="11" t="s">
        <v>19</v>
      </c>
      <c r="V270" s="11" t="s">
        <v>1552</v>
      </c>
      <c r="W270" s="13" t="s">
        <v>481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904</v>
      </c>
      <c r="AD270" t="s">
        <v>6</v>
      </c>
      <c r="AE270" t="s">
        <v>1056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1553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1554</v>
      </c>
      <c r="H271" s="7" t="s">
        <v>1555</v>
      </c>
      <c r="I271" s="7" t="s">
        <v>77</v>
      </c>
      <c r="J271" s="7" t="s">
        <v>2</v>
      </c>
      <c r="K271" s="7" t="s">
        <v>1556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91</v>
      </c>
      <c r="Q271" s="7"/>
      <c r="R271" s="11" t="s">
        <v>588</v>
      </c>
      <c r="S271" s="13" t="s">
        <v>19</v>
      </c>
      <c r="T271" s="7"/>
      <c r="U271" s="11" t="s">
        <v>19</v>
      </c>
      <c r="V271" s="11" t="s">
        <v>588</v>
      </c>
      <c r="W271" s="13" t="s">
        <v>290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589</v>
      </c>
      <c r="AD271" t="s">
        <v>6</v>
      </c>
      <c r="AE271" t="s">
        <v>135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1557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1558</v>
      </c>
      <c r="H272" s="7" t="s">
        <v>1559</v>
      </c>
      <c r="I272" s="7" t="s">
        <v>77</v>
      </c>
      <c r="J272" s="7" t="s">
        <v>2</v>
      </c>
      <c r="K272" s="7" t="s">
        <v>1560</v>
      </c>
      <c r="L272" s="7">
        <v>1</v>
      </c>
      <c r="M272" s="7">
        <v>1</v>
      </c>
      <c r="N272" s="7" t="s">
        <v>80</v>
      </c>
      <c r="O272" s="7" t="s">
        <v>80</v>
      </c>
      <c r="P272" s="7" t="s">
        <v>91</v>
      </c>
      <c r="Q272" s="7"/>
      <c r="R272" s="11" t="s">
        <v>108</v>
      </c>
      <c r="S272" s="13" t="s">
        <v>19</v>
      </c>
      <c r="T272" s="7"/>
      <c r="U272" s="11" t="s">
        <v>19</v>
      </c>
      <c r="V272" s="11" t="s">
        <v>108</v>
      </c>
      <c r="W272" s="13" t="s">
        <v>109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110</v>
      </c>
      <c r="AD272" t="s">
        <v>6</v>
      </c>
      <c r="AE272" t="s">
        <v>1561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1562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1563</v>
      </c>
      <c r="H273" s="7" t="s">
        <v>1564</v>
      </c>
      <c r="I273" s="7" t="s">
        <v>77</v>
      </c>
      <c r="J273" s="7" t="s">
        <v>2</v>
      </c>
      <c r="K273" s="7" t="s">
        <v>1565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91</v>
      </c>
      <c r="Q273" s="7"/>
      <c r="R273" s="11" t="s">
        <v>313</v>
      </c>
      <c r="S273" s="13" t="s">
        <v>19</v>
      </c>
      <c r="T273" s="7"/>
      <c r="U273" s="11" t="s">
        <v>19</v>
      </c>
      <c r="V273" s="11" t="s">
        <v>313</v>
      </c>
      <c r="W273" s="13" t="s">
        <v>347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442</v>
      </c>
      <c r="AD273" t="s">
        <v>6</v>
      </c>
      <c r="AE273" t="s">
        <v>1369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1566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1567</v>
      </c>
      <c r="H274" s="7" t="s">
        <v>1568</v>
      </c>
      <c r="I274" s="7" t="s">
        <v>77</v>
      </c>
      <c r="J274" s="7" t="s">
        <v>2</v>
      </c>
      <c r="K274" s="7" t="s">
        <v>1569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91</v>
      </c>
      <c r="Q274" s="7"/>
      <c r="R274" s="11" t="s">
        <v>998</v>
      </c>
      <c r="S274" s="13" t="s">
        <v>19</v>
      </c>
      <c r="T274" s="7"/>
      <c r="U274" s="11" t="s">
        <v>19</v>
      </c>
      <c r="V274" s="11" t="s">
        <v>998</v>
      </c>
      <c r="W274" s="13" t="s">
        <v>550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1208</v>
      </c>
      <c r="AD274" t="s">
        <v>6</v>
      </c>
      <c r="AE274" t="s">
        <v>942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1570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1571</v>
      </c>
      <c r="H275" s="7" t="s">
        <v>1572</v>
      </c>
      <c r="I275" s="7" t="s">
        <v>77</v>
      </c>
      <c r="J275" s="7" t="s">
        <v>2</v>
      </c>
      <c r="K275" s="7" t="s">
        <v>1573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91</v>
      </c>
      <c r="Q275" s="7"/>
      <c r="R275" s="11" t="s">
        <v>124</v>
      </c>
      <c r="S275" s="13" t="s">
        <v>19</v>
      </c>
      <c r="T275" s="7"/>
      <c r="U275" s="11" t="s">
        <v>19</v>
      </c>
      <c r="V275" s="11" t="s">
        <v>124</v>
      </c>
      <c r="W275" s="13" t="s">
        <v>125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126</v>
      </c>
      <c r="AD275" t="s">
        <v>6</v>
      </c>
      <c r="AE275" t="s">
        <v>1574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1575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1576</v>
      </c>
      <c r="H276" s="7" t="s">
        <v>1577</v>
      </c>
      <c r="I276" s="7" t="s">
        <v>77</v>
      </c>
      <c r="J276" s="7" t="s">
        <v>2</v>
      </c>
      <c r="K276" s="7" t="s">
        <v>1578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91</v>
      </c>
      <c r="Q276" s="7"/>
      <c r="R276" s="11" t="s">
        <v>416</v>
      </c>
      <c r="S276" s="13" t="s">
        <v>19</v>
      </c>
      <c r="T276" s="7"/>
      <c r="U276" s="11" t="s">
        <v>19</v>
      </c>
      <c r="V276" s="11" t="s">
        <v>416</v>
      </c>
      <c r="W276" s="13" t="s">
        <v>290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475</v>
      </c>
      <c r="AD276" t="s">
        <v>6</v>
      </c>
      <c r="AE276" t="s">
        <v>1310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1579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1580</v>
      </c>
      <c r="H277" s="7" t="s">
        <v>1581</v>
      </c>
      <c r="I277" s="7" t="s">
        <v>77</v>
      </c>
      <c r="J277" s="7" t="s">
        <v>2</v>
      </c>
      <c r="K277" s="7" t="s">
        <v>1582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91</v>
      </c>
      <c r="Q277" s="7"/>
      <c r="R277" s="11" t="s">
        <v>429</v>
      </c>
      <c r="S277" s="13" t="s">
        <v>19</v>
      </c>
      <c r="T277" s="7"/>
      <c r="U277" s="11" t="s">
        <v>19</v>
      </c>
      <c r="V277" s="11" t="s">
        <v>429</v>
      </c>
      <c r="W277" s="13" t="s">
        <v>305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1583</v>
      </c>
      <c r="AD277" t="s">
        <v>6</v>
      </c>
      <c r="AE277" t="s">
        <v>280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1584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1585</v>
      </c>
      <c r="H278" s="7" t="s">
        <v>1586</v>
      </c>
      <c r="I278" s="7" t="s">
        <v>77</v>
      </c>
      <c r="J278" s="7" t="s">
        <v>2</v>
      </c>
      <c r="K278" s="7" t="s">
        <v>1587</v>
      </c>
      <c r="L278" s="7">
        <v>2</v>
      </c>
      <c r="M278" s="7">
        <v>1</v>
      </c>
      <c r="N278" s="7" t="s">
        <v>80</v>
      </c>
      <c r="O278" s="7" t="s">
        <v>80</v>
      </c>
      <c r="P278" s="7" t="s">
        <v>91</v>
      </c>
      <c r="Q278" s="7"/>
      <c r="R278" s="11" t="s">
        <v>1588</v>
      </c>
      <c r="S278" s="13" t="s">
        <v>19</v>
      </c>
      <c r="T278" s="7"/>
      <c r="U278" s="11" t="s">
        <v>19</v>
      </c>
      <c r="V278" s="11" t="s">
        <v>1588</v>
      </c>
      <c r="W278" s="13" t="s">
        <v>726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1589</v>
      </c>
      <c r="AD278" t="s">
        <v>6</v>
      </c>
      <c r="AE278" t="s">
        <v>1590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1591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1592</v>
      </c>
      <c r="H279" s="7" t="s">
        <v>1593</v>
      </c>
      <c r="I279" s="7" t="s">
        <v>77</v>
      </c>
      <c r="J279" s="7" t="s">
        <v>2</v>
      </c>
      <c r="K279" s="7" t="s">
        <v>1594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91</v>
      </c>
      <c r="Q279" s="7"/>
      <c r="R279" s="11" t="s">
        <v>549</v>
      </c>
      <c r="S279" s="13" t="s">
        <v>19</v>
      </c>
      <c r="T279" s="7"/>
      <c r="U279" s="11" t="s">
        <v>19</v>
      </c>
      <c r="V279" s="11" t="s">
        <v>549</v>
      </c>
      <c r="W279" s="13" t="s">
        <v>550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520</v>
      </c>
      <c r="AD279" t="s">
        <v>6</v>
      </c>
      <c r="AE279" t="s">
        <v>1595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1596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1597</v>
      </c>
      <c r="H280" s="7" t="s">
        <v>1598</v>
      </c>
      <c r="I280" s="7" t="s">
        <v>77</v>
      </c>
      <c r="J280" s="7" t="s">
        <v>2</v>
      </c>
      <c r="K280" s="7" t="s">
        <v>1599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91</v>
      </c>
      <c r="Q280" s="7"/>
      <c r="R280" s="11" t="s">
        <v>713</v>
      </c>
      <c r="S280" s="13" t="s">
        <v>19</v>
      </c>
      <c r="T280" s="7"/>
      <c r="U280" s="11" t="s">
        <v>19</v>
      </c>
      <c r="V280" s="11" t="s">
        <v>713</v>
      </c>
      <c r="W280" s="13" t="s">
        <v>290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714</v>
      </c>
      <c r="AD280" t="s">
        <v>6</v>
      </c>
      <c r="AE280" t="s">
        <v>111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1600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1601</v>
      </c>
      <c r="H281" s="7" t="s">
        <v>1602</v>
      </c>
      <c r="I281" s="7" t="s">
        <v>77</v>
      </c>
      <c r="J281" s="7" t="s">
        <v>2</v>
      </c>
      <c r="K281" s="7" t="s">
        <v>1603</v>
      </c>
      <c r="L281" s="7">
        <v>1</v>
      </c>
      <c r="M281" s="7">
        <v>1</v>
      </c>
      <c r="N281" s="7" t="s">
        <v>80</v>
      </c>
      <c r="O281" s="7" t="s">
        <v>80</v>
      </c>
      <c r="P281" s="7" t="s">
        <v>91</v>
      </c>
      <c r="Q281" s="7"/>
      <c r="R281" s="11" t="s">
        <v>81</v>
      </c>
      <c r="S281" s="13" t="s">
        <v>19</v>
      </c>
      <c r="T281" s="7"/>
      <c r="U281" s="11" t="s">
        <v>19</v>
      </c>
      <c r="V281" s="11" t="s">
        <v>81</v>
      </c>
      <c r="W281" s="13" t="s">
        <v>82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83</v>
      </c>
      <c r="AD281" t="s">
        <v>6</v>
      </c>
      <c r="AE281" t="s">
        <v>1604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1605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1606</v>
      </c>
      <c r="H282" s="7" t="s">
        <v>1607</v>
      </c>
      <c r="I282" s="7" t="s">
        <v>77</v>
      </c>
      <c r="J282" s="7" t="s">
        <v>2</v>
      </c>
      <c r="K282" s="7" t="s">
        <v>1608</v>
      </c>
      <c r="L282" s="7">
        <v>1</v>
      </c>
      <c r="M282" s="7">
        <v>1</v>
      </c>
      <c r="N282" s="7" t="s">
        <v>80</v>
      </c>
      <c r="O282" s="7" t="s">
        <v>80</v>
      </c>
      <c r="P282" s="7" t="s">
        <v>91</v>
      </c>
      <c r="Q282" s="7"/>
      <c r="R282" s="11" t="s">
        <v>588</v>
      </c>
      <c r="S282" s="13" t="s">
        <v>19</v>
      </c>
      <c r="T282" s="7"/>
      <c r="U282" s="11" t="s">
        <v>19</v>
      </c>
      <c r="V282" s="11" t="s">
        <v>588</v>
      </c>
      <c r="W282" s="13" t="s">
        <v>290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589</v>
      </c>
      <c r="AD282" t="s">
        <v>6</v>
      </c>
      <c r="AE282" t="s">
        <v>322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1609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1610</v>
      </c>
      <c r="H283" s="7" t="s">
        <v>1611</v>
      </c>
      <c r="I283" s="7" t="s">
        <v>77</v>
      </c>
      <c r="J283" s="7" t="s">
        <v>2</v>
      </c>
      <c r="K283" s="7" t="s">
        <v>1612</v>
      </c>
      <c r="L283" s="7">
        <v>1</v>
      </c>
      <c r="M283" s="7">
        <v>1</v>
      </c>
      <c r="N283" s="7" t="s">
        <v>80</v>
      </c>
      <c r="O283" s="7" t="s">
        <v>80</v>
      </c>
      <c r="P283" s="7" t="s">
        <v>91</v>
      </c>
      <c r="Q283" s="7"/>
      <c r="R283" s="11" t="s">
        <v>693</v>
      </c>
      <c r="S283" s="13" t="s">
        <v>19</v>
      </c>
      <c r="T283" s="7"/>
      <c r="U283" s="11" t="s">
        <v>19</v>
      </c>
      <c r="V283" s="11" t="s">
        <v>693</v>
      </c>
      <c r="W283" s="13" t="s">
        <v>550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694</v>
      </c>
      <c r="AD283" t="s">
        <v>6</v>
      </c>
      <c r="AE283" t="s">
        <v>103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1613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1614</v>
      </c>
      <c r="H284" s="7" t="s">
        <v>1615</v>
      </c>
      <c r="I284" s="7" t="s">
        <v>77</v>
      </c>
      <c r="J284" s="7" t="s">
        <v>2</v>
      </c>
      <c r="K284" s="7" t="s">
        <v>1616</v>
      </c>
      <c r="L284" s="7">
        <v>1</v>
      </c>
      <c r="M284" s="7">
        <v>1</v>
      </c>
      <c r="N284" s="7" t="s">
        <v>80</v>
      </c>
      <c r="O284" s="7" t="s">
        <v>80</v>
      </c>
      <c r="P284" s="7" t="s">
        <v>91</v>
      </c>
      <c r="Q284" s="7"/>
      <c r="R284" s="11" t="s">
        <v>1617</v>
      </c>
      <c r="S284" s="13" t="s">
        <v>19</v>
      </c>
      <c r="T284" s="7"/>
      <c r="U284" s="11" t="s">
        <v>19</v>
      </c>
      <c r="V284" s="11" t="s">
        <v>1617</v>
      </c>
      <c r="W284" s="13" t="s">
        <v>745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428</v>
      </c>
      <c r="AD284" t="s">
        <v>6</v>
      </c>
      <c r="AE284" t="s">
        <v>942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1618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1619</v>
      </c>
      <c r="H285" s="7" t="s">
        <v>1620</v>
      </c>
      <c r="I285" s="7" t="s">
        <v>77</v>
      </c>
      <c r="J285" s="7" t="s">
        <v>2</v>
      </c>
      <c r="K285" s="7" t="s">
        <v>1621</v>
      </c>
      <c r="L285" s="7">
        <v>1</v>
      </c>
      <c r="M285" s="7">
        <v>1</v>
      </c>
      <c r="N285" s="7" t="s">
        <v>80</v>
      </c>
      <c r="O285" s="7" t="s">
        <v>80</v>
      </c>
      <c r="P285" s="7" t="s">
        <v>91</v>
      </c>
      <c r="Q285" s="7"/>
      <c r="R285" s="11" t="s">
        <v>462</v>
      </c>
      <c r="S285" s="13" t="s">
        <v>19</v>
      </c>
      <c r="T285" s="7"/>
      <c r="U285" s="11" t="s">
        <v>19</v>
      </c>
      <c r="V285" s="11" t="s">
        <v>462</v>
      </c>
      <c r="W285" s="13" t="s">
        <v>161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346</v>
      </c>
      <c r="AD285" t="s">
        <v>6</v>
      </c>
      <c r="AE285" t="s">
        <v>1622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1623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1624</v>
      </c>
      <c r="H286" s="7" t="s">
        <v>1625</v>
      </c>
      <c r="I286" s="7" t="s">
        <v>77</v>
      </c>
      <c r="J286" s="7" t="s">
        <v>2</v>
      </c>
      <c r="K286" s="7" t="s">
        <v>1626</v>
      </c>
      <c r="L286" s="7">
        <v>1</v>
      </c>
      <c r="M286" s="7">
        <v>1</v>
      </c>
      <c r="N286" s="7" t="s">
        <v>80</v>
      </c>
      <c r="O286" s="7" t="s">
        <v>80</v>
      </c>
      <c r="P286" s="7" t="s">
        <v>91</v>
      </c>
      <c r="Q286" s="7"/>
      <c r="R286" s="11" t="s">
        <v>507</v>
      </c>
      <c r="S286" s="13" t="s">
        <v>19</v>
      </c>
      <c r="T286" s="7"/>
      <c r="U286" s="11" t="s">
        <v>19</v>
      </c>
      <c r="V286" s="11" t="s">
        <v>507</v>
      </c>
      <c r="W286" s="13" t="s">
        <v>290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508</v>
      </c>
      <c r="AD286" t="s">
        <v>6</v>
      </c>
      <c r="AE286" t="s">
        <v>1627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1628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1629</v>
      </c>
      <c r="H287" s="7" t="s">
        <v>1630</v>
      </c>
      <c r="I287" s="7" t="s">
        <v>77</v>
      </c>
      <c r="J287" s="7" t="s">
        <v>2</v>
      </c>
      <c r="K287" s="7" t="s">
        <v>1631</v>
      </c>
      <c r="L287" s="7">
        <v>1</v>
      </c>
      <c r="M287" s="7">
        <v>1</v>
      </c>
      <c r="N287" s="7" t="s">
        <v>80</v>
      </c>
      <c r="O287" s="7" t="s">
        <v>80</v>
      </c>
      <c r="P287" s="7" t="s">
        <v>91</v>
      </c>
      <c r="Q287" s="7"/>
      <c r="R287" s="11" t="s">
        <v>81</v>
      </c>
      <c r="S287" s="13" t="s">
        <v>19</v>
      </c>
      <c r="T287" s="7"/>
      <c r="U287" s="11" t="s">
        <v>19</v>
      </c>
      <c r="V287" s="11" t="s">
        <v>81</v>
      </c>
      <c r="W287" s="13" t="s">
        <v>82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83</v>
      </c>
      <c r="AD287" t="s">
        <v>6</v>
      </c>
      <c r="AE287" t="s">
        <v>569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1632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1633</v>
      </c>
      <c r="H288" s="7" t="s">
        <v>1634</v>
      </c>
      <c r="I288" s="7" t="s">
        <v>77</v>
      </c>
      <c r="J288" s="7" t="s">
        <v>2</v>
      </c>
      <c r="K288" s="7" t="s">
        <v>1635</v>
      </c>
      <c r="L288" s="7">
        <v>1</v>
      </c>
      <c r="M288" s="7">
        <v>3</v>
      </c>
      <c r="N288" s="7" t="s">
        <v>90</v>
      </c>
      <c r="O288" s="7" t="s">
        <v>90</v>
      </c>
      <c r="P288" s="7" t="s">
        <v>91</v>
      </c>
      <c r="Q288" s="7"/>
      <c r="R288" s="11" t="s">
        <v>1589</v>
      </c>
      <c r="S288" s="13" t="s">
        <v>19</v>
      </c>
      <c r="T288" s="7"/>
      <c r="U288" s="11" t="s">
        <v>19</v>
      </c>
      <c r="V288" s="11" t="s">
        <v>1589</v>
      </c>
      <c r="W288" s="13" t="s">
        <v>866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1636</v>
      </c>
      <c r="AD288" t="s">
        <v>6</v>
      </c>
      <c r="AE288" t="s">
        <v>1637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1638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1639</v>
      </c>
      <c r="H289" s="7" t="s">
        <v>1640</v>
      </c>
      <c r="I289" s="7" t="s">
        <v>77</v>
      </c>
      <c r="J289" s="7" t="s">
        <v>2</v>
      </c>
      <c r="K289" s="7" t="s">
        <v>1641</v>
      </c>
      <c r="L289" s="7">
        <v>1</v>
      </c>
      <c r="M289" s="7">
        <v>4</v>
      </c>
      <c r="N289" s="7" t="s">
        <v>276</v>
      </c>
      <c r="O289" s="7" t="s">
        <v>268</v>
      </c>
      <c r="P289" s="7" t="s">
        <v>91</v>
      </c>
      <c r="Q289" s="7"/>
      <c r="R289" s="11" t="s">
        <v>1642</v>
      </c>
      <c r="S289" s="13" t="s">
        <v>19</v>
      </c>
      <c r="T289" s="7"/>
      <c r="U289" s="11" t="s">
        <v>19</v>
      </c>
      <c r="V289" s="11" t="s">
        <v>1642</v>
      </c>
      <c r="W289" s="13" t="s">
        <v>526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1643</v>
      </c>
      <c r="AD289" t="s">
        <v>6</v>
      </c>
      <c r="AE289" t="s">
        <v>84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1644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1645</v>
      </c>
      <c r="H290" s="7" t="s">
        <v>1646</v>
      </c>
      <c r="I290" s="7" t="s">
        <v>77</v>
      </c>
      <c r="J290" s="7" t="s">
        <v>2</v>
      </c>
      <c r="K290" s="7" t="s">
        <v>1647</v>
      </c>
      <c r="L290" s="7">
        <v>1</v>
      </c>
      <c r="M290" s="7">
        <v>1</v>
      </c>
      <c r="N290" s="7" t="s">
        <v>268</v>
      </c>
      <c r="O290" s="7" t="s">
        <v>80</v>
      </c>
      <c r="P290" s="7" t="s">
        <v>91</v>
      </c>
      <c r="Q290" s="7"/>
      <c r="R290" s="11" t="s">
        <v>1192</v>
      </c>
      <c r="S290" s="13" t="s">
        <v>19</v>
      </c>
      <c r="T290" s="7"/>
      <c r="U290" s="11" t="s">
        <v>19</v>
      </c>
      <c r="V290" s="11" t="s">
        <v>1192</v>
      </c>
      <c r="W290" s="13" t="s">
        <v>361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1648</v>
      </c>
      <c r="AD290" t="s">
        <v>6</v>
      </c>
      <c r="AE290" t="s">
        <v>1649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1650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129</v>
      </c>
      <c r="H291" s="7" t="s">
        <v>130</v>
      </c>
      <c r="I291" s="7" t="s">
        <v>77</v>
      </c>
      <c r="J291" s="7" t="s">
        <v>2</v>
      </c>
      <c r="K291" s="7" t="s">
        <v>1651</v>
      </c>
      <c r="L291" s="7">
        <v>1</v>
      </c>
      <c r="M291" s="7">
        <v>1</v>
      </c>
      <c r="N291" s="7" t="s">
        <v>80</v>
      </c>
      <c r="O291" s="7" t="s">
        <v>80</v>
      </c>
      <c r="P291" s="7" t="s">
        <v>91</v>
      </c>
      <c r="Q291" s="7"/>
      <c r="R291" s="11" t="s">
        <v>132</v>
      </c>
      <c r="S291" s="13" t="s">
        <v>19</v>
      </c>
      <c r="T291" s="7"/>
      <c r="U291" s="11" t="s">
        <v>19</v>
      </c>
      <c r="V291" s="11" t="s">
        <v>132</v>
      </c>
      <c r="W291" s="13" t="s">
        <v>133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134</v>
      </c>
      <c r="AD291" t="s">
        <v>6</v>
      </c>
      <c r="AE291" t="s">
        <v>111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1652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1653</v>
      </c>
      <c r="H292" s="7" t="s">
        <v>1654</v>
      </c>
      <c r="I292" s="7" t="s">
        <v>77</v>
      </c>
      <c r="J292" s="7" t="s">
        <v>2</v>
      </c>
      <c r="K292" s="7" t="s">
        <v>1655</v>
      </c>
      <c r="L292" s="7">
        <v>1</v>
      </c>
      <c r="M292" s="7">
        <v>2</v>
      </c>
      <c r="N292" s="7" t="s">
        <v>79</v>
      </c>
      <c r="O292" s="7" t="s">
        <v>79</v>
      </c>
      <c r="P292" s="7" t="s">
        <v>91</v>
      </c>
      <c r="Q292" s="7"/>
      <c r="R292" s="11" t="s">
        <v>480</v>
      </c>
      <c r="S292" s="13" t="s">
        <v>19</v>
      </c>
      <c r="T292" s="7"/>
      <c r="U292" s="11" t="s">
        <v>19</v>
      </c>
      <c r="V292" s="11" t="s">
        <v>480</v>
      </c>
      <c r="W292" s="13" t="s">
        <v>481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482</v>
      </c>
      <c r="AD292" t="s">
        <v>6</v>
      </c>
      <c r="AE292" t="s">
        <v>263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1656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1657</v>
      </c>
      <c r="H293" s="7" t="s">
        <v>1658</v>
      </c>
      <c r="I293" s="7" t="s">
        <v>77</v>
      </c>
      <c r="J293" s="7" t="s">
        <v>2</v>
      </c>
      <c r="K293" s="7" t="s">
        <v>1659</v>
      </c>
      <c r="L293" s="7">
        <v>1</v>
      </c>
      <c r="M293" s="7">
        <v>1</v>
      </c>
      <c r="N293" s="7" t="s">
        <v>80</v>
      </c>
      <c r="O293" s="7" t="s">
        <v>80</v>
      </c>
      <c r="P293" s="7" t="s">
        <v>91</v>
      </c>
      <c r="Q293" s="7"/>
      <c r="R293" s="11" t="s">
        <v>507</v>
      </c>
      <c r="S293" s="13" t="s">
        <v>19</v>
      </c>
      <c r="T293" s="7"/>
      <c r="U293" s="11" t="s">
        <v>19</v>
      </c>
      <c r="V293" s="11" t="s">
        <v>507</v>
      </c>
      <c r="W293" s="13" t="s">
        <v>290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508</v>
      </c>
      <c r="AD293" t="s">
        <v>6</v>
      </c>
      <c r="AE293" t="s">
        <v>563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1660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129</v>
      </c>
      <c r="H294" s="7" t="s">
        <v>130</v>
      </c>
      <c r="I294" s="7" t="s">
        <v>77</v>
      </c>
      <c r="J294" s="7" t="s">
        <v>2</v>
      </c>
      <c r="K294" s="7" t="s">
        <v>1661</v>
      </c>
      <c r="L294" s="7">
        <v>1</v>
      </c>
      <c r="M294" s="7">
        <v>1</v>
      </c>
      <c r="N294" s="7" t="s">
        <v>80</v>
      </c>
      <c r="O294" s="7" t="s">
        <v>80</v>
      </c>
      <c r="P294" s="7" t="s">
        <v>91</v>
      </c>
      <c r="Q294" s="7"/>
      <c r="R294" s="11" t="s">
        <v>132</v>
      </c>
      <c r="S294" s="13" t="s">
        <v>19</v>
      </c>
      <c r="T294" s="7"/>
      <c r="U294" s="11" t="s">
        <v>19</v>
      </c>
      <c r="V294" s="11" t="s">
        <v>132</v>
      </c>
      <c r="W294" s="13" t="s">
        <v>133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134</v>
      </c>
      <c r="AD294" t="s">
        <v>6</v>
      </c>
      <c r="AE294" t="s">
        <v>111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1662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1663</v>
      </c>
      <c r="H295" s="7" t="s">
        <v>1664</v>
      </c>
      <c r="I295" s="7" t="s">
        <v>77</v>
      </c>
      <c r="J295" s="7" t="s">
        <v>2</v>
      </c>
      <c r="K295" s="7" t="s">
        <v>1665</v>
      </c>
      <c r="L295" s="7">
        <v>1</v>
      </c>
      <c r="M295" s="7">
        <v>1</v>
      </c>
      <c r="N295" s="7" t="s">
        <v>80</v>
      </c>
      <c r="O295" s="7" t="s">
        <v>80</v>
      </c>
      <c r="P295" s="7" t="s">
        <v>91</v>
      </c>
      <c r="Q295" s="7"/>
      <c r="R295" s="11" t="s">
        <v>132</v>
      </c>
      <c r="S295" s="13" t="s">
        <v>19</v>
      </c>
      <c r="T295" s="7"/>
      <c r="U295" s="11" t="s">
        <v>19</v>
      </c>
      <c r="V295" s="11" t="s">
        <v>132</v>
      </c>
      <c r="W295" s="13" t="s">
        <v>133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134</v>
      </c>
      <c r="AD295" t="s">
        <v>6</v>
      </c>
      <c r="AE295" t="s">
        <v>1666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1667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1668</v>
      </c>
      <c r="H296" s="7" t="s">
        <v>1669</v>
      </c>
      <c r="I296" s="7" t="s">
        <v>77</v>
      </c>
      <c r="J296" s="7" t="s">
        <v>2</v>
      </c>
      <c r="K296" s="7" t="s">
        <v>1670</v>
      </c>
      <c r="L296" s="7">
        <v>1</v>
      </c>
      <c r="M296" s="7">
        <v>2</v>
      </c>
      <c r="N296" s="7" t="s">
        <v>79</v>
      </c>
      <c r="O296" s="7" t="s">
        <v>79</v>
      </c>
      <c r="P296" s="7" t="s">
        <v>91</v>
      </c>
      <c r="Q296" s="7"/>
      <c r="R296" s="11" t="s">
        <v>1671</v>
      </c>
      <c r="S296" s="13" t="s">
        <v>19</v>
      </c>
      <c r="T296" s="7"/>
      <c r="U296" s="11" t="s">
        <v>19</v>
      </c>
      <c r="V296" s="11" t="s">
        <v>1671</v>
      </c>
      <c r="W296" s="13" t="s">
        <v>278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616</v>
      </c>
      <c r="AD296" t="s">
        <v>6</v>
      </c>
      <c r="AE296" t="s">
        <v>1672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1673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1674</v>
      </c>
      <c r="H297" s="7" t="s">
        <v>1675</v>
      </c>
      <c r="I297" s="7" t="s">
        <v>77</v>
      </c>
      <c r="J297" s="7" t="s">
        <v>2</v>
      </c>
      <c r="K297" s="7" t="s">
        <v>1676</v>
      </c>
      <c r="L297" s="7">
        <v>1</v>
      </c>
      <c r="M297" s="7">
        <v>1</v>
      </c>
      <c r="N297" s="7" t="s">
        <v>80</v>
      </c>
      <c r="O297" s="7" t="s">
        <v>80</v>
      </c>
      <c r="P297" s="7" t="s">
        <v>91</v>
      </c>
      <c r="Q297" s="7"/>
      <c r="R297" s="11" t="s">
        <v>824</v>
      </c>
      <c r="S297" s="13" t="s">
        <v>19</v>
      </c>
      <c r="T297" s="7"/>
      <c r="U297" s="11" t="s">
        <v>19</v>
      </c>
      <c r="V297" s="11" t="s">
        <v>824</v>
      </c>
      <c r="W297" s="13" t="s">
        <v>141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832</v>
      </c>
      <c r="AD297" t="s">
        <v>6</v>
      </c>
      <c r="AE297" t="s">
        <v>820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1677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1678</v>
      </c>
      <c r="H298" s="7" t="s">
        <v>1679</v>
      </c>
      <c r="I298" s="7" t="s">
        <v>77</v>
      </c>
      <c r="J298" s="7" t="s">
        <v>2</v>
      </c>
      <c r="K298" s="7" t="s">
        <v>1680</v>
      </c>
      <c r="L298" s="7">
        <v>1</v>
      </c>
      <c r="M298" s="7">
        <v>1</v>
      </c>
      <c r="N298" s="7" t="s">
        <v>80</v>
      </c>
      <c r="O298" s="7" t="s">
        <v>80</v>
      </c>
      <c r="P298" s="7" t="s">
        <v>91</v>
      </c>
      <c r="Q298" s="7"/>
      <c r="R298" s="11" t="s">
        <v>583</v>
      </c>
      <c r="S298" s="13" t="s">
        <v>19</v>
      </c>
      <c r="T298" s="7"/>
      <c r="U298" s="11" t="s">
        <v>19</v>
      </c>
      <c r="V298" s="11" t="s">
        <v>583</v>
      </c>
      <c r="W298" s="13" t="s">
        <v>133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1296</v>
      </c>
      <c r="AD298" t="s">
        <v>6</v>
      </c>
      <c r="AE298" t="s">
        <v>95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1681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1083</v>
      </c>
      <c r="H299" s="7" t="s">
        <v>1084</v>
      </c>
      <c r="I299" s="7" t="s">
        <v>77</v>
      </c>
      <c r="J299" s="7" t="s">
        <v>2</v>
      </c>
      <c r="K299" s="7" t="s">
        <v>1682</v>
      </c>
      <c r="L299" s="7">
        <v>1</v>
      </c>
      <c r="M299" s="7">
        <v>1</v>
      </c>
      <c r="N299" s="7" t="s">
        <v>80</v>
      </c>
      <c r="O299" s="7" t="s">
        <v>80</v>
      </c>
      <c r="P299" s="7" t="s">
        <v>91</v>
      </c>
      <c r="Q299" s="7"/>
      <c r="R299" s="11" t="s">
        <v>124</v>
      </c>
      <c r="S299" s="13" t="s">
        <v>19</v>
      </c>
      <c r="T299" s="7"/>
      <c r="U299" s="11" t="s">
        <v>19</v>
      </c>
      <c r="V299" s="11" t="s">
        <v>124</v>
      </c>
      <c r="W299" s="13" t="s">
        <v>125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126</v>
      </c>
      <c r="AD299" t="s">
        <v>6</v>
      </c>
      <c r="AE299" t="s">
        <v>1373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1683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1684</v>
      </c>
      <c r="H300" s="7" t="s">
        <v>1685</v>
      </c>
      <c r="I300" s="7" t="s">
        <v>77</v>
      </c>
      <c r="J300" s="7" t="s">
        <v>2</v>
      </c>
      <c r="K300" s="7" t="s">
        <v>1686</v>
      </c>
      <c r="L300" s="7">
        <v>1</v>
      </c>
      <c r="M300" s="7">
        <v>1</v>
      </c>
      <c r="N300" s="7" t="s">
        <v>79</v>
      </c>
      <c r="O300" s="7" t="s">
        <v>80</v>
      </c>
      <c r="P300" s="7" t="s">
        <v>91</v>
      </c>
      <c r="Q300" s="7"/>
      <c r="R300" s="11" t="s">
        <v>1430</v>
      </c>
      <c r="S300" s="13" t="s">
        <v>19</v>
      </c>
      <c r="T300" s="7"/>
      <c r="U300" s="11" t="s">
        <v>19</v>
      </c>
      <c r="V300" s="11" t="s">
        <v>1430</v>
      </c>
      <c r="W300" s="13" t="s">
        <v>745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1687</v>
      </c>
      <c r="AD300" t="s">
        <v>6</v>
      </c>
      <c r="AE300" t="s">
        <v>95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1688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1689</v>
      </c>
      <c r="H301" s="7" t="s">
        <v>1690</v>
      </c>
      <c r="I301" s="7" t="s">
        <v>77</v>
      </c>
      <c r="J301" s="7" t="s">
        <v>2</v>
      </c>
      <c r="K301" s="7" t="s">
        <v>1691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91</v>
      </c>
      <c r="Q301" s="7"/>
      <c r="R301" s="11" t="s">
        <v>1692</v>
      </c>
      <c r="S301" s="13" t="s">
        <v>19</v>
      </c>
      <c r="T301" s="7"/>
      <c r="U301" s="11" t="s">
        <v>19</v>
      </c>
      <c r="V301" s="11" t="s">
        <v>1692</v>
      </c>
      <c r="W301" s="13" t="s">
        <v>542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1693</v>
      </c>
      <c r="AD301" t="s">
        <v>6</v>
      </c>
      <c r="AE301" t="s">
        <v>1142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1694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1695</v>
      </c>
      <c r="H302" s="7" t="s">
        <v>1696</v>
      </c>
      <c r="I302" s="7" t="s">
        <v>77</v>
      </c>
      <c r="J302" s="7" t="s">
        <v>2</v>
      </c>
      <c r="K302" s="7" t="s">
        <v>1697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91</v>
      </c>
      <c r="Q302" s="7"/>
      <c r="R302" s="11" t="s">
        <v>588</v>
      </c>
      <c r="S302" s="13" t="s">
        <v>19</v>
      </c>
      <c r="T302" s="7"/>
      <c r="U302" s="11" t="s">
        <v>19</v>
      </c>
      <c r="V302" s="11" t="s">
        <v>588</v>
      </c>
      <c r="W302" s="13" t="s">
        <v>290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589</v>
      </c>
      <c r="AD302" t="s">
        <v>6</v>
      </c>
      <c r="AE302" t="s">
        <v>1698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1699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1700</v>
      </c>
      <c r="H303" s="7" t="s">
        <v>1701</v>
      </c>
      <c r="I303" s="7" t="s">
        <v>77</v>
      </c>
      <c r="J303" s="7" t="s">
        <v>2</v>
      </c>
      <c r="K303" s="7" t="s">
        <v>1702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91</v>
      </c>
      <c r="Q303" s="7"/>
      <c r="R303" s="11" t="s">
        <v>713</v>
      </c>
      <c r="S303" s="13" t="s">
        <v>19</v>
      </c>
      <c r="T303" s="7"/>
      <c r="U303" s="11" t="s">
        <v>19</v>
      </c>
      <c r="V303" s="11" t="s">
        <v>713</v>
      </c>
      <c r="W303" s="13" t="s">
        <v>290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714</v>
      </c>
      <c r="AD303" t="s">
        <v>6</v>
      </c>
      <c r="AE303" t="s">
        <v>820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1703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1704</v>
      </c>
      <c r="H304" s="7" t="s">
        <v>1705</v>
      </c>
      <c r="I304" s="7" t="s">
        <v>77</v>
      </c>
      <c r="J304" s="7" t="s">
        <v>2</v>
      </c>
      <c r="K304" s="7" t="s">
        <v>1706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91</v>
      </c>
      <c r="Q304" s="7"/>
      <c r="R304" s="11" t="s">
        <v>480</v>
      </c>
      <c r="S304" s="13" t="s">
        <v>19</v>
      </c>
      <c r="T304" s="7"/>
      <c r="U304" s="11" t="s">
        <v>19</v>
      </c>
      <c r="V304" s="11" t="s">
        <v>480</v>
      </c>
      <c r="W304" s="13" t="s">
        <v>481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482</v>
      </c>
      <c r="AD304" t="s">
        <v>6</v>
      </c>
      <c r="AE304" t="s">
        <v>103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1707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1708</v>
      </c>
      <c r="H305" s="7" t="s">
        <v>1709</v>
      </c>
      <c r="I305" s="7" t="s">
        <v>77</v>
      </c>
      <c r="J305" s="7" t="s">
        <v>2</v>
      </c>
      <c r="K305" s="7" t="s">
        <v>1710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91</v>
      </c>
      <c r="Q305" s="7"/>
      <c r="R305" s="11" t="s">
        <v>126</v>
      </c>
      <c r="S305" s="13" t="s">
        <v>19</v>
      </c>
      <c r="T305" s="7"/>
      <c r="U305" s="11" t="s">
        <v>19</v>
      </c>
      <c r="V305" s="11" t="s">
        <v>126</v>
      </c>
      <c r="W305" s="13" t="s">
        <v>240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132</v>
      </c>
      <c r="AD305" t="s">
        <v>6</v>
      </c>
      <c r="AE305" t="s">
        <v>299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1711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1712</v>
      </c>
      <c r="H306" s="7" t="s">
        <v>1713</v>
      </c>
      <c r="I306" s="7" t="s">
        <v>77</v>
      </c>
      <c r="J306" s="7" t="s">
        <v>2</v>
      </c>
      <c r="K306" s="7" t="s">
        <v>1714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91</v>
      </c>
      <c r="Q306" s="7"/>
      <c r="R306" s="11" t="s">
        <v>81</v>
      </c>
      <c r="S306" s="13" t="s">
        <v>19</v>
      </c>
      <c r="T306" s="7"/>
      <c r="U306" s="11" t="s">
        <v>19</v>
      </c>
      <c r="V306" s="11" t="s">
        <v>81</v>
      </c>
      <c r="W306" s="13" t="s">
        <v>82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83</v>
      </c>
      <c r="AD306" t="s">
        <v>6</v>
      </c>
      <c r="AE306" t="s">
        <v>322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1715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1716</v>
      </c>
      <c r="H307" s="7" t="s">
        <v>1717</v>
      </c>
      <c r="I307" s="7" t="s">
        <v>77</v>
      </c>
      <c r="J307" s="7" t="s">
        <v>2</v>
      </c>
      <c r="K307" s="7" t="s">
        <v>1718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91</v>
      </c>
      <c r="Q307" s="7"/>
      <c r="R307" s="11" t="s">
        <v>694</v>
      </c>
      <c r="S307" s="13" t="s">
        <v>19</v>
      </c>
      <c r="T307" s="7"/>
      <c r="U307" s="11" t="s">
        <v>19</v>
      </c>
      <c r="V307" s="11" t="s">
        <v>694</v>
      </c>
      <c r="W307" s="13" t="s">
        <v>109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312</v>
      </c>
      <c r="AD307" t="s">
        <v>6</v>
      </c>
      <c r="AE307" t="s">
        <v>95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1719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1720</v>
      </c>
      <c r="H308" s="7" t="s">
        <v>1721</v>
      </c>
      <c r="I308" s="7" t="s">
        <v>77</v>
      </c>
      <c r="J308" s="7" t="s">
        <v>2</v>
      </c>
      <c r="K308" s="7" t="s">
        <v>1722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91</v>
      </c>
      <c r="Q308" s="7"/>
      <c r="R308" s="11" t="s">
        <v>1723</v>
      </c>
      <c r="S308" s="13" t="s">
        <v>19</v>
      </c>
      <c r="T308" s="7"/>
      <c r="U308" s="11" t="s">
        <v>19</v>
      </c>
      <c r="V308" s="11" t="s">
        <v>1723</v>
      </c>
      <c r="W308" s="13" t="s">
        <v>148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1335</v>
      </c>
      <c r="AD308" t="s">
        <v>6</v>
      </c>
      <c r="AE308" t="s">
        <v>1724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1725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1726</v>
      </c>
      <c r="H309" s="7" t="s">
        <v>1727</v>
      </c>
      <c r="I309" s="7" t="s">
        <v>77</v>
      </c>
      <c r="J309" s="7" t="s">
        <v>2</v>
      </c>
      <c r="K309" s="7" t="s">
        <v>1728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91</v>
      </c>
      <c r="Q309" s="7"/>
      <c r="R309" s="11" t="s">
        <v>1729</v>
      </c>
      <c r="S309" s="13" t="s">
        <v>19</v>
      </c>
      <c r="T309" s="7"/>
      <c r="U309" s="11" t="s">
        <v>19</v>
      </c>
      <c r="V309" s="11" t="s">
        <v>1729</v>
      </c>
      <c r="W309" s="13" t="s">
        <v>141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377</v>
      </c>
      <c r="AD309" t="s">
        <v>6</v>
      </c>
      <c r="AE309" t="s">
        <v>280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1730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1731</v>
      </c>
      <c r="H310" s="7" t="s">
        <v>1732</v>
      </c>
      <c r="I310" s="7" t="s">
        <v>77</v>
      </c>
      <c r="J310" s="7" t="s">
        <v>2</v>
      </c>
      <c r="K310" s="7" t="s">
        <v>1733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91</v>
      </c>
      <c r="Q310" s="7"/>
      <c r="R310" s="11" t="s">
        <v>487</v>
      </c>
      <c r="S310" s="13" t="s">
        <v>19</v>
      </c>
      <c r="T310" s="7"/>
      <c r="U310" s="11" t="s">
        <v>19</v>
      </c>
      <c r="V310" s="11" t="s">
        <v>487</v>
      </c>
      <c r="W310" s="13" t="s">
        <v>125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488</v>
      </c>
      <c r="AD310" t="s">
        <v>6</v>
      </c>
      <c r="AE310" t="s">
        <v>1142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1734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1735</v>
      </c>
      <c r="H311" s="7" t="s">
        <v>1736</v>
      </c>
      <c r="I311" s="7" t="s">
        <v>77</v>
      </c>
      <c r="J311" s="7" t="s">
        <v>2</v>
      </c>
      <c r="K311" s="7" t="s">
        <v>1737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91</v>
      </c>
      <c r="Q311" s="7"/>
      <c r="R311" s="11" t="s">
        <v>1335</v>
      </c>
      <c r="S311" s="13" t="s">
        <v>19</v>
      </c>
      <c r="T311" s="7"/>
      <c r="U311" s="11" t="s">
        <v>19</v>
      </c>
      <c r="V311" s="11" t="s">
        <v>1335</v>
      </c>
      <c r="W311" s="13" t="s">
        <v>361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549</v>
      </c>
      <c r="AD311" t="s">
        <v>6</v>
      </c>
      <c r="AE311" t="s">
        <v>111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1738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1739</v>
      </c>
      <c r="H312" s="7" t="s">
        <v>1740</v>
      </c>
      <c r="I312" s="7" t="s">
        <v>77</v>
      </c>
      <c r="J312" s="7" t="s">
        <v>2</v>
      </c>
      <c r="K312" s="7" t="s">
        <v>1741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91</v>
      </c>
      <c r="Q312" s="7"/>
      <c r="R312" s="11" t="s">
        <v>677</v>
      </c>
      <c r="S312" s="13" t="s">
        <v>19</v>
      </c>
      <c r="T312" s="7"/>
      <c r="U312" s="11" t="s">
        <v>19</v>
      </c>
      <c r="V312" s="11" t="s">
        <v>677</v>
      </c>
      <c r="W312" s="13" t="s">
        <v>82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678</v>
      </c>
      <c r="AD312" t="s">
        <v>6</v>
      </c>
      <c r="AE312" t="s">
        <v>1742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1743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1744</v>
      </c>
      <c r="H313" s="7" t="s">
        <v>1745</v>
      </c>
      <c r="I313" s="7" t="s">
        <v>77</v>
      </c>
      <c r="J313" s="7" t="s">
        <v>2</v>
      </c>
      <c r="K313" s="7" t="s">
        <v>1746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91</v>
      </c>
      <c r="Q313" s="7"/>
      <c r="R313" s="11" t="s">
        <v>886</v>
      </c>
      <c r="S313" s="13" t="s">
        <v>19</v>
      </c>
      <c r="T313" s="7"/>
      <c r="U313" s="11" t="s">
        <v>19</v>
      </c>
      <c r="V313" s="11" t="s">
        <v>886</v>
      </c>
      <c r="W313" s="13" t="s">
        <v>148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997</v>
      </c>
      <c r="AD313" t="s">
        <v>6</v>
      </c>
      <c r="AE313" t="s">
        <v>1747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1748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1712</v>
      </c>
      <c r="H314" s="7" t="s">
        <v>1713</v>
      </c>
      <c r="I314" s="7" t="s">
        <v>77</v>
      </c>
      <c r="J314" s="7" t="s">
        <v>2</v>
      </c>
      <c r="K314" s="7" t="s">
        <v>1749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91</v>
      </c>
      <c r="Q314" s="7"/>
      <c r="R314" s="11" t="s">
        <v>81</v>
      </c>
      <c r="S314" s="13" t="s">
        <v>19</v>
      </c>
      <c r="T314" s="7"/>
      <c r="U314" s="11" t="s">
        <v>19</v>
      </c>
      <c r="V314" s="11" t="s">
        <v>81</v>
      </c>
      <c r="W314" s="13" t="s">
        <v>82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83</v>
      </c>
      <c r="AD314" t="s">
        <v>6</v>
      </c>
      <c r="AE314" t="s">
        <v>322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1750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1751</v>
      </c>
      <c r="H315" s="7" t="s">
        <v>1752</v>
      </c>
      <c r="I315" s="7" t="s">
        <v>77</v>
      </c>
      <c r="J315" s="7" t="s">
        <v>2</v>
      </c>
      <c r="K315" s="7" t="s">
        <v>1753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91</v>
      </c>
      <c r="Q315" s="7"/>
      <c r="R315" s="11" t="s">
        <v>246</v>
      </c>
      <c r="S315" s="13" t="s">
        <v>19</v>
      </c>
      <c r="T315" s="7"/>
      <c r="U315" s="11" t="s">
        <v>19</v>
      </c>
      <c r="V315" s="11" t="s">
        <v>246</v>
      </c>
      <c r="W315" s="13" t="s">
        <v>109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247</v>
      </c>
      <c r="AD315" t="s">
        <v>6</v>
      </c>
      <c r="AE315" t="s">
        <v>1754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1755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1756</v>
      </c>
      <c r="H316" s="7" t="s">
        <v>1757</v>
      </c>
      <c r="I316" s="7" t="s">
        <v>77</v>
      </c>
      <c r="J316" s="7" t="s">
        <v>2</v>
      </c>
      <c r="K316" s="7" t="s">
        <v>1758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91</v>
      </c>
      <c r="Q316" s="7"/>
      <c r="R316" s="11" t="s">
        <v>904</v>
      </c>
      <c r="S316" s="13" t="s">
        <v>19</v>
      </c>
      <c r="T316" s="7"/>
      <c r="U316" s="11" t="s">
        <v>19</v>
      </c>
      <c r="V316" s="11" t="s">
        <v>904</v>
      </c>
      <c r="W316" s="13" t="s">
        <v>82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487</v>
      </c>
      <c r="AD316" t="s">
        <v>6</v>
      </c>
      <c r="AE316" t="s">
        <v>833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1759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1760</v>
      </c>
      <c r="H317" s="7" t="s">
        <v>1761</v>
      </c>
      <c r="I317" s="7" t="s">
        <v>77</v>
      </c>
      <c r="J317" s="7" t="s">
        <v>2</v>
      </c>
      <c r="K317" s="7" t="s">
        <v>1762</v>
      </c>
      <c r="L317" s="7">
        <v>1</v>
      </c>
      <c r="M317" s="7">
        <v>1</v>
      </c>
      <c r="N317" s="7" t="s">
        <v>80</v>
      </c>
      <c r="O317" s="7" t="s">
        <v>80</v>
      </c>
      <c r="P317" s="7" t="s">
        <v>91</v>
      </c>
      <c r="Q317" s="7"/>
      <c r="R317" s="11" t="s">
        <v>124</v>
      </c>
      <c r="S317" s="13" t="s">
        <v>19</v>
      </c>
      <c r="T317" s="7"/>
      <c r="U317" s="11" t="s">
        <v>19</v>
      </c>
      <c r="V317" s="11" t="s">
        <v>124</v>
      </c>
      <c r="W317" s="13" t="s">
        <v>125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126</v>
      </c>
      <c r="AD317" t="s">
        <v>6</v>
      </c>
      <c r="AE317" t="s">
        <v>1763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1764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1765</v>
      </c>
      <c r="H318" s="7" t="s">
        <v>1766</v>
      </c>
      <c r="I318" s="7" t="s">
        <v>77</v>
      </c>
      <c r="J318" s="7" t="s">
        <v>2</v>
      </c>
      <c r="K318" s="7" t="s">
        <v>1767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91</v>
      </c>
      <c r="Q318" s="7"/>
      <c r="R318" s="11" t="s">
        <v>110</v>
      </c>
      <c r="S318" s="13" t="s">
        <v>19</v>
      </c>
      <c r="T318" s="7"/>
      <c r="U318" s="11" t="s">
        <v>19</v>
      </c>
      <c r="V318" s="11" t="s">
        <v>110</v>
      </c>
      <c r="W318" s="13" t="s">
        <v>161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400</v>
      </c>
      <c r="AD318" t="s">
        <v>6</v>
      </c>
      <c r="AE318" t="s">
        <v>1768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1769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1770</v>
      </c>
      <c r="H319" s="7" t="s">
        <v>1771</v>
      </c>
      <c r="I319" s="7" t="s">
        <v>77</v>
      </c>
      <c r="J319" s="7" t="s">
        <v>2</v>
      </c>
      <c r="K319" s="7" t="s">
        <v>1772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91</v>
      </c>
      <c r="Q319" s="7"/>
      <c r="R319" s="11" t="s">
        <v>1729</v>
      </c>
      <c r="S319" s="13" t="s">
        <v>19</v>
      </c>
      <c r="T319" s="7"/>
      <c r="U319" s="11" t="s">
        <v>19</v>
      </c>
      <c r="V319" s="11" t="s">
        <v>1729</v>
      </c>
      <c r="W319" s="13" t="s">
        <v>141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377</v>
      </c>
      <c r="AD319" t="s">
        <v>6</v>
      </c>
      <c r="AE319" t="s">
        <v>1773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1774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1775</v>
      </c>
      <c r="H320" s="7" t="s">
        <v>1776</v>
      </c>
      <c r="I320" s="7" t="s">
        <v>77</v>
      </c>
      <c r="J320" s="7" t="s">
        <v>2</v>
      </c>
      <c r="K320" s="7" t="s">
        <v>1777</v>
      </c>
      <c r="L320" s="7">
        <v>1</v>
      </c>
      <c r="M320" s="7">
        <v>1</v>
      </c>
      <c r="N320" s="7" t="s">
        <v>80</v>
      </c>
      <c r="O320" s="7" t="s">
        <v>80</v>
      </c>
      <c r="P320" s="7" t="s">
        <v>91</v>
      </c>
      <c r="Q320" s="7"/>
      <c r="R320" s="11" t="s">
        <v>377</v>
      </c>
      <c r="S320" s="13" t="s">
        <v>19</v>
      </c>
      <c r="T320" s="7"/>
      <c r="U320" s="11" t="s">
        <v>19</v>
      </c>
      <c r="V320" s="11" t="s">
        <v>377</v>
      </c>
      <c r="W320" s="13" t="s">
        <v>305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378</v>
      </c>
      <c r="AD320" t="s">
        <v>6</v>
      </c>
      <c r="AE320" t="s">
        <v>1778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1779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1780</v>
      </c>
      <c r="H321" s="7" t="s">
        <v>1781</v>
      </c>
      <c r="I321" s="7" t="s">
        <v>77</v>
      </c>
      <c r="J321" s="7" t="s">
        <v>2</v>
      </c>
      <c r="K321" s="7" t="s">
        <v>1782</v>
      </c>
      <c r="L321" s="7">
        <v>1</v>
      </c>
      <c r="M321" s="7">
        <v>1</v>
      </c>
      <c r="N321" s="7" t="s">
        <v>80</v>
      </c>
      <c r="O321" s="7" t="s">
        <v>80</v>
      </c>
      <c r="P321" s="7" t="s">
        <v>91</v>
      </c>
      <c r="Q321" s="7"/>
      <c r="R321" s="11" t="s">
        <v>167</v>
      </c>
      <c r="S321" s="13" t="s">
        <v>19</v>
      </c>
      <c r="T321" s="7"/>
      <c r="U321" s="11" t="s">
        <v>19</v>
      </c>
      <c r="V321" s="11" t="s">
        <v>167</v>
      </c>
      <c r="W321" s="13" t="s">
        <v>161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168</v>
      </c>
      <c r="AD321" t="s">
        <v>6</v>
      </c>
      <c r="AE321" t="s">
        <v>1783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1784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1785</v>
      </c>
      <c r="H322" s="7" t="s">
        <v>1786</v>
      </c>
      <c r="I322" s="7" t="s">
        <v>77</v>
      </c>
      <c r="J322" s="7" t="s">
        <v>2</v>
      </c>
      <c r="K322" s="7" t="s">
        <v>1787</v>
      </c>
      <c r="L322" s="7">
        <v>1</v>
      </c>
      <c r="M322" s="7">
        <v>1</v>
      </c>
      <c r="N322" s="7" t="s">
        <v>1034</v>
      </c>
      <c r="O322" s="7" t="s">
        <v>80</v>
      </c>
      <c r="P322" s="7" t="s">
        <v>91</v>
      </c>
      <c r="Q322" s="7"/>
      <c r="R322" s="11" t="s">
        <v>1788</v>
      </c>
      <c r="S322" s="13" t="s">
        <v>19</v>
      </c>
      <c r="T322" s="7"/>
      <c r="U322" s="11" t="s">
        <v>19</v>
      </c>
      <c r="V322" s="11" t="s">
        <v>1788</v>
      </c>
      <c r="W322" s="13" t="s">
        <v>1197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1789</v>
      </c>
      <c r="AD322" t="s">
        <v>6</v>
      </c>
      <c r="AE322" t="s">
        <v>1790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1791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1792</v>
      </c>
      <c r="H323" s="7" t="s">
        <v>1793</v>
      </c>
      <c r="I323" s="7" t="s">
        <v>77</v>
      </c>
      <c r="J323" s="7" t="s">
        <v>2</v>
      </c>
      <c r="K323" s="7" t="s">
        <v>1794</v>
      </c>
      <c r="L323" s="7">
        <v>1</v>
      </c>
      <c r="M323" s="7">
        <v>3</v>
      </c>
      <c r="N323" s="7" t="s">
        <v>1795</v>
      </c>
      <c r="O323" s="7" t="s">
        <v>90</v>
      </c>
      <c r="P323" s="7" t="s">
        <v>91</v>
      </c>
      <c r="Q323" s="7"/>
      <c r="R323" s="11" t="s">
        <v>269</v>
      </c>
      <c r="S323" s="13" t="s">
        <v>19</v>
      </c>
      <c r="T323" s="7"/>
      <c r="U323" s="11" t="s">
        <v>19</v>
      </c>
      <c r="V323" s="11" t="s">
        <v>269</v>
      </c>
      <c r="W323" s="13" t="s">
        <v>240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755</v>
      </c>
      <c r="AD323" t="s">
        <v>6</v>
      </c>
      <c r="AE323" t="s">
        <v>1796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1797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1798</v>
      </c>
      <c r="H324" s="7" t="s">
        <v>1799</v>
      </c>
      <c r="I324" s="7" t="s">
        <v>77</v>
      </c>
      <c r="J324" s="7" t="s">
        <v>2</v>
      </c>
      <c r="K324" s="7" t="s">
        <v>1800</v>
      </c>
      <c r="L324" s="7">
        <v>1</v>
      </c>
      <c r="M324" s="7">
        <v>4</v>
      </c>
      <c r="N324" s="7" t="s">
        <v>1034</v>
      </c>
      <c r="O324" s="7" t="s">
        <v>268</v>
      </c>
      <c r="P324" s="7" t="s">
        <v>91</v>
      </c>
      <c r="Q324" s="7"/>
      <c r="R324" s="11" t="s">
        <v>1801</v>
      </c>
      <c r="S324" s="13" t="s">
        <v>19</v>
      </c>
      <c r="T324" s="7"/>
      <c r="U324" s="11" t="s">
        <v>19</v>
      </c>
      <c r="V324" s="11" t="s">
        <v>1801</v>
      </c>
      <c r="W324" s="13" t="s">
        <v>1802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1803</v>
      </c>
      <c r="AD324" t="s">
        <v>6</v>
      </c>
      <c r="AE324" t="s">
        <v>135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1804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1805</v>
      </c>
      <c r="H325" s="7" t="s">
        <v>1806</v>
      </c>
      <c r="I325" s="7" t="s">
        <v>77</v>
      </c>
      <c r="J325" s="7" t="s">
        <v>2</v>
      </c>
      <c r="K325" s="7" t="s">
        <v>1807</v>
      </c>
      <c r="L325" s="7">
        <v>1</v>
      </c>
      <c r="M325" s="7">
        <v>4</v>
      </c>
      <c r="N325" s="7" t="s">
        <v>1808</v>
      </c>
      <c r="O325" s="7" t="s">
        <v>268</v>
      </c>
      <c r="P325" s="7" t="s">
        <v>91</v>
      </c>
      <c r="Q325" s="7"/>
      <c r="R325" s="11" t="s">
        <v>1809</v>
      </c>
      <c r="S325" s="13" t="s">
        <v>19</v>
      </c>
      <c r="T325" s="7"/>
      <c r="U325" s="11" t="s">
        <v>19</v>
      </c>
      <c r="V325" s="11" t="s">
        <v>1809</v>
      </c>
      <c r="W325" s="13" t="s">
        <v>1810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1285</v>
      </c>
      <c r="AD325" t="s">
        <v>6</v>
      </c>
      <c r="AE325" t="s">
        <v>1811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1812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1813</v>
      </c>
      <c r="H326" s="7" t="s">
        <v>1814</v>
      </c>
      <c r="I326" s="7" t="s">
        <v>77</v>
      </c>
      <c r="J326" s="7" t="s">
        <v>2</v>
      </c>
      <c r="K326" s="7" t="s">
        <v>1815</v>
      </c>
      <c r="L326" s="7">
        <v>1</v>
      </c>
      <c r="M326" s="7">
        <v>2</v>
      </c>
      <c r="N326" s="7" t="s">
        <v>391</v>
      </c>
      <c r="O326" s="7" t="s">
        <v>79</v>
      </c>
      <c r="P326" s="7" t="s">
        <v>91</v>
      </c>
      <c r="Q326" s="7"/>
      <c r="R326" s="11" t="s">
        <v>1816</v>
      </c>
      <c r="S326" s="13" t="s">
        <v>19</v>
      </c>
      <c r="T326" s="7"/>
      <c r="U326" s="11" t="s">
        <v>19</v>
      </c>
      <c r="V326" s="11" t="s">
        <v>1816</v>
      </c>
      <c r="W326" s="13" t="s">
        <v>733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1817</v>
      </c>
      <c r="AD326" t="s">
        <v>6</v>
      </c>
      <c r="AE326" t="s">
        <v>1818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1819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1820</v>
      </c>
      <c r="H327" s="7" t="s">
        <v>1821</v>
      </c>
      <c r="I327" s="7" t="s">
        <v>77</v>
      </c>
      <c r="J327" s="7" t="s">
        <v>2</v>
      </c>
      <c r="K327" s="7" t="s">
        <v>1822</v>
      </c>
      <c r="L327" s="7">
        <v>1</v>
      </c>
      <c r="M327" s="7">
        <v>1</v>
      </c>
      <c r="N327" s="7" t="s">
        <v>79</v>
      </c>
      <c r="O327" s="7" t="s">
        <v>80</v>
      </c>
      <c r="P327" s="7" t="s">
        <v>91</v>
      </c>
      <c r="Q327" s="7"/>
      <c r="R327" s="11" t="s">
        <v>804</v>
      </c>
      <c r="S327" s="13" t="s">
        <v>19</v>
      </c>
      <c r="T327" s="7"/>
      <c r="U327" s="11" t="s">
        <v>19</v>
      </c>
      <c r="V327" s="11" t="s">
        <v>804</v>
      </c>
      <c r="W327" s="13" t="s">
        <v>1823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1824</v>
      </c>
      <c r="AD327" t="s">
        <v>6</v>
      </c>
      <c r="AE327" t="s">
        <v>1825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1826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1827</v>
      </c>
      <c r="H328" s="7" t="s">
        <v>1828</v>
      </c>
      <c r="I328" s="7" t="s">
        <v>77</v>
      </c>
      <c r="J328" s="7" t="s">
        <v>2</v>
      </c>
      <c r="K328" s="7" t="s">
        <v>1829</v>
      </c>
      <c r="L328" s="7">
        <v>1</v>
      </c>
      <c r="M328" s="7">
        <v>2</v>
      </c>
      <c r="N328" s="7" t="s">
        <v>79</v>
      </c>
      <c r="O328" s="7" t="s">
        <v>79</v>
      </c>
      <c r="P328" s="7" t="s">
        <v>91</v>
      </c>
      <c r="Q328" s="7"/>
      <c r="R328" s="11" t="s">
        <v>657</v>
      </c>
      <c r="S328" s="13" t="s">
        <v>19</v>
      </c>
      <c r="T328" s="7"/>
      <c r="U328" s="11" t="s">
        <v>19</v>
      </c>
      <c r="V328" s="11" t="s">
        <v>657</v>
      </c>
      <c r="W328" s="13" t="s">
        <v>423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719</v>
      </c>
      <c r="AD328" t="s">
        <v>6</v>
      </c>
      <c r="AE328" t="s">
        <v>1830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1831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619</v>
      </c>
      <c r="H329" s="7" t="s">
        <v>620</v>
      </c>
      <c r="I329" s="7" t="s">
        <v>77</v>
      </c>
      <c r="J329" s="7" t="s">
        <v>2</v>
      </c>
      <c r="K329" s="7" t="s">
        <v>1832</v>
      </c>
      <c r="L329" s="7">
        <v>1</v>
      </c>
      <c r="M329" s="7">
        <v>1</v>
      </c>
      <c r="N329" s="7" t="s">
        <v>80</v>
      </c>
      <c r="O329" s="7" t="s">
        <v>80</v>
      </c>
      <c r="P329" s="7" t="s">
        <v>91</v>
      </c>
      <c r="Q329" s="7"/>
      <c r="R329" s="11" t="s">
        <v>622</v>
      </c>
      <c r="S329" s="13" t="s">
        <v>19</v>
      </c>
      <c r="T329" s="7"/>
      <c r="U329" s="11" t="s">
        <v>19</v>
      </c>
      <c r="V329" s="11" t="s">
        <v>622</v>
      </c>
      <c r="W329" s="13" t="s">
        <v>182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623</v>
      </c>
      <c r="AD329" t="s">
        <v>6</v>
      </c>
      <c r="AE329" t="s">
        <v>624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1833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1834</v>
      </c>
      <c r="H330" s="7" t="s">
        <v>1835</v>
      </c>
      <c r="I330" s="7" t="s">
        <v>77</v>
      </c>
      <c r="J330" s="7" t="s">
        <v>2</v>
      </c>
      <c r="K330" s="7" t="s">
        <v>1836</v>
      </c>
      <c r="L330" s="7">
        <v>1</v>
      </c>
      <c r="M330" s="7">
        <v>1</v>
      </c>
      <c r="N330" s="7" t="s">
        <v>80</v>
      </c>
      <c r="O330" s="7" t="s">
        <v>80</v>
      </c>
      <c r="P330" s="7" t="s">
        <v>91</v>
      </c>
      <c r="Q330" s="7"/>
      <c r="R330" s="11" t="s">
        <v>1435</v>
      </c>
      <c r="S330" s="13" t="s">
        <v>19</v>
      </c>
      <c r="T330" s="7"/>
      <c r="U330" s="11" t="s">
        <v>19</v>
      </c>
      <c r="V330" s="11" t="s">
        <v>1435</v>
      </c>
      <c r="W330" s="13" t="s">
        <v>542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1837</v>
      </c>
      <c r="AD330" t="s">
        <v>6</v>
      </c>
      <c r="AE330" t="s">
        <v>150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1838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1839</v>
      </c>
      <c r="H331" s="7" t="s">
        <v>1840</v>
      </c>
      <c r="I331" s="7" t="s">
        <v>77</v>
      </c>
      <c r="J331" s="7" t="s">
        <v>2</v>
      </c>
      <c r="K331" s="7" t="s">
        <v>1841</v>
      </c>
      <c r="L331" s="7">
        <v>1</v>
      </c>
      <c r="M331" s="7">
        <v>1</v>
      </c>
      <c r="N331" s="7" t="s">
        <v>80</v>
      </c>
      <c r="O331" s="7" t="s">
        <v>80</v>
      </c>
      <c r="P331" s="7" t="s">
        <v>91</v>
      </c>
      <c r="Q331" s="7"/>
      <c r="R331" s="11" t="s">
        <v>1335</v>
      </c>
      <c r="S331" s="13" t="s">
        <v>19</v>
      </c>
      <c r="T331" s="7"/>
      <c r="U331" s="11" t="s">
        <v>19</v>
      </c>
      <c r="V331" s="11" t="s">
        <v>1335</v>
      </c>
      <c r="W331" s="13" t="s">
        <v>361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549</v>
      </c>
      <c r="AD331" t="s">
        <v>6</v>
      </c>
      <c r="AE331" t="s">
        <v>1842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1843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1844</v>
      </c>
      <c r="H332" s="7" t="s">
        <v>1845</v>
      </c>
      <c r="I332" s="7" t="s">
        <v>77</v>
      </c>
      <c r="J332" s="7" t="s">
        <v>2</v>
      </c>
      <c r="K332" s="7" t="s">
        <v>1846</v>
      </c>
      <c r="L332" s="7">
        <v>1</v>
      </c>
      <c r="M332" s="7">
        <v>1</v>
      </c>
      <c r="N332" s="7" t="s">
        <v>80</v>
      </c>
      <c r="O332" s="7" t="s">
        <v>80</v>
      </c>
      <c r="P332" s="7" t="s">
        <v>91</v>
      </c>
      <c r="Q332" s="7"/>
      <c r="R332" s="11" t="s">
        <v>583</v>
      </c>
      <c r="S332" s="13" t="s">
        <v>19</v>
      </c>
      <c r="T332" s="7"/>
      <c r="U332" s="11" t="s">
        <v>19</v>
      </c>
      <c r="V332" s="11" t="s">
        <v>583</v>
      </c>
      <c r="W332" s="13" t="s">
        <v>1847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162</v>
      </c>
      <c r="AD332" t="s">
        <v>6</v>
      </c>
      <c r="AE332" t="s">
        <v>1848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1849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1850</v>
      </c>
      <c r="H333" s="7" t="s">
        <v>1851</v>
      </c>
      <c r="I333" s="7" t="s">
        <v>77</v>
      </c>
      <c r="J333" s="7" t="s">
        <v>2</v>
      </c>
      <c r="K333" s="7" t="s">
        <v>1852</v>
      </c>
      <c r="L333" s="7">
        <v>1</v>
      </c>
      <c r="M333" s="7">
        <v>1</v>
      </c>
      <c r="N333" s="7" t="s">
        <v>80</v>
      </c>
      <c r="O333" s="7" t="s">
        <v>80</v>
      </c>
      <c r="P333" s="7" t="s">
        <v>91</v>
      </c>
      <c r="Q333" s="7"/>
      <c r="R333" s="11" t="s">
        <v>449</v>
      </c>
      <c r="S333" s="13" t="s">
        <v>19</v>
      </c>
      <c r="T333" s="7"/>
      <c r="U333" s="11" t="s">
        <v>19</v>
      </c>
      <c r="V333" s="11" t="s">
        <v>449</v>
      </c>
      <c r="W333" s="13" t="s">
        <v>191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450</v>
      </c>
      <c r="AD333" t="s">
        <v>6</v>
      </c>
      <c r="AE333" t="s">
        <v>1853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1854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1218</v>
      </c>
      <c r="H334" s="7" t="s">
        <v>1219</v>
      </c>
      <c r="I334" s="7" t="s">
        <v>77</v>
      </c>
      <c r="J334" s="7" t="s">
        <v>2</v>
      </c>
      <c r="K334" s="7" t="s">
        <v>1855</v>
      </c>
      <c r="L334" s="7">
        <v>1</v>
      </c>
      <c r="M334" s="7">
        <v>1</v>
      </c>
      <c r="N334" s="7" t="s">
        <v>80</v>
      </c>
      <c r="O334" s="7" t="s">
        <v>80</v>
      </c>
      <c r="P334" s="7" t="s">
        <v>91</v>
      </c>
      <c r="Q334" s="7"/>
      <c r="R334" s="11" t="s">
        <v>1221</v>
      </c>
      <c r="S334" s="13" t="s">
        <v>19</v>
      </c>
      <c r="T334" s="7"/>
      <c r="U334" s="11" t="s">
        <v>19</v>
      </c>
      <c r="V334" s="11" t="s">
        <v>1221</v>
      </c>
      <c r="W334" s="13" t="s">
        <v>805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1197</v>
      </c>
      <c r="AD334" t="s">
        <v>6</v>
      </c>
      <c r="AE334" t="s">
        <v>1222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1856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1857</v>
      </c>
      <c r="H335" s="7" t="s">
        <v>1858</v>
      </c>
      <c r="I335" s="7" t="s">
        <v>77</v>
      </c>
      <c r="J335" s="7" t="s">
        <v>2</v>
      </c>
      <c r="K335" s="7" t="s">
        <v>1859</v>
      </c>
      <c r="L335" s="7">
        <v>1</v>
      </c>
      <c r="M335" s="7">
        <v>1</v>
      </c>
      <c r="N335" s="7" t="s">
        <v>80</v>
      </c>
      <c r="O335" s="7" t="s">
        <v>80</v>
      </c>
      <c r="P335" s="7" t="s">
        <v>91</v>
      </c>
      <c r="Q335" s="7"/>
      <c r="R335" s="11" t="s">
        <v>755</v>
      </c>
      <c r="S335" s="13" t="s">
        <v>19</v>
      </c>
      <c r="T335" s="7"/>
      <c r="U335" s="11" t="s">
        <v>19</v>
      </c>
      <c r="V335" s="11" t="s">
        <v>755</v>
      </c>
      <c r="W335" s="13" t="s">
        <v>361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756</v>
      </c>
      <c r="AD335" t="s">
        <v>6</v>
      </c>
      <c r="AE335" t="s">
        <v>322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1860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1861</v>
      </c>
      <c r="H336" s="7" t="s">
        <v>1862</v>
      </c>
      <c r="I336" s="7" t="s">
        <v>77</v>
      </c>
      <c r="J336" s="7" t="s">
        <v>2</v>
      </c>
      <c r="K336" s="7" t="s">
        <v>1863</v>
      </c>
      <c r="L336" s="7">
        <v>1</v>
      </c>
      <c r="M336" s="7">
        <v>1</v>
      </c>
      <c r="N336" s="7" t="s">
        <v>80</v>
      </c>
      <c r="O336" s="7" t="s">
        <v>80</v>
      </c>
      <c r="P336" s="7" t="s">
        <v>91</v>
      </c>
      <c r="Q336" s="7"/>
      <c r="R336" s="11" t="s">
        <v>1115</v>
      </c>
      <c r="S336" s="13" t="s">
        <v>19</v>
      </c>
      <c r="T336" s="7"/>
      <c r="U336" s="11" t="s">
        <v>19</v>
      </c>
      <c r="V336" s="11" t="s">
        <v>1115</v>
      </c>
      <c r="W336" s="13" t="s">
        <v>82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124</v>
      </c>
      <c r="AD336" t="s">
        <v>6</v>
      </c>
      <c r="AE336" t="s">
        <v>1864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1865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1866</v>
      </c>
      <c r="H337" s="7" t="s">
        <v>1867</v>
      </c>
      <c r="I337" s="7" t="s">
        <v>77</v>
      </c>
      <c r="J337" s="7" t="s">
        <v>2</v>
      </c>
      <c r="K337" s="7" t="s">
        <v>1868</v>
      </c>
      <c r="L337" s="7">
        <v>2</v>
      </c>
      <c r="M337" s="7">
        <v>1</v>
      </c>
      <c r="N337" s="7" t="s">
        <v>80</v>
      </c>
      <c r="O337" s="7" t="s">
        <v>80</v>
      </c>
      <c r="P337" s="7" t="s">
        <v>91</v>
      </c>
      <c r="Q337" s="7"/>
      <c r="R337" s="11" t="s">
        <v>1869</v>
      </c>
      <c r="S337" s="13" t="s">
        <v>19</v>
      </c>
      <c r="T337" s="7"/>
      <c r="U337" s="11" t="s">
        <v>19</v>
      </c>
      <c r="V337" s="11" t="s">
        <v>1869</v>
      </c>
      <c r="W337" s="13" t="s">
        <v>1870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1546</v>
      </c>
      <c r="AD337" t="s">
        <v>6</v>
      </c>
      <c r="AE337" t="s">
        <v>95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1871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1872</v>
      </c>
      <c r="H338" s="7" t="s">
        <v>1873</v>
      </c>
      <c r="I338" s="7" t="s">
        <v>77</v>
      </c>
      <c r="J338" s="7" t="s">
        <v>2</v>
      </c>
      <c r="K338" s="7" t="s">
        <v>1874</v>
      </c>
      <c r="L338" s="7">
        <v>1</v>
      </c>
      <c r="M338" s="7">
        <v>1</v>
      </c>
      <c r="N338" s="7" t="s">
        <v>80</v>
      </c>
      <c r="O338" s="7" t="s">
        <v>80</v>
      </c>
      <c r="P338" s="7" t="s">
        <v>91</v>
      </c>
      <c r="Q338" s="7"/>
      <c r="R338" s="11" t="s">
        <v>755</v>
      </c>
      <c r="S338" s="13" t="s">
        <v>19</v>
      </c>
      <c r="T338" s="7"/>
      <c r="U338" s="11" t="s">
        <v>19</v>
      </c>
      <c r="V338" s="11" t="s">
        <v>755</v>
      </c>
      <c r="W338" s="13" t="s">
        <v>361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756</v>
      </c>
      <c r="AD338" t="s">
        <v>6</v>
      </c>
      <c r="AE338" t="s">
        <v>280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1875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987</v>
      </c>
      <c r="H339" s="7" t="s">
        <v>988</v>
      </c>
      <c r="I339" s="7" t="s">
        <v>77</v>
      </c>
      <c r="J339" s="7" t="s">
        <v>2</v>
      </c>
      <c r="K339" s="7" t="s">
        <v>1876</v>
      </c>
      <c r="L339" s="7">
        <v>1</v>
      </c>
      <c r="M339" s="7">
        <v>1</v>
      </c>
      <c r="N339" s="7" t="s">
        <v>80</v>
      </c>
      <c r="O339" s="7" t="s">
        <v>80</v>
      </c>
      <c r="P339" s="7" t="s">
        <v>91</v>
      </c>
      <c r="Q339" s="7"/>
      <c r="R339" s="11" t="s">
        <v>1729</v>
      </c>
      <c r="S339" s="13" t="s">
        <v>19</v>
      </c>
      <c r="T339" s="7"/>
      <c r="U339" s="11" t="s">
        <v>19</v>
      </c>
      <c r="V339" s="11" t="s">
        <v>1729</v>
      </c>
      <c r="W339" s="13" t="s">
        <v>141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377</v>
      </c>
      <c r="AD339" t="s">
        <v>6</v>
      </c>
      <c r="AE339" t="s">
        <v>820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1877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1878</v>
      </c>
      <c r="H340" s="7" t="s">
        <v>1879</v>
      </c>
      <c r="I340" s="7" t="s">
        <v>77</v>
      </c>
      <c r="J340" s="7" t="s">
        <v>2</v>
      </c>
      <c r="K340" s="7" t="s">
        <v>1880</v>
      </c>
      <c r="L340" s="7">
        <v>1</v>
      </c>
      <c r="M340" s="7">
        <v>1</v>
      </c>
      <c r="N340" s="7" t="s">
        <v>80</v>
      </c>
      <c r="O340" s="7" t="s">
        <v>80</v>
      </c>
      <c r="P340" s="7" t="s">
        <v>91</v>
      </c>
      <c r="Q340" s="7"/>
      <c r="R340" s="11" t="s">
        <v>142</v>
      </c>
      <c r="S340" s="13" t="s">
        <v>19</v>
      </c>
      <c r="T340" s="7"/>
      <c r="U340" s="11" t="s">
        <v>19</v>
      </c>
      <c r="V340" s="11" t="s">
        <v>142</v>
      </c>
      <c r="W340" s="13" t="s">
        <v>305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575</v>
      </c>
      <c r="AD340" t="s">
        <v>6</v>
      </c>
      <c r="AE340" t="s">
        <v>1547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1881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1882</v>
      </c>
      <c r="H341" s="7" t="s">
        <v>1883</v>
      </c>
      <c r="I341" s="7" t="s">
        <v>77</v>
      </c>
      <c r="J341" s="7" t="s">
        <v>2</v>
      </c>
      <c r="K341" s="7" t="s">
        <v>1884</v>
      </c>
      <c r="L341" s="7">
        <v>1</v>
      </c>
      <c r="M341" s="7">
        <v>1</v>
      </c>
      <c r="N341" s="7" t="s">
        <v>80</v>
      </c>
      <c r="O341" s="7" t="s">
        <v>80</v>
      </c>
      <c r="P341" s="7" t="s">
        <v>91</v>
      </c>
      <c r="Q341" s="7"/>
      <c r="R341" s="11" t="s">
        <v>756</v>
      </c>
      <c r="S341" s="13" t="s">
        <v>19</v>
      </c>
      <c r="T341" s="7"/>
      <c r="U341" s="11" t="s">
        <v>19</v>
      </c>
      <c r="V341" s="11" t="s">
        <v>756</v>
      </c>
      <c r="W341" s="13" t="s">
        <v>550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246</v>
      </c>
      <c r="AD341" t="s">
        <v>6</v>
      </c>
      <c r="AE341" t="s">
        <v>1885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1886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1887</v>
      </c>
      <c r="H342" s="7" t="s">
        <v>1888</v>
      </c>
      <c r="I342" s="7" t="s">
        <v>77</v>
      </c>
      <c r="J342" s="7" t="s">
        <v>2</v>
      </c>
      <c r="K342" s="7" t="s">
        <v>1889</v>
      </c>
      <c r="L342" s="7">
        <v>1</v>
      </c>
      <c r="M342" s="7">
        <v>1</v>
      </c>
      <c r="N342" s="7" t="s">
        <v>80</v>
      </c>
      <c r="O342" s="7" t="s">
        <v>80</v>
      </c>
      <c r="P342" s="7" t="s">
        <v>91</v>
      </c>
      <c r="Q342" s="7"/>
      <c r="R342" s="11" t="s">
        <v>1192</v>
      </c>
      <c r="S342" s="13" t="s">
        <v>19</v>
      </c>
      <c r="T342" s="7"/>
      <c r="U342" s="11" t="s">
        <v>19</v>
      </c>
      <c r="V342" s="11" t="s">
        <v>1192</v>
      </c>
      <c r="W342" s="13" t="s">
        <v>361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1648</v>
      </c>
      <c r="AD342" t="s">
        <v>6</v>
      </c>
      <c r="AE342" t="s">
        <v>1890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1891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1892</v>
      </c>
      <c r="H343" s="7" t="s">
        <v>1893</v>
      </c>
      <c r="I343" s="7" t="s">
        <v>77</v>
      </c>
      <c r="J343" s="7" t="s">
        <v>2</v>
      </c>
      <c r="K343" s="7" t="s">
        <v>1894</v>
      </c>
      <c r="L343" s="7">
        <v>1</v>
      </c>
      <c r="M343" s="7">
        <v>1</v>
      </c>
      <c r="N343" s="7" t="s">
        <v>80</v>
      </c>
      <c r="O343" s="7" t="s">
        <v>80</v>
      </c>
      <c r="P343" s="7" t="s">
        <v>91</v>
      </c>
      <c r="Q343" s="7"/>
      <c r="R343" s="11" t="s">
        <v>168</v>
      </c>
      <c r="S343" s="13" t="s">
        <v>19</v>
      </c>
      <c r="T343" s="7"/>
      <c r="U343" s="11" t="s">
        <v>19</v>
      </c>
      <c r="V343" s="11" t="s">
        <v>168</v>
      </c>
      <c r="W343" s="13" t="s">
        <v>133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1895</v>
      </c>
      <c r="AD343" t="s">
        <v>6</v>
      </c>
      <c r="AE343" t="s">
        <v>624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1896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1897</v>
      </c>
      <c r="H344" s="7" t="s">
        <v>1898</v>
      </c>
      <c r="I344" s="7" t="s">
        <v>77</v>
      </c>
      <c r="J344" s="7" t="s">
        <v>2</v>
      </c>
      <c r="K344" s="7" t="s">
        <v>1899</v>
      </c>
      <c r="L344" s="7">
        <v>1</v>
      </c>
      <c r="M344" s="7">
        <v>1</v>
      </c>
      <c r="N344" s="7" t="s">
        <v>80</v>
      </c>
      <c r="O344" s="7" t="s">
        <v>80</v>
      </c>
      <c r="P344" s="7" t="s">
        <v>91</v>
      </c>
      <c r="Q344" s="7"/>
      <c r="R344" s="11" t="s">
        <v>1197</v>
      </c>
      <c r="S344" s="13" t="s">
        <v>19</v>
      </c>
      <c r="T344" s="7"/>
      <c r="U344" s="11" t="s">
        <v>19</v>
      </c>
      <c r="V344" s="11" t="s">
        <v>1197</v>
      </c>
      <c r="W344" s="13" t="s">
        <v>745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1198</v>
      </c>
      <c r="AD344" t="s">
        <v>6</v>
      </c>
      <c r="AE344" t="s">
        <v>1900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1901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1902</v>
      </c>
      <c r="H345" s="7" t="s">
        <v>1903</v>
      </c>
      <c r="I345" s="7" t="s">
        <v>77</v>
      </c>
      <c r="J345" s="7" t="s">
        <v>2</v>
      </c>
      <c r="K345" s="7" t="s">
        <v>1904</v>
      </c>
      <c r="L345" s="7">
        <v>2</v>
      </c>
      <c r="M345" s="7">
        <v>1</v>
      </c>
      <c r="N345" s="7" t="s">
        <v>80</v>
      </c>
      <c r="O345" s="7" t="s">
        <v>80</v>
      </c>
      <c r="P345" s="7" t="s">
        <v>91</v>
      </c>
      <c r="Q345" s="7"/>
      <c r="R345" s="11" t="s">
        <v>1905</v>
      </c>
      <c r="S345" s="13" t="s">
        <v>19</v>
      </c>
      <c r="T345" s="7"/>
      <c r="U345" s="11" t="s">
        <v>19</v>
      </c>
      <c r="V345" s="11" t="s">
        <v>1905</v>
      </c>
      <c r="W345" s="13" t="s">
        <v>160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1906</v>
      </c>
      <c r="AD345" t="s">
        <v>6</v>
      </c>
      <c r="AE345" t="s">
        <v>1907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1908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1909</v>
      </c>
      <c r="H346" s="7" t="s">
        <v>1910</v>
      </c>
      <c r="I346" s="7" t="s">
        <v>77</v>
      </c>
      <c r="J346" s="7" t="s">
        <v>2</v>
      </c>
      <c r="K346" s="7" t="s">
        <v>1911</v>
      </c>
      <c r="L346" s="7">
        <v>1</v>
      </c>
      <c r="M346" s="7">
        <v>1</v>
      </c>
      <c r="N346" s="7" t="s">
        <v>80</v>
      </c>
      <c r="O346" s="7" t="s">
        <v>80</v>
      </c>
      <c r="P346" s="7" t="s">
        <v>91</v>
      </c>
      <c r="Q346" s="7"/>
      <c r="R346" s="11" t="s">
        <v>333</v>
      </c>
      <c r="S346" s="13" t="s">
        <v>19</v>
      </c>
      <c r="T346" s="7"/>
      <c r="U346" s="11" t="s">
        <v>19</v>
      </c>
      <c r="V346" s="11" t="s">
        <v>333</v>
      </c>
      <c r="W346" s="13" t="s">
        <v>305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334</v>
      </c>
      <c r="AD346" t="s">
        <v>6</v>
      </c>
      <c r="AE346" t="s">
        <v>1522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1912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1913</v>
      </c>
      <c r="H347" s="7" t="s">
        <v>1914</v>
      </c>
      <c r="I347" s="7" t="s">
        <v>77</v>
      </c>
      <c r="J347" s="7" t="s">
        <v>2</v>
      </c>
      <c r="K347" s="7" t="s">
        <v>1915</v>
      </c>
      <c r="L347" s="7">
        <v>1</v>
      </c>
      <c r="M347" s="7">
        <v>1</v>
      </c>
      <c r="N347" s="7" t="s">
        <v>80</v>
      </c>
      <c r="O347" s="7" t="s">
        <v>80</v>
      </c>
      <c r="P347" s="7" t="s">
        <v>91</v>
      </c>
      <c r="Q347" s="7"/>
      <c r="R347" s="11" t="s">
        <v>1916</v>
      </c>
      <c r="S347" s="13" t="s">
        <v>19</v>
      </c>
      <c r="T347" s="7"/>
      <c r="U347" s="11" t="s">
        <v>19</v>
      </c>
      <c r="V347" s="11" t="s">
        <v>1916</v>
      </c>
      <c r="W347" s="13" t="s">
        <v>101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1268</v>
      </c>
      <c r="AD347" t="s">
        <v>6</v>
      </c>
      <c r="AE347" t="s">
        <v>103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1917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1918</v>
      </c>
      <c r="H348" s="7" t="s">
        <v>1919</v>
      </c>
      <c r="I348" s="7" t="s">
        <v>77</v>
      </c>
      <c r="J348" s="7" t="s">
        <v>2</v>
      </c>
      <c r="K348" s="7" t="s">
        <v>1920</v>
      </c>
      <c r="L348" s="7">
        <v>1</v>
      </c>
      <c r="M348" s="7">
        <v>1</v>
      </c>
      <c r="N348" s="7" t="s">
        <v>80</v>
      </c>
      <c r="O348" s="7" t="s">
        <v>80</v>
      </c>
      <c r="P348" s="7" t="s">
        <v>91</v>
      </c>
      <c r="Q348" s="7"/>
      <c r="R348" s="11" t="s">
        <v>693</v>
      </c>
      <c r="S348" s="13" t="s">
        <v>19</v>
      </c>
      <c r="T348" s="7"/>
      <c r="U348" s="11" t="s">
        <v>19</v>
      </c>
      <c r="V348" s="11" t="s">
        <v>693</v>
      </c>
      <c r="W348" s="13" t="s">
        <v>550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694</v>
      </c>
      <c r="AD348" t="s">
        <v>6</v>
      </c>
      <c r="AE348" t="s">
        <v>103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1921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1922</v>
      </c>
      <c r="H349" s="7" t="s">
        <v>1923</v>
      </c>
      <c r="I349" s="7" t="s">
        <v>77</v>
      </c>
      <c r="J349" s="7" t="s">
        <v>2</v>
      </c>
      <c r="K349" s="7" t="s">
        <v>1924</v>
      </c>
      <c r="L349" s="7">
        <v>1</v>
      </c>
      <c r="M349" s="7">
        <v>1</v>
      </c>
      <c r="N349" s="7" t="s">
        <v>80</v>
      </c>
      <c r="O349" s="7" t="s">
        <v>80</v>
      </c>
      <c r="P349" s="7" t="s">
        <v>91</v>
      </c>
      <c r="Q349" s="7"/>
      <c r="R349" s="11" t="s">
        <v>110</v>
      </c>
      <c r="S349" s="13" t="s">
        <v>19</v>
      </c>
      <c r="T349" s="7"/>
      <c r="U349" s="11" t="s">
        <v>19</v>
      </c>
      <c r="V349" s="11" t="s">
        <v>110</v>
      </c>
      <c r="W349" s="13" t="s">
        <v>161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400</v>
      </c>
      <c r="AD349" t="s">
        <v>6</v>
      </c>
      <c r="AE349" t="s">
        <v>111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1925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1926</v>
      </c>
      <c r="H350" s="7" t="s">
        <v>1927</v>
      </c>
      <c r="I350" s="7" t="s">
        <v>77</v>
      </c>
      <c r="J350" s="7" t="s">
        <v>2</v>
      </c>
      <c r="K350" s="7" t="s">
        <v>1928</v>
      </c>
      <c r="L350" s="7">
        <v>1</v>
      </c>
      <c r="M350" s="7">
        <v>1</v>
      </c>
      <c r="N350" s="7" t="s">
        <v>80</v>
      </c>
      <c r="O350" s="7" t="s">
        <v>80</v>
      </c>
      <c r="P350" s="7" t="s">
        <v>91</v>
      </c>
      <c r="Q350" s="7"/>
      <c r="R350" s="11" t="s">
        <v>693</v>
      </c>
      <c r="S350" s="13" t="s">
        <v>19</v>
      </c>
      <c r="T350" s="7"/>
      <c r="U350" s="11" t="s">
        <v>19</v>
      </c>
      <c r="V350" s="11" t="s">
        <v>693</v>
      </c>
      <c r="W350" s="13" t="s">
        <v>550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694</v>
      </c>
      <c r="AD350" t="s">
        <v>6</v>
      </c>
      <c r="AE350" t="s">
        <v>322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1929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1930</v>
      </c>
      <c r="H351" s="7" t="s">
        <v>1931</v>
      </c>
      <c r="I351" s="7" t="s">
        <v>77</v>
      </c>
      <c r="J351" s="7" t="s">
        <v>2</v>
      </c>
      <c r="K351" s="7" t="s">
        <v>1932</v>
      </c>
      <c r="L351" s="7">
        <v>1</v>
      </c>
      <c r="M351" s="7">
        <v>1</v>
      </c>
      <c r="N351" s="7" t="s">
        <v>80</v>
      </c>
      <c r="O351" s="7" t="s">
        <v>80</v>
      </c>
      <c r="P351" s="7" t="s">
        <v>91</v>
      </c>
      <c r="Q351" s="7"/>
      <c r="R351" s="11" t="s">
        <v>227</v>
      </c>
      <c r="S351" s="13" t="s">
        <v>19</v>
      </c>
      <c r="T351" s="7"/>
      <c r="U351" s="11" t="s">
        <v>19</v>
      </c>
      <c r="V351" s="11" t="s">
        <v>227</v>
      </c>
      <c r="W351" s="13" t="s">
        <v>1933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1870</v>
      </c>
      <c r="AD351" t="s">
        <v>6</v>
      </c>
      <c r="AE351" t="s">
        <v>1934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1935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1936</v>
      </c>
      <c r="H352" s="7" t="s">
        <v>1937</v>
      </c>
      <c r="I352" s="7" t="s">
        <v>77</v>
      </c>
      <c r="J352" s="7" t="s">
        <v>2</v>
      </c>
      <c r="K352" s="7" t="s">
        <v>1938</v>
      </c>
      <c r="L352" s="7">
        <v>1</v>
      </c>
      <c r="M352" s="7">
        <v>1</v>
      </c>
      <c r="N352" s="7" t="s">
        <v>80</v>
      </c>
      <c r="O352" s="7" t="s">
        <v>80</v>
      </c>
      <c r="P352" s="7" t="s">
        <v>91</v>
      </c>
      <c r="Q352" s="7"/>
      <c r="R352" s="11" t="s">
        <v>1723</v>
      </c>
      <c r="S352" s="13" t="s">
        <v>19</v>
      </c>
      <c r="T352" s="7"/>
      <c r="U352" s="11" t="s">
        <v>19</v>
      </c>
      <c r="V352" s="11" t="s">
        <v>1723</v>
      </c>
      <c r="W352" s="13" t="s">
        <v>148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1335</v>
      </c>
      <c r="AD352" t="s">
        <v>6</v>
      </c>
      <c r="AE352" t="s">
        <v>1939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1940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1941</v>
      </c>
      <c r="H353" s="7" t="s">
        <v>1942</v>
      </c>
      <c r="I353" s="7" t="s">
        <v>77</v>
      </c>
      <c r="J353" s="7" t="s">
        <v>2</v>
      </c>
      <c r="K353" s="7" t="s">
        <v>1943</v>
      </c>
      <c r="L353" s="7">
        <v>1</v>
      </c>
      <c r="M353" s="7">
        <v>1</v>
      </c>
      <c r="N353" s="7" t="s">
        <v>80</v>
      </c>
      <c r="O353" s="7" t="s">
        <v>80</v>
      </c>
      <c r="P353" s="7" t="s">
        <v>91</v>
      </c>
      <c r="Q353" s="7"/>
      <c r="R353" s="11" t="s">
        <v>378</v>
      </c>
      <c r="S353" s="13" t="s">
        <v>19</v>
      </c>
      <c r="T353" s="7"/>
      <c r="U353" s="11" t="s">
        <v>19</v>
      </c>
      <c r="V353" s="11" t="s">
        <v>378</v>
      </c>
      <c r="W353" s="13" t="s">
        <v>240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507</v>
      </c>
      <c r="AD353" t="s">
        <v>6</v>
      </c>
      <c r="AE353" t="s">
        <v>1944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1945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1946</v>
      </c>
      <c r="H354" s="7" t="s">
        <v>1947</v>
      </c>
      <c r="I354" s="7" t="s">
        <v>77</v>
      </c>
      <c r="J354" s="7" t="s">
        <v>2</v>
      </c>
      <c r="K354" s="7" t="s">
        <v>1948</v>
      </c>
      <c r="L354" s="7">
        <v>1</v>
      </c>
      <c r="M354" s="7">
        <v>1</v>
      </c>
      <c r="N354" s="7" t="s">
        <v>80</v>
      </c>
      <c r="O354" s="7" t="s">
        <v>80</v>
      </c>
      <c r="P354" s="7" t="s">
        <v>91</v>
      </c>
      <c r="Q354" s="7"/>
      <c r="R354" s="11" t="s">
        <v>175</v>
      </c>
      <c r="S354" s="13" t="s">
        <v>19</v>
      </c>
      <c r="T354" s="7"/>
      <c r="U354" s="11" t="s">
        <v>19</v>
      </c>
      <c r="V354" s="11" t="s">
        <v>175</v>
      </c>
      <c r="W354" s="13" t="s">
        <v>481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1949</v>
      </c>
      <c r="AD354" t="s">
        <v>6</v>
      </c>
      <c r="AE354" t="s">
        <v>1590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1950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1951</v>
      </c>
      <c r="H355" s="7" t="s">
        <v>1952</v>
      </c>
      <c r="I355" s="7" t="s">
        <v>77</v>
      </c>
      <c r="J355" s="7" t="s">
        <v>2</v>
      </c>
      <c r="K355" s="7" t="s">
        <v>1953</v>
      </c>
      <c r="L355" s="7">
        <v>1</v>
      </c>
      <c r="M355" s="7">
        <v>1</v>
      </c>
      <c r="N355" s="7" t="s">
        <v>80</v>
      </c>
      <c r="O355" s="7" t="s">
        <v>80</v>
      </c>
      <c r="P355" s="7" t="s">
        <v>91</v>
      </c>
      <c r="Q355" s="7"/>
      <c r="R355" s="11" t="s">
        <v>693</v>
      </c>
      <c r="S355" s="13" t="s">
        <v>19</v>
      </c>
      <c r="T355" s="7"/>
      <c r="U355" s="11" t="s">
        <v>19</v>
      </c>
      <c r="V355" s="11" t="s">
        <v>693</v>
      </c>
      <c r="W355" s="13" t="s">
        <v>550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694</v>
      </c>
      <c r="AD355" t="s">
        <v>6</v>
      </c>
      <c r="AE355" t="s">
        <v>95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1954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1955</v>
      </c>
      <c r="H356" s="7" t="s">
        <v>1956</v>
      </c>
      <c r="I356" s="7" t="s">
        <v>77</v>
      </c>
      <c r="J356" s="7" t="s">
        <v>2</v>
      </c>
      <c r="K356" s="7" t="s">
        <v>1957</v>
      </c>
      <c r="L356" s="7">
        <v>1</v>
      </c>
      <c r="M356" s="7">
        <v>1</v>
      </c>
      <c r="N356" s="7" t="s">
        <v>80</v>
      </c>
      <c r="O356" s="7" t="s">
        <v>80</v>
      </c>
      <c r="P356" s="7" t="s">
        <v>91</v>
      </c>
      <c r="Q356" s="7"/>
      <c r="R356" s="11" t="s">
        <v>1958</v>
      </c>
      <c r="S356" s="13" t="s">
        <v>19</v>
      </c>
      <c r="T356" s="7"/>
      <c r="U356" s="11" t="s">
        <v>19</v>
      </c>
      <c r="V356" s="11" t="s">
        <v>1958</v>
      </c>
      <c r="W356" s="13" t="s">
        <v>125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582</v>
      </c>
      <c r="AD356" t="s">
        <v>6</v>
      </c>
      <c r="AE356" t="s">
        <v>95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1959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1312</v>
      </c>
      <c r="H357" s="7" t="s">
        <v>1313</v>
      </c>
      <c r="I357" s="7" t="s">
        <v>77</v>
      </c>
      <c r="J357" s="7" t="s">
        <v>2</v>
      </c>
      <c r="K357" s="7" t="s">
        <v>1960</v>
      </c>
      <c r="L357" s="7">
        <v>1</v>
      </c>
      <c r="M357" s="7">
        <v>1</v>
      </c>
      <c r="N357" s="7" t="s">
        <v>80</v>
      </c>
      <c r="O357" s="7" t="s">
        <v>80</v>
      </c>
      <c r="P357" s="7" t="s">
        <v>91</v>
      </c>
      <c r="Q357" s="7"/>
      <c r="R357" s="11" t="s">
        <v>1583</v>
      </c>
      <c r="S357" s="13" t="s">
        <v>19</v>
      </c>
      <c r="T357" s="7"/>
      <c r="U357" s="11" t="s">
        <v>19</v>
      </c>
      <c r="V357" s="11" t="s">
        <v>1583</v>
      </c>
      <c r="W357" s="13" t="s">
        <v>109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588</v>
      </c>
      <c r="AD357" t="s">
        <v>6</v>
      </c>
      <c r="AE357" t="s">
        <v>1961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1962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1963</v>
      </c>
      <c r="H358" s="7" t="s">
        <v>1964</v>
      </c>
      <c r="I358" s="7" t="s">
        <v>77</v>
      </c>
      <c r="J358" s="7" t="s">
        <v>2</v>
      </c>
      <c r="K358" s="7" t="s">
        <v>1965</v>
      </c>
      <c r="L358" s="7">
        <v>1</v>
      </c>
      <c r="M358" s="7">
        <v>1</v>
      </c>
      <c r="N358" s="7" t="s">
        <v>80</v>
      </c>
      <c r="O358" s="7" t="s">
        <v>80</v>
      </c>
      <c r="P358" s="7" t="s">
        <v>91</v>
      </c>
      <c r="Q358" s="7"/>
      <c r="R358" s="11" t="s">
        <v>126</v>
      </c>
      <c r="S358" s="13" t="s">
        <v>19</v>
      </c>
      <c r="T358" s="7"/>
      <c r="U358" s="11" t="s">
        <v>19</v>
      </c>
      <c r="V358" s="11" t="s">
        <v>126</v>
      </c>
      <c r="W358" s="13" t="s">
        <v>240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132</v>
      </c>
      <c r="AD358" t="s">
        <v>6</v>
      </c>
      <c r="AE358" t="s">
        <v>111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1966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1967</v>
      </c>
      <c r="H359" s="7" t="s">
        <v>1968</v>
      </c>
      <c r="I359" s="7" t="s">
        <v>77</v>
      </c>
      <c r="J359" s="7" t="s">
        <v>2</v>
      </c>
      <c r="K359" s="7" t="s">
        <v>1969</v>
      </c>
      <c r="L359" s="7">
        <v>1</v>
      </c>
      <c r="M359" s="7">
        <v>1</v>
      </c>
      <c r="N359" s="7" t="s">
        <v>91</v>
      </c>
      <c r="O359" s="7" t="s">
        <v>80</v>
      </c>
      <c r="P359" s="7" t="s">
        <v>91</v>
      </c>
      <c r="Q359" s="7"/>
      <c r="R359" s="11" t="s">
        <v>246</v>
      </c>
      <c r="S359" s="13" t="s">
        <v>19</v>
      </c>
      <c r="T359" s="7"/>
      <c r="U359" s="11" t="s">
        <v>19</v>
      </c>
      <c r="V359" s="11" t="s">
        <v>246</v>
      </c>
      <c r="W359" s="13" t="s">
        <v>109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247</v>
      </c>
      <c r="AD359" t="s">
        <v>6</v>
      </c>
      <c r="AE359" t="s">
        <v>386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1970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1971</v>
      </c>
      <c r="H360" s="7" t="s">
        <v>1972</v>
      </c>
      <c r="I360" s="7" t="s">
        <v>77</v>
      </c>
      <c r="J360" s="7" t="s">
        <v>2</v>
      </c>
      <c r="K360" s="7" t="s">
        <v>1973</v>
      </c>
      <c r="L360" s="7">
        <v>1</v>
      </c>
      <c r="M360" s="7">
        <v>1</v>
      </c>
      <c r="N360" s="7" t="s">
        <v>80</v>
      </c>
      <c r="O360" s="7" t="s">
        <v>80</v>
      </c>
      <c r="P360" s="7" t="s">
        <v>91</v>
      </c>
      <c r="Q360" s="7"/>
      <c r="R360" s="11" t="s">
        <v>1315</v>
      </c>
      <c r="S360" s="13" t="s">
        <v>19</v>
      </c>
      <c r="T360" s="7"/>
      <c r="U360" s="11" t="s">
        <v>19</v>
      </c>
      <c r="V360" s="11" t="s">
        <v>1315</v>
      </c>
      <c r="W360" s="13" t="s">
        <v>161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1316</v>
      </c>
      <c r="AD360" t="s">
        <v>6</v>
      </c>
      <c r="AE360" t="s">
        <v>1974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1975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1976</v>
      </c>
      <c r="H361" s="7" t="s">
        <v>1977</v>
      </c>
      <c r="I361" s="7" t="s">
        <v>77</v>
      </c>
      <c r="J361" s="7" t="s">
        <v>2</v>
      </c>
      <c r="K361" s="7" t="s">
        <v>1978</v>
      </c>
      <c r="L361" s="7">
        <v>1</v>
      </c>
      <c r="M361" s="7">
        <v>1</v>
      </c>
      <c r="N361" s="7" t="s">
        <v>80</v>
      </c>
      <c r="O361" s="7" t="s">
        <v>80</v>
      </c>
      <c r="P361" s="7" t="s">
        <v>91</v>
      </c>
      <c r="Q361" s="7"/>
      <c r="R361" s="11" t="s">
        <v>289</v>
      </c>
      <c r="S361" s="13" t="s">
        <v>19</v>
      </c>
      <c r="T361" s="7"/>
      <c r="U361" s="11" t="s">
        <v>19</v>
      </c>
      <c r="V361" s="11" t="s">
        <v>289</v>
      </c>
      <c r="W361" s="13" t="s">
        <v>290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291</v>
      </c>
      <c r="AD361" t="s">
        <v>6</v>
      </c>
      <c r="AE361" t="s">
        <v>103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1979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1980</v>
      </c>
      <c r="H362" s="7" t="s">
        <v>1981</v>
      </c>
      <c r="I362" s="7" t="s">
        <v>77</v>
      </c>
      <c r="J362" s="7" t="s">
        <v>2</v>
      </c>
      <c r="K362" s="7" t="s">
        <v>1982</v>
      </c>
      <c r="L362" s="7">
        <v>1</v>
      </c>
      <c r="M362" s="7">
        <v>3</v>
      </c>
      <c r="N362" s="7" t="s">
        <v>90</v>
      </c>
      <c r="O362" s="7" t="s">
        <v>90</v>
      </c>
      <c r="P362" s="7" t="s">
        <v>91</v>
      </c>
      <c r="Q362" s="7"/>
      <c r="R362" s="11" t="s">
        <v>1983</v>
      </c>
      <c r="S362" s="13" t="s">
        <v>19</v>
      </c>
      <c r="T362" s="7"/>
      <c r="U362" s="11" t="s">
        <v>19</v>
      </c>
      <c r="V362" s="11" t="s">
        <v>1983</v>
      </c>
      <c r="W362" s="13" t="s">
        <v>866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1984</v>
      </c>
      <c r="AD362" t="s">
        <v>6</v>
      </c>
      <c r="AE362" t="s">
        <v>1985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1986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776</v>
      </c>
      <c r="H363" s="7" t="s">
        <v>777</v>
      </c>
      <c r="I363" s="7" t="s">
        <v>77</v>
      </c>
      <c r="J363" s="7" t="s">
        <v>2</v>
      </c>
      <c r="K363" s="7" t="s">
        <v>1987</v>
      </c>
      <c r="L363" s="7">
        <v>1</v>
      </c>
      <c r="M363" s="7">
        <v>2</v>
      </c>
      <c r="N363" s="7" t="s">
        <v>79</v>
      </c>
      <c r="O363" s="7" t="s">
        <v>79</v>
      </c>
      <c r="P363" s="7" t="s">
        <v>91</v>
      </c>
      <c r="Q363" s="7"/>
      <c r="R363" s="11" t="s">
        <v>657</v>
      </c>
      <c r="S363" s="13" t="s">
        <v>19</v>
      </c>
      <c r="T363" s="7"/>
      <c r="U363" s="11" t="s">
        <v>19</v>
      </c>
      <c r="V363" s="11" t="s">
        <v>657</v>
      </c>
      <c r="W363" s="13" t="s">
        <v>423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719</v>
      </c>
      <c r="AD363" t="s">
        <v>6</v>
      </c>
      <c r="AE363" t="s">
        <v>111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1988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1989</v>
      </c>
      <c r="H364" s="7" t="s">
        <v>1990</v>
      </c>
      <c r="I364" s="7" t="s">
        <v>77</v>
      </c>
      <c r="J364" s="7" t="s">
        <v>2</v>
      </c>
      <c r="K364" s="7" t="s">
        <v>1991</v>
      </c>
      <c r="L364" s="7">
        <v>1</v>
      </c>
      <c r="M364" s="7">
        <v>1</v>
      </c>
      <c r="N364" s="7" t="s">
        <v>276</v>
      </c>
      <c r="O364" s="7" t="s">
        <v>80</v>
      </c>
      <c r="P364" s="7" t="s">
        <v>91</v>
      </c>
      <c r="Q364" s="7"/>
      <c r="R364" s="11" t="s">
        <v>1046</v>
      </c>
      <c r="S364" s="13" t="s">
        <v>19</v>
      </c>
      <c r="T364" s="7"/>
      <c r="U364" s="11" t="s">
        <v>19</v>
      </c>
      <c r="V364" s="11" t="s">
        <v>1046</v>
      </c>
      <c r="W364" s="13" t="s">
        <v>198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1992</v>
      </c>
      <c r="AD364" t="s">
        <v>6</v>
      </c>
      <c r="AE364" t="s">
        <v>1993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1994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1995</v>
      </c>
      <c r="H365" s="7" t="s">
        <v>1996</v>
      </c>
      <c r="I365" s="7" t="s">
        <v>77</v>
      </c>
      <c r="J365" s="7" t="s">
        <v>2</v>
      </c>
      <c r="K365" s="7" t="s">
        <v>1997</v>
      </c>
      <c r="L365" s="7">
        <v>2</v>
      </c>
      <c r="M365" s="7">
        <v>2</v>
      </c>
      <c r="N365" s="7" t="s">
        <v>90</v>
      </c>
      <c r="O365" s="7" t="s">
        <v>79</v>
      </c>
      <c r="P365" s="7" t="s">
        <v>91</v>
      </c>
      <c r="Q365" s="7"/>
      <c r="R365" s="11" t="s">
        <v>1998</v>
      </c>
      <c r="S365" s="13" t="s">
        <v>19</v>
      </c>
      <c r="T365" s="7"/>
      <c r="U365" s="11" t="s">
        <v>19</v>
      </c>
      <c r="V365" s="11" t="s">
        <v>1998</v>
      </c>
      <c r="W365" s="13" t="s">
        <v>940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1999</v>
      </c>
      <c r="AD365" t="s">
        <v>6</v>
      </c>
      <c r="AE365" t="s">
        <v>248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2000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2001</v>
      </c>
      <c r="H366" s="7" t="s">
        <v>2002</v>
      </c>
      <c r="I366" s="7" t="s">
        <v>77</v>
      </c>
      <c r="J366" s="7" t="s">
        <v>2</v>
      </c>
      <c r="K366" s="7" t="s">
        <v>2003</v>
      </c>
      <c r="L366" s="7">
        <v>1</v>
      </c>
      <c r="M366" s="7">
        <v>2</v>
      </c>
      <c r="N366" s="7" t="s">
        <v>79</v>
      </c>
      <c r="O366" s="7" t="s">
        <v>79</v>
      </c>
      <c r="P366" s="7" t="s">
        <v>91</v>
      </c>
      <c r="Q366" s="7"/>
      <c r="R366" s="11" t="s">
        <v>246</v>
      </c>
      <c r="S366" s="13" t="s">
        <v>19</v>
      </c>
      <c r="T366" s="7"/>
      <c r="U366" s="11" t="s">
        <v>19</v>
      </c>
      <c r="V366" s="11" t="s">
        <v>246</v>
      </c>
      <c r="W366" s="13" t="s">
        <v>125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312</v>
      </c>
      <c r="AD366" t="s">
        <v>6</v>
      </c>
      <c r="AE366" t="s">
        <v>280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2004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412</v>
      </c>
      <c r="H367" s="7" t="s">
        <v>413</v>
      </c>
      <c r="I367" s="7" t="s">
        <v>77</v>
      </c>
      <c r="J367" s="7" t="s">
        <v>2</v>
      </c>
      <c r="K367" s="7" t="s">
        <v>2005</v>
      </c>
      <c r="L367" s="7">
        <v>3</v>
      </c>
      <c r="M367" s="7">
        <v>1</v>
      </c>
      <c r="N367" s="7" t="s">
        <v>79</v>
      </c>
      <c r="O367" s="7" t="s">
        <v>80</v>
      </c>
      <c r="P367" s="7" t="s">
        <v>91</v>
      </c>
      <c r="Q367" s="7"/>
      <c r="R367" s="11" t="s">
        <v>2006</v>
      </c>
      <c r="S367" s="13" t="s">
        <v>19</v>
      </c>
      <c r="T367" s="7"/>
      <c r="U367" s="11" t="s">
        <v>19</v>
      </c>
      <c r="V367" s="11" t="s">
        <v>2006</v>
      </c>
      <c r="W367" s="13" t="s">
        <v>468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2007</v>
      </c>
      <c r="AD367" t="s">
        <v>6</v>
      </c>
      <c r="AE367" t="s">
        <v>2008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2009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2010</v>
      </c>
      <c r="H368" s="7" t="s">
        <v>2011</v>
      </c>
      <c r="I368" s="7" t="s">
        <v>77</v>
      </c>
      <c r="J368" s="7" t="s">
        <v>2</v>
      </c>
      <c r="K368" s="7" t="s">
        <v>2012</v>
      </c>
      <c r="L368" s="7">
        <v>1</v>
      </c>
      <c r="M368" s="7">
        <v>1</v>
      </c>
      <c r="N368" s="7" t="s">
        <v>79</v>
      </c>
      <c r="O368" s="7" t="s">
        <v>80</v>
      </c>
      <c r="P368" s="7" t="s">
        <v>91</v>
      </c>
      <c r="Q368" s="7"/>
      <c r="R368" s="11" t="s">
        <v>845</v>
      </c>
      <c r="S368" s="13" t="s">
        <v>19</v>
      </c>
      <c r="T368" s="7"/>
      <c r="U368" s="11" t="s">
        <v>19</v>
      </c>
      <c r="V368" s="11" t="s">
        <v>845</v>
      </c>
      <c r="W368" s="13" t="s">
        <v>347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998</v>
      </c>
      <c r="AD368" t="s">
        <v>6</v>
      </c>
      <c r="AE368" t="s">
        <v>103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2013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1827</v>
      </c>
      <c r="H369" s="7" t="s">
        <v>1828</v>
      </c>
      <c r="I369" s="7" t="s">
        <v>77</v>
      </c>
      <c r="J369" s="7" t="s">
        <v>2</v>
      </c>
      <c r="K369" s="7" t="s">
        <v>2014</v>
      </c>
      <c r="L369" s="7">
        <v>1</v>
      </c>
      <c r="M369" s="7">
        <v>1</v>
      </c>
      <c r="N369" s="7" t="s">
        <v>79</v>
      </c>
      <c r="O369" s="7" t="s">
        <v>80</v>
      </c>
      <c r="P369" s="7" t="s">
        <v>91</v>
      </c>
      <c r="Q369" s="7"/>
      <c r="R369" s="11" t="s">
        <v>304</v>
      </c>
      <c r="S369" s="13" t="s">
        <v>19</v>
      </c>
      <c r="T369" s="7"/>
      <c r="U369" s="11" t="s">
        <v>19</v>
      </c>
      <c r="V369" s="11" t="s">
        <v>304</v>
      </c>
      <c r="W369" s="13" t="s">
        <v>305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306</v>
      </c>
      <c r="AD369" t="s">
        <v>6</v>
      </c>
      <c r="AE369" t="s">
        <v>95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2015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2016</v>
      </c>
      <c r="H370" s="7" t="s">
        <v>2017</v>
      </c>
      <c r="I370" s="7" t="s">
        <v>77</v>
      </c>
      <c r="J370" s="7" t="s">
        <v>2</v>
      </c>
      <c r="K370" s="7" t="s">
        <v>2018</v>
      </c>
      <c r="L370" s="7">
        <v>1</v>
      </c>
      <c r="M370" s="7">
        <v>1</v>
      </c>
      <c r="N370" s="7" t="s">
        <v>80</v>
      </c>
      <c r="O370" s="7" t="s">
        <v>80</v>
      </c>
      <c r="P370" s="7" t="s">
        <v>91</v>
      </c>
      <c r="Q370" s="7"/>
      <c r="R370" s="11" t="s">
        <v>168</v>
      </c>
      <c r="S370" s="13" t="s">
        <v>19</v>
      </c>
      <c r="T370" s="7"/>
      <c r="U370" s="11" t="s">
        <v>19</v>
      </c>
      <c r="V370" s="11" t="s">
        <v>168</v>
      </c>
      <c r="W370" s="13" t="s">
        <v>133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1895</v>
      </c>
      <c r="AD370" t="s">
        <v>6</v>
      </c>
      <c r="AE370" t="s">
        <v>111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2019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2020</v>
      </c>
      <c r="H371" s="7" t="s">
        <v>2021</v>
      </c>
      <c r="I371" s="7" t="s">
        <v>77</v>
      </c>
      <c r="J371" s="7" t="s">
        <v>2</v>
      </c>
      <c r="K371" s="7" t="s">
        <v>2022</v>
      </c>
      <c r="L371" s="7">
        <v>1</v>
      </c>
      <c r="M371" s="7">
        <v>1</v>
      </c>
      <c r="N371" s="7" t="s">
        <v>79</v>
      </c>
      <c r="O371" s="7" t="s">
        <v>80</v>
      </c>
      <c r="P371" s="7" t="s">
        <v>91</v>
      </c>
      <c r="Q371" s="7"/>
      <c r="R371" s="11" t="s">
        <v>462</v>
      </c>
      <c r="S371" s="13" t="s">
        <v>19</v>
      </c>
      <c r="T371" s="7"/>
      <c r="U371" s="11" t="s">
        <v>19</v>
      </c>
      <c r="V371" s="11" t="s">
        <v>462</v>
      </c>
      <c r="W371" s="13" t="s">
        <v>161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346</v>
      </c>
      <c r="AD371" t="s">
        <v>6</v>
      </c>
      <c r="AE371" t="s">
        <v>2023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2024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1065</v>
      </c>
      <c r="H372" s="7" t="s">
        <v>1066</v>
      </c>
      <c r="I372" s="7" t="s">
        <v>77</v>
      </c>
      <c r="J372" s="7" t="s">
        <v>2</v>
      </c>
      <c r="K372" s="7" t="s">
        <v>2025</v>
      </c>
      <c r="L372" s="7">
        <v>1</v>
      </c>
      <c r="M372" s="7">
        <v>1</v>
      </c>
      <c r="N372" s="7" t="s">
        <v>80</v>
      </c>
      <c r="O372" s="7" t="s">
        <v>80</v>
      </c>
      <c r="P372" s="7" t="s">
        <v>91</v>
      </c>
      <c r="Q372" s="7"/>
      <c r="R372" s="11" t="s">
        <v>2026</v>
      </c>
      <c r="S372" s="13" t="s">
        <v>19</v>
      </c>
      <c r="T372" s="7"/>
      <c r="U372" s="11" t="s">
        <v>19</v>
      </c>
      <c r="V372" s="11" t="s">
        <v>2026</v>
      </c>
      <c r="W372" s="13" t="s">
        <v>2027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2028</v>
      </c>
      <c r="AD372" t="s">
        <v>6</v>
      </c>
      <c r="AE372" t="s">
        <v>2029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2030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2031</v>
      </c>
      <c r="H373" s="7" t="s">
        <v>2032</v>
      </c>
      <c r="I373" s="7" t="s">
        <v>77</v>
      </c>
      <c r="J373" s="7" t="s">
        <v>2</v>
      </c>
      <c r="K373" s="7" t="s">
        <v>2033</v>
      </c>
      <c r="L373" s="7">
        <v>1</v>
      </c>
      <c r="M373" s="7">
        <v>1</v>
      </c>
      <c r="N373" s="7" t="s">
        <v>79</v>
      </c>
      <c r="O373" s="7" t="s">
        <v>80</v>
      </c>
      <c r="P373" s="7" t="s">
        <v>91</v>
      </c>
      <c r="Q373" s="7"/>
      <c r="R373" s="11" t="s">
        <v>124</v>
      </c>
      <c r="S373" s="13" t="s">
        <v>19</v>
      </c>
      <c r="T373" s="7"/>
      <c r="U373" s="11" t="s">
        <v>19</v>
      </c>
      <c r="V373" s="11" t="s">
        <v>124</v>
      </c>
      <c r="W373" s="13" t="s">
        <v>125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126</v>
      </c>
      <c r="AD373" t="s">
        <v>6</v>
      </c>
      <c r="AE373" t="s">
        <v>2034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2035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1731</v>
      </c>
      <c r="H374" s="7" t="s">
        <v>1732</v>
      </c>
      <c r="I374" s="7" t="s">
        <v>77</v>
      </c>
      <c r="J374" s="7" t="s">
        <v>2</v>
      </c>
      <c r="K374" s="7" t="s">
        <v>2036</v>
      </c>
      <c r="L374" s="7">
        <v>1</v>
      </c>
      <c r="M374" s="7">
        <v>1</v>
      </c>
      <c r="N374" s="7" t="s">
        <v>80</v>
      </c>
      <c r="O374" s="7" t="s">
        <v>80</v>
      </c>
      <c r="P374" s="7" t="s">
        <v>91</v>
      </c>
      <c r="Q374" s="7"/>
      <c r="R374" s="11" t="s">
        <v>160</v>
      </c>
      <c r="S374" s="13" t="s">
        <v>19</v>
      </c>
      <c r="T374" s="7"/>
      <c r="U374" s="11" t="s">
        <v>19</v>
      </c>
      <c r="V374" s="11" t="s">
        <v>160</v>
      </c>
      <c r="W374" s="13" t="s">
        <v>161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162</v>
      </c>
      <c r="AD374" t="s">
        <v>6</v>
      </c>
      <c r="AE374" t="s">
        <v>2037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2038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2039</v>
      </c>
      <c r="H375" s="7" t="s">
        <v>2040</v>
      </c>
      <c r="I375" s="7" t="s">
        <v>77</v>
      </c>
      <c r="J375" s="7" t="s">
        <v>2</v>
      </c>
      <c r="K375" s="7" t="s">
        <v>2041</v>
      </c>
      <c r="L375" s="7">
        <v>1</v>
      </c>
      <c r="M375" s="7">
        <v>1</v>
      </c>
      <c r="N375" s="7" t="s">
        <v>80</v>
      </c>
      <c r="O375" s="7" t="s">
        <v>80</v>
      </c>
      <c r="P375" s="7" t="s">
        <v>91</v>
      </c>
      <c r="Q375" s="7"/>
      <c r="R375" s="11" t="s">
        <v>134</v>
      </c>
      <c r="S375" s="13" t="s">
        <v>19</v>
      </c>
      <c r="T375" s="7"/>
      <c r="U375" s="11" t="s">
        <v>19</v>
      </c>
      <c r="V375" s="11" t="s">
        <v>134</v>
      </c>
      <c r="W375" s="13" t="s">
        <v>182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1453</v>
      </c>
      <c r="AD375" t="s">
        <v>6</v>
      </c>
      <c r="AE375" t="s">
        <v>111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2042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2043</v>
      </c>
      <c r="H376" s="7" t="s">
        <v>2044</v>
      </c>
      <c r="I376" s="7" t="s">
        <v>77</v>
      </c>
      <c r="J376" s="7" t="s">
        <v>2</v>
      </c>
      <c r="K376" s="7" t="s">
        <v>2045</v>
      </c>
      <c r="L376" s="7">
        <v>1</v>
      </c>
      <c r="M376" s="7">
        <v>1</v>
      </c>
      <c r="N376" s="7" t="s">
        <v>80</v>
      </c>
      <c r="O376" s="7" t="s">
        <v>80</v>
      </c>
      <c r="P376" s="7" t="s">
        <v>91</v>
      </c>
      <c r="Q376" s="7"/>
      <c r="R376" s="11" t="s">
        <v>1262</v>
      </c>
      <c r="S376" s="13" t="s">
        <v>19</v>
      </c>
      <c r="T376" s="7"/>
      <c r="U376" s="11" t="s">
        <v>19</v>
      </c>
      <c r="V376" s="11" t="s">
        <v>1262</v>
      </c>
      <c r="W376" s="13" t="s">
        <v>191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812</v>
      </c>
      <c r="AD376" t="s">
        <v>6</v>
      </c>
      <c r="AE376" t="s">
        <v>241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2046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2047</v>
      </c>
      <c r="H377" s="7" t="s">
        <v>2048</v>
      </c>
      <c r="I377" s="7" t="s">
        <v>77</v>
      </c>
      <c r="J377" s="7" t="s">
        <v>2</v>
      </c>
      <c r="K377" s="7" t="s">
        <v>2049</v>
      </c>
      <c r="L377" s="7">
        <v>1</v>
      </c>
      <c r="M377" s="7">
        <v>1</v>
      </c>
      <c r="N377" s="7" t="s">
        <v>80</v>
      </c>
      <c r="O377" s="7" t="s">
        <v>80</v>
      </c>
      <c r="P377" s="7" t="s">
        <v>91</v>
      </c>
      <c r="Q377" s="7"/>
      <c r="R377" s="11" t="s">
        <v>312</v>
      </c>
      <c r="S377" s="13" t="s">
        <v>19</v>
      </c>
      <c r="T377" s="7"/>
      <c r="U377" s="11" t="s">
        <v>19</v>
      </c>
      <c r="V377" s="11" t="s">
        <v>312</v>
      </c>
      <c r="W377" s="13" t="s">
        <v>290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313</v>
      </c>
      <c r="AD377" t="s">
        <v>6</v>
      </c>
      <c r="AE377" t="s">
        <v>2050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2051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330</v>
      </c>
      <c r="H378" s="7" t="s">
        <v>331</v>
      </c>
      <c r="I378" s="7" t="s">
        <v>77</v>
      </c>
      <c r="J378" s="7" t="s">
        <v>2</v>
      </c>
      <c r="K378" s="7" t="s">
        <v>2052</v>
      </c>
      <c r="L378" s="7">
        <v>1</v>
      </c>
      <c r="M378" s="7">
        <v>1</v>
      </c>
      <c r="N378" s="7" t="s">
        <v>80</v>
      </c>
      <c r="O378" s="7" t="s">
        <v>80</v>
      </c>
      <c r="P378" s="7" t="s">
        <v>91</v>
      </c>
      <c r="Q378" s="7"/>
      <c r="R378" s="11" t="s">
        <v>333</v>
      </c>
      <c r="S378" s="13" t="s">
        <v>19</v>
      </c>
      <c r="T378" s="7"/>
      <c r="U378" s="11" t="s">
        <v>19</v>
      </c>
      <c r="V378" s="11" t="s">
        <v>333</v>
      </c>
      <c r="W378" s="13" t="s">
        <v>305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334</v>
      </c>
      <c r="AD378" t="s">
        <v>6</v>
      </c>
      <c r="AE378" t="s">
        <v>263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2053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2054</v>
      </c>
      <c r="H379" s="7" t="s">
        <v>2055</v>
      </c>
      <c r="I379" s="7" t="s">
        <v>77</v>
      </c>
      <c r="J379" s="7" t="s">
        <v>2</v>
      </c>
      <c r="K379" s="7" t="s">
        <v>2056</v>
      </c>
      <c r="L379" s="7">
        <v>1</v>
      </c>
      <c r="M379" s="7">
        <v>1</v>
      </c>
      <c r="N379" s="7" t="s">
        <v>80</v>
      </c>
      <c r="O379" s="7" t="s">
        <v>80</v>
      </c>
      <c r="P379" s="7" t="s">
        <v>91</v>
      </c>
      <c r="Q379" s="7"/>
      <c r="R379" s="11" t="s">
        <v>1958</v>
      </c>
      <c r="S379" s="13" t="s">
        <v>19</v>
      </c>
      <c r="T379" s="7"/>
      <c r="U379" s="11" t="s">
        <v>19</v>
      </c>
      <c r="V379" s="11" t="s">
        <v>1958</v>
      </c>
      <c r="W379" s="13" t="s">
        <v>125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582</v>
      </c>
      <c r="AD379" t="s">
        <v>6</v>
      </c>
      <c r="AE379" t="s">
        <v>912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2057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2058</v>
      </c>
      <c r="H380" s="7" t="s">
        <v>2059</v>
      </c>
      <c r="I380" s="7" t="s">
        <v>77</v>
      </c>
      <c r="J380" s="7" t="s">
        <v>2</v>
      </c>
      <c r="K380" s="7" t="s">
        <v>2060</v>
      </c>
      <c r="L380" s="7">
        <v>1</v>
      </c>
      <c r="M380" s="7">
        <v>1</v>
      </c>
      <c r="N380" s="7" t="s">
        <v>80</v>
      </c>
      <c r="O380" s="7" t="s">
        <v>80</v>
      </c>
      <c r="P380" s="7" t="s">
        <v>91</v>
      </c>
      <c r="Q380" s="7"/>
      <c r="R380" s="11" t="s">
        <v>589</v>
      </c>
      <c r="S380" s="13" t="s">
        <v>19</v>
      </c>
      <c r="T380" s="7"/>
      <c r="U380" s="11" t="s">
        <v>19</v>
      </c>
      <c r="V380" s="11" t="s">
        <v>589</v>
      </c>
      <c r="W380" s="13" t="s">
        <v>347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1459</v>
      </c>
      <c r="AD380" t="s">
        <v>6</v>
      </c>
      <c r="AE380" t="s">
        <v>463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2061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2062</v>
      </c>
      <c r="H381" s="7" t="s">
        <v>2063</v>
      </c>
      <c r="I381" s="7" t="s">
        <v>77</v>
      </c>
      <c r="J381" s="7" t="s">
        <v>2</v>
      </c>
      <c r="K381" s="7" t="s">
        <v>2064</v>
      </c>
      <c r="L381" s="7">
        <v>1</v>
      </c>
      <c r="M381" s="7">
        <v>1</v>
      </c>
      <c r="N381" s="7" t="s">
        <v>80</v>
      </c>
      <c r="O381" s="7" t="s">
        <v>80</v>
      </c>
      <c r="P381" s="7" t="s">
        <v>91</v>
      </c>
      <c r="Q381" s="7"/>
      <c r="R381" s="11" t="s">
        <v>81</v>
      </c>
      <c r="S381" s="13" t="s">
        <v>19</v>
      </c>
      <c r="T381" s="7"/>
      <c r="U381" s="11" t="s">
        <v>19</v>
      </c>
      <c r="V381" s="11" t="s">
        <v>81</v>
      </c>
      <c r="W381" s="13" t="s">
        <v>82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83</v>
      </c>
      <c r="AD381" t="s">
        <v>6</v>
      </c>
      <c r="AE381" t="s">
        <v>2065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2066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2067</v>
      </c>
      <c r="H382" s="7" t="s">
        <v>2068</v>
      </c>
      <c r="I382" s="7" t="s">
        <v>77</v>
      </c>
      <c r="J382" s="7" t="s">
        <v>2</v>
      </c>
      <c r="K382" s="7" t="s">
        <v>2069</v>
      </c>
      <c r="L382" s="7">
        <v>1</v>
      </c>
      <c r="M382" s="7">
        <v>1</v>
      </c>
      <c r="N382" s="7" t="s">
        <v>80</v>
      </c>
      <c r="O382" s="7" t="s">
        <v>80</v>
      </c>
      <c r="P382" s="7" t="s">
        <v>91</v>
      </c>
      <c r="Q382" s="7"/>
      <c r="R382" s="11" t="s">
        <v>767</v>
      </c>
      <c r="S382" s="13" t="s">
        <v>19</v>
      </c>
      <c r="T382" s="7"/>
      <c r="U382" s="11" t="s">
        <v>19</v>
      </c>
      <c r="V382" s="11" t="s">
        <v>767</v>
      </c>
      <c r="W382" s="13" t="s">
        <v>133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384</v>
      </c>
      <c r="AD382" t="s">
        <v>6</v>
      </c>
      <c r="AE382" t="s">
        <v>463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2070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2071</v>
      </c>
      <c r="H383" s="7" t="s">
        <v>2072</v>
      </c>
      <c r="I383" s="7" t="s">
        <v>77</v>
      </c>
      <c r="J383" s="7" t="s">
        <v>2</v>
      </c>
      <c r="K383" s="7" t="s">
        <v>2073</v>
      </c>
      <c r="L383" s="7">
        <v>1</v>
      </c>
      <c r="M383" s="7">
        <v>1</v>
      </c>
      <c r="N383" s="7" t="s">
        <v>80</v>
      </c>
      <c r="O383" s="7" t="s">
        <v>80</v>
      </c>
      <c r="P383" s="7" t="s">
        <v>91</v>
      </c>
      <c r="Q383" s="7"/>
      <c r="R383" s="11" t="s">
        <v>462</v>
      </c>
      <c r="S383" s="13" t="s">
        <v>19</v>
      </c>
      <c r="T383" s="7"/>
      <c r="U383" s="11" t="s">
        <v>19</v>
      </c>
      <c r="V383" s="11" t="s">
        <v>462</v>
      </c>
      <c r="W383" s="13" t="s">
        <v>161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346</v>
      </c>
      <c r="AD383" t="s">
        <v>6</v>
      </c>
      <c r="AE383" t="s">
        <v>2074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2075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2076</v>
      </c>
      <c r="H384" s="7" t="s">
        <v>2077</v>
      </c>
      <c r="I384" s="7" t="s">
        <v>77</v>
      </c>
      <c r="J384" s="7" t="s">
        <v>2</v>
      </c>
      <c r="K384" s="7" t="s">
        <v>2078</v>
      </c>
      <c r="L384" s="7">
        <v>1</v>
      </c>
      <c r="M384" s="7">
        <v>1</v>
      </c>
      <c r="N384" s="7" t="s">
        <v>80</v>
      </c>
      <c r="O384" s="7" t="s">
        <v>80</v>
      </c>
      <c r="P384" s="7" t="s">
        <v>91</v>
      </c>
      <c r="Q384" s="7"/>
      <c r="R384" s="11" t="s">
        <v>2079</v>
      </c>
      <c r="S384" s="13" t="s">
        <v>19</v>
      </c>
      <c r="T384" s="7"/>
      <c r="U384" s="11" t="s">
        <v>19</v>
      </c>
      <c r="V384" s="11" t="s">
        <v>2079</v>
      </c>
      <c r="W384" s="13" t="s">
        <v>639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990</v>
      </c>
      <c r="AD384" t="s">
        <v>6</v>
      </c>
      <c r="AE384" t="s">
        <v>84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2080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2081</v>
      </c>
      <c r="H385" s="7" t="s">
        <v>2082</v>
      </c>
      <c r="I385" s="7" t="s">
        <v>77</v>
      </c>
      <c r="J385" s="7" t="s">
        <v>2</v>
      </c>
      <c r="K385" s="7" t="s">
        <v>2083</v>
      </c>
      <c r="L385" s="7">
        <v>1</v>
      </c>
      <c r="M385" s="7">
        <v>1</v>
      </c>
      <c r="N385" s="7" t="s">
        <v>80</v>
      </c>
      <c r="O385" s="7" t="s">
        <v>80</v>
      </c>
      <c r="P385" s="7" t="s">
        <v>91</v>
      </c>
      <c r="Q385" s="7"/>
      <c r="R385" s="11" t="s">
        <v>2084</v>
      </c>
      <c r="S385" s="13" t="s">
        <v>19</v>
      </c>
      <c r="T385" s="7"/>
      <c r="U385" s="11" t="s">
        <v>19</v>
      </c>
      <c r="V385" s="11" t="s">
        <v>2084</v>
      </c>
      <c r="W385" s="13" t="s">
        <v>206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1916</v>
      </c>
      <c r="AD385" t="s">
        <v>6</v>
      </c>
      <c r="AE385" t="s">
        <v>2085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2086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2087</v>
      </c>
      <c r="H386" s="7" t="s">
        <v>2088</v>
      </c>
      <c r="I386" s="7" t="s">
        <v>77</v>
      </c>
      <c r="J386" s="7" t="s">
        <v>2</v>
      </c>
      <c r="K386" s="7" t="s">
        <v>2089</v>
      </c>
      <c r="L386" s="7">
        <v>1</v>
      </c>
      <c r="M386" s="7">
        <v>1</v>
      </c>
      <c r="N386" s="7" t="s">
        <v>80</v>
      </c>
      <c r="O386" s="7" t="s">
        <v>80</v>
      </c>
      <c r="P386" s="7" t="s">
        <v>91</v>
      </c>
      <c r="Q386" s="7"/>
      <c r="R386" s="11" t="s">
        <v>2090</v>
      </c>
      <c r="S386" s="13" t="s">
        <v>19</v>
      </c>
      <c r="T386" s="7"/>
      <c r="U386" s="11" t="s">
        <v>19</v>
      </c>
      <c r="V386" s="11" t="s">
        <v>2090</v>
      </c>
      <c r="W386" s="13" t="s">
        <v>82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1958</v>
      </c>
      <c r="AD386" t="s">
        <v>6</v>
      </c>
      <c r="AE386" t="s">
        <v>2091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2092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2093</v>
      </c>
      <c r="H387" s="7" t="s">
        <v>2094</v>
      </c>
      <c r="I387" s="7" t="s">
        <v>77</v>
      </c>
      <c r="J387" s="7" t="s">
        <v>2</v>
      </c>
      <c r="K387" s="7" t="s">
        <v>2095</v>
      </c>
      <c r="L387" s="7">
        <v>1</v>
      </c>
      <c r="M387" s="7">
        <v>1</v>
      </c>
      <c r="N387" s="7" t="s">
        <v>80</v>
      </c>
      <c r="O387" s="7" t="s">
        <v>80</v>
      </c>
      <c r="P387" s="7" t="s">
        <v>91</v>
      </c>
      <c r="Q387" s="7"/>
      <c r="R387" s="11" t="s">
        <v>246</v>
      </c>
      <c r="S387" s="13" t="s">
        <v>19</v>
      </c>
      <c r="T387" s="7"/>
      <c r="U387" s="11" t="s">
        <v>19</v>
      </c>
      <c r="V387" s="11" t="s">
        <v>246</v>
      </c>
      <c r="W387" s="13" t="s">
        <v>109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247</v>
      </c>
      <c r="AD387" t="s">
        <v>6</v>
      </c>
      <c r="AE387" t="s">
        <v>2096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2097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2098</v>
      </c>
      <c r="H388" s="7" t="s">
        <v>2099</v>
      </c>
      <c r="I388" s="7" t="s">
        <v>77</v>
      </c>
      <c r="J388" s="7" t="s">
        <v>2</v>
      </c>
      <c r="K388" s="7" t="s">
        <v>2100</v>
      </c>
      <c r="L388" s="7">
        <v>1</v>
      </c>
      <c r="M388" s="7">
        <v>1</v>
      </c>
      <c r="N388" s="7" t="s">
        <v>80</v>
      </c>
      <c r="O388" s="7" t="s">
        <v>80</v>
      </c>
      <c r="P388" s="7" t="s">
        <v>91</v>
      </c>
      <c r="Q388" s="7"/>
      <c r="R388" s="11" t="s">
        <v>246</v>
      </c>
      <c r="S388" s="13" t="s">
        <v>19</v>
      </c>
      <c r="T388" s="7"/>
      <c r="U388" s="11" t="s">
        <v>19</v>
      </c>
      <c r="V388" s="11" t="s">
        <v>246</v>
      </c>
      <c r="W388" s="13" t="s">
        <v>109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247</v>
      </c>
      <c r="AD388" t="s">
        <v>6</v>
      </c>
      <c r="AE388" t="s">
        <v>1754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2101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1882</v>
      </c>
      <c r="H389" s="7" t="s">
        <v>1883</v>
      </c>
      <c r="I389" s="7" t="s">
        <v>77</v>
      </c>
      <c r="J389" s="7" t="s">
        <v>2</v>
      </c>
      <c r="K389" s="7" t="s">
        <v>2102</v>
      </c>
      <c r="L389" s="7">
        <v>1</v>
      </c>
      <c r="M389" s="7">
        <v>1</v>
      </c>
      <c r="N389" s="7" t="s">
        <v>80</v>
      </c>
      <c r="O389" s="7" t="s">
        <v>80</v>
      </c>
      <c r="P389" s="7" t="s">
        <v>91</v>
      </c>
      <c r="Q389" s="7"/>
      <c r="R389" s="11" t="s">
        <v>693</v>
      </c>
      <c r="S389" s="13" t="s">
        <v>19</v>
      </c>
      <c r="T389" s="7"/>
      <c r="U389" s="11" t="s">
        <v>19</v>
      </c>
      <c r="V389" s="11" t="s">
        <v>693</v>
      </c>
      <c r="W389" s="13" t="s">
        <v>550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694</v>
      </c>
      <c r="AD389" t="s">
        <v>6</v>
      </c>
      <c r="AE389" t="s">
        <v>1885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2103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2104</v>
      </c>
      <c r="H390" s="7" t="s">
        <v>2105</v>
      </c>
      <c r="I390" s="7" t="s">
        <v>77</v>
      </c>
      <c r="J390" s="7" t="s">
        <v>2</v>
      </c>
      <c r="K390" s="7" t="s">
        <v>2106</v>
      </c>
      <c r="L390" s="7">
        <v>1</v>
      </c>
      <c r="M390" s="7">
        <v>1</v>
      </c>
      <c r="N390" s="7" t="s">
        <v>80</v>
      </c>
      <c r="O390" s="7" t="s">
        <v>80</v>
      </c>
      <c r="P390" s="7" t="s">
        <v>91</v>
      </c>
      <c r="Q390" s="7"/>
      <c r="R390" s="11" t="s">
        <v>1583</v>
      </c>
      <c r="S390" s="13" t="s">
        <v>19</v>
      </c>
      <c r="T390" s="7"/>
      <c r="U390" s="11" t="s">
        <v>19</v>
      </c>
      <c r="V390" s="11" t="s">
        <v>1583</v>
      </c>
      <c r="W390" s="13" t="s">
        <v>109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588</v>
      </c>
      <c r="AD390" t="s">
        <v>6</v>
      </c>
      <c r="AE390" t="s">
        <v>103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2107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2108</v>
      </c>
      <c r="H391" s="7" t="s">
        <v>2109</v>
      </c>
      <c r="I391" s="7" t="s">
        <v>77</v>
      </c>
      <c r="J391" s="7" t="s">
        <v>2</v>
      </c>
      <c r="K391" s="7" t="s">
        <v>2110</v>
      </c>
      <c r="L391" s="7">
        <v>1</v>
      </c>
      <c r="M391" s="7">
        <v>1</v>
      </c>
      <c r="N391" s="7" t="s">
        <v>80</v>
      </c>
      <c r="O391" s="7" t="s">
        <v>80</v>
      </c>
      <c r="P391" s="7" t="s">
        <v>91</v>
      </c>
      <c r="Q391" s="7"/>
      <c r="R391" s="11" t="s">
        <v>615</v>
      </c>
      <c r="S391" s="13" t="s">
        <v>19</v>
      </c>
      <c r="T391" s="7"/>
      <c r="U391" s="11" t="s">
        <v>19</v>
      </c>
      <c r="V391" s="11" t="s">
        <v>615</v>
      </c>
      <c r="W391" s="13" t="s">
        <v>117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616</v>
      </c>
      <c r="AD391" t="s">
        <v>6</v>
      </c>
      <c r="AE391" t="s">
        <v>2111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2112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781</v>
      </c>
      <c r="H392" s="7" t="s">
        <v>782</v>
      </c>
      <c r="I392" s="7" t="s">
        <v>77</v>
      </c>
      <c r="J392" s="7" t="s">
        <v>2</v>
      </c>
      <c r="K392" s="7" t="s">
        <v>2113</v>
      </c>
      <c r="L392" s="7">
        <v>1</v>
      </c>
      <c r="M392" s="7">
        <v>1</v>
      </c>
      <c r="N392" s="7" t="s">
        <v>80</v>
      </c>
      <c r="O392" s="7" t="s">
        <v>80</v>
      </c>
      <c r="P392" s="7" t="s">
        <v>91</v>
      </c>
      <c r="Q392" s="7"/>
      <c r="R392" s="11" t="s">
        <v>2114</v>
      </c>
      <c r="S392" s="13" t="s">
        <v>19</v>
      </c>
      <c r="T392" s="7"/>
      <c r="U392" s="11" t="s">
        <v>19</v>
      </c>
      <c r="V392" s="11" t="s">
        <v>2114</v>
      </c>
      <c r="W392" s="13" t="s">
        <v>1436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638</v>
      </c>
      <c r="AD392" t="s">
        <v>6</v>
      </c>
      <c r="AE392" t="s">
        <v>103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2115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2116</v>
      </c>
      <c r="H393" s="7" t="s">
        <v>2117</v>
      </c>
      <c r="I393" s="7" t="s">
        <v>77</v>
      </c>
      <c r="J393" s="7" t="s">
        <v>2</v>
      </c>
      <c r="K393" s="7" t="s">
        <v>2118</v>
      </c>
      <c r="L393" s="7">
        <v>1</v>
      </c>
      <c r="M393" s="7">
        <v>1</v>
      </c>
      <c r="N393" s="7" t="s">
        <v>80</v>
      </c>
      <c r="O393" s="7" t="s">
        <v>80</v>
      </c>
      <c r="P393" s="7" t="s">
        <v>91</v>
      </c>
      <c r="Q393" s="7"/>
      <c r="R393" s="11" t="s">
        <v>306</v>
      </c>
      <c r="S393" s="13" t="s">
        <v>19</v>
      </c>
      <c r="T393" s="7"/>
      <c r="U393" s="11" t="s">
        <v>19</v>
      </c>
      <c r="V393" s="11" t="s">
        <v>306</v>
      </c>
      <c r="W393" s="13" t="s">
        <v>240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713</v>
      </c>
      <c r="AD393" t="s">
        <v>6</v>
      </c>
      <c r="AE393" t="s">
        <v>1286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2119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2120</v>
      </c>
      <c r="H394" s="7" t="s">
        <v>2121</v>
      </c>
      <c r="I394" s="7" t="s">
        <v>77</v>
      </c>
      <c r="J394" s="7" t="s">
        <v>2</v>
      </c>
      <c r="K394" s="7" t="s">
        <v>2122</v>
      </c>
      <c r="L394" s="7">
        <v>1</v>
      </c>
      <c r="M394" s="7">
        <v>1</v>
      </c>
      <c r="N394" s="7" t="s">
        <v>80</v>
      </c>
      <c r="O394" s="7" t="s">
        <v>80</v>
      </c>
      <c r="P394" s="7" t="s">
        <v>91</v>
      </c>
      <c r="Q394" s="7"/>
      <c r="R394" s="11" t="s">
        <v>480</v>
      </c>
      <c r="S394" s="13" t="s">
        <v>19</v>
      </c>
      <c r="T394" s="7"/>
      <c r="U394" s="11" t="s">
        <v>19</v>
      </c>
      <c r="V394" s="11" t="s">
        <v>480</v>
      </c>
      <c r="W394" s="13" t="s">
        <v>481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482</v>
      </c>
      <c r="AD394" t="s">
        <v>6</v>
      </c>
      <c r="AE394" t="s">
        <v>2123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2124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862</v>
      </c>
      <c r="H395" s="7" t="s">
        <v>863</v>
      </c>
      <c r="I395" s="7" t="s">
        <v>77</v>
      </c>
      <c r="J395" s="7" t="s">
        <v>2</v>
      </c>
      <c r="K395" s="7" t="s">
        <v>2125</v>
      </c>
      <c r="L395" s="7">
        <v>1</v>
      </c>
      <c r="M395" s="7">
        <v>1</v>
      </c>
      <c r="N395" s="7" t="s">
        <v>80</v>
      </c>
      <c r="O395" s="7" t="s">
        <v>80</v>
      </c>
      <c r="P395" s="7" t="s">
        <v>91</v>
      </c>
      <c r="Q395" s="7"/>
      <c r="R395" s="11" t="s">
        <v>480</v>
      </c>
      <c r="S395" s="13" t="s">
        <v>19</v>
      </c>
      <c r="T395" s="7"/>
      <c r="U395" s="11" t="s">
        <v>19</v>
      </c>
      <c r="V395" s="11" t="s">
        <v>480</v>
      </c>
      <c r="W395" s="13" t="s">
        <v>481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482</v>
      </c>
      <c r="AD395" t="s">
        <v>6</v>
      </c>
      <c r="AE395" t="s">
        <v>95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2126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2127</v>
      </c>
      <c r="H396" s="7" t="s">
        <v>2128</v>
      </c>
      <c r="I396" s="7" t="s">
        <v>77</v>
      </c>
      <c r="J396" s="7" t="s">
        <v>2</v>
      </c>
      <c r="K396" s="7" t="s">
        <v>2129</v>
      </c>
      <c r="L396" s="7">
        <v>1</v>
      </c>
      <c r="M396" s="7">
        <v>1</v>
      </c>
      <c r="N396" s="7" t="s">
        <v>80</v>
      </c>
      <c r="O396" s="7" t="s">
        <v>80</v>
      </c>
      <c r="P396" s="7" t="s">
        <v>91</v>
      </c>
      <c r="Q396" s="7"/>
      <c r="R396" s="11" t="s">
        <v>333</v>
      </c>
      <c r="S396" s="13" t="s">
        <v>19</v>
      </c>
      <c r="T396" s="7"/>
      <c r="U396" s="11" t="s">
        <v>19</v>
      </c>
      <c r="V396" s="11" t="s">
        <v>333</v>
      </c>
      <c r="W396" s="13" t="s">
        <v>305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334</v>
      </c>
      <c r="AD396" t="s">
        <v>6</v>
      </c>
      <c r="AE396" t="s">
        <v>563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2130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2131</v>
      </c>
      <c r="H397" s="7" t="s">
        <v>2132</v>
      </c>
      <c r="I397" s="7" t="s">
        <v>77</v>
      </c>
      <c r="J397" s="7" t="s">
        <v>2</v>
      </c>
      <c r="K397" s="7" t="s">
        <v>2133</v>
      </c>
      <c r="L397" s="7">
        <v>1</v>
      </c>
      <c r="M397" s="7">
        <v>1</v>
      </c>
      <c r="N397" s="7" t="s">
        <v>80</v>
      </c>
      <c r="O397" s="7" t="s">
        <v>80</v>
      </c>
      <c r="P397" s="7" t="s">
        <v>91</v>
      </c>
      <c r="Q397" s="7"/>
      <c r="R397" s="11" t="s">
        <v>140</v>
      </c>
      <c r="S397" s="13" t="s">
        <v>19</v>
      </c>
      <c r="T397" s="7"/>
      <c r="U397" s="11" t="s">
        <v>19</v>
      </c>
      <c r="V397" s="11" t="s">
        <v>140</v>
      </c>
      <c r="W397" s="13" t="s">
        <v>141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142</v>
      </c>
      <c r="AD397" t="s">
        <v>6</v>
      </c>
      <c r="AE397" t="s">
        <v>2134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2135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1083</v>
      </c>
      <c r="H398" s="7" t="s">
        <v>1084</v>
      </c>
      <c r="I398" s="7" t="s">
        <v>77</v>
      </c>
      <c r="J398" s="7" t="s">
        <v>2</v>
      </c>
      <c r="K398" s="7" t="s">
        <v>2136</v>
      </c>
      <c r="L398" s="7">
        <v>1</v>
      </c>
      <c r="M398" s="7">
        <v>1</v>
      </c>
      <c r="N398" s="7" t="s">
        <v>80</v>
      </c>
      <c r="O398" s="7" t="s">
        <v>80</v>
      </c>
      <c r="P398" s="7" t="s">
        <v>91</v>
      </c>
      <c r="Q398" s="7"/>
      <c r="R398" s="11" t="s">
        <v>124</v>
      </c>
      <c r="S398" s="13" t="s">
        <v>19</v>
      </c>
      <c r="T398" s="7"/>
      <c r="U398" s="11" t="s">
        <v>19</v>
      </c>
      <c r="V398" s="11" t="s">
        <v>124</v>
      </c>
      <c r="W398" s="13" t="s">
        <v>125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126</v>
      </c>
      <c r="AD398" t="s">
        <v>6</v>
      </c>
      <c r="AE398" t="s">
        <v>1373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2137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2138</v>
      </c>
      <c r="H399" s="7" t="s">
        <v>2139</v>
      </c>
      <c r="I399" s="7" t="s">
        <v>77</v>
      </c>
      <c r="J399" s="7" t="s">
        <v>2</v>
      </c>
      <c r="K399" s="7" t="s">
        <v>2140</v>
      </c>
      <c r="L399" s="7">
        <v>1</v>
      </c>
      <c r="M399" s="7">
        <v>1</v>
      </c>
      <c r="N399" s="7" t="s">
        <v>80</v>
      </c>
      <c r="O399" s="7" t="s">
        <v>80</v>
      </c>
      <c r="P399" s="7" t="s">
        <v>91</v>
      </c>
      <c r="Q399" s="7"/>
      <c r="R399" s="11" t="s">
        <v>416</v>
      </c>
      <c r="S399" s="13" t="s">
        <v>19</v>
      </c>
      <c r="T399" s="7"/>
      <c r="U399" s="11" t="s">
        <v>19</v>
      </c>
      <c r="V399" s="11" t="s">
        <v>416</v>
      </c>
      <c r="W399" s="13" t="s">
        <v>290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475</v>
      </c>
      <c r="AD399" t="s">
        <v>6</v>
      </c>
      <c r="AE399" t="s">
        <v>2141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2142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1218</v>
      </c>
      <c r="H400" s="7" t="s">
        <v>1219</v>
      </c>
      <c r="I400" s="7" t="s">
        <v>77</v>
      </c>
      <c r="J400" s="7" t="s">
        <v>2</v>
      </c>
      <c r="K400" s="7" t="s">
        <v>2143</v>
      </c>
      <c r="L400" s="7">
        <v>1</v>
      </c>
      <c r="M400" s="7">
        <v>1</v>
      </c>
      <c r="N400" s="7" t="s">
        <v>80</v>
      </c>
      <c r="O400" s="7" t="s">
        <v>80</v>
      </c>
      <c r="P400" s="7" t="s">
        <v>91</v>
      </c>
      <c r="Q400" s="7"/>
      <c r="R400" s="11" t="s">
        <v>1221</v>
      </c>
      <c r="S400" s="13" t="s">
        <v>19</v>
      </c>
      <c r="T400" s="7"/>
      <c r="U400" s="11" t="s">
        <v>19</v>
      </c>
      <c r="V400" s="11" t="s">
        <v>1221</v>
      </c>
      <c r="W400" s="13" t="s">
        <v>805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1197</v>
      </c>
      <c r="AD400" t="s">
        <v>6</v>
      </c>
      <c r="AE400" t="s">
        <v>1222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2144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1462</v>
      </c>
      <c r="H401" s="7" t="s">
        <v>1463</v>
      </c>
      <c r="I401" s="7" t="s">
        <v>77</v>
      </c>
      <c r="J401" s="7" t="s">
        <v>2</v>
      </c>
      <c r="K401" s="7" t="s">
        <v>2145</v>
      </c>
      <c r="L401" s="7">
        <v>1</v>
      </c>
      <c r="M401" s="7">
        <v>1</v>
      </c>
      <c r="N401" s="7" t="s">
        <v>189</v>
      </c>
      <c r="O401" s="7" t="s">
        <v>80</v>
      </c>
      <c r="P401" s="7" t="s">
        <v>91</v>
      </c>
      <c r="Q401" s="7"/>
      <c r="R401" s="11" t="s">
        <v>2146</v>
      </c>
      <c r="S401" s="13" t="s">
        <v>19</v>
      </c>
      <c r="T401" s="7"/>
      <c r="U401" s="11" t="s">
        <v>19</v>
      </c>
      <c r="V401" s="11" t="s">
        <v>2146</v>
      </c>
      <c r="W401" s="13" t="s">
        <v>291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2147</v>
      </c>
      <c r="AD401" t="s">
        <v>6</v>
      </c>
      <c r="AE401" t="s">
        <v>1467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2148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2149</v>
      </c>
      <c r="H402" s="7" t="s">
        <v>2150</v>
      </c>
      <c r="I402" s="7" t="s">
        <v>77</v>
      </c>
      <c r="J402" s="7" t="s">
        <v>2</v>
      </c>
      <c r="K402" s="7" t="s">
        <v>2151</v>
      </c>
      <c r="L402" s="7">
        <v>1</v>
      </c>
      <c r="M402" s="7">
        <v>2</v>
      </c>
      <c r="N402" s="7" t="s">
        <v>533</v>
      </c>
      <c r="O402" s="7" t="s">
        <v>79</v>
      </c>
      <c r="P402" s="7" t="s">
        <v>91</v>
      </c>
      <c r="Q402" s="7"/>
      <c r="R402" s="11" t="s">
        <v>543</v>
      </c>
      <c r="S402" s="13" t="s">
        <v>19</v>
      </c>
      <c r="T402" s="7"/>
      <c r="U402" s="11" t="s">
        <v>19</v>
      </c>
      <c r="V402" s="11" t="s">
        <v>543</v>
      </c>
      <c r="W402" s="13" t="s">
        <v>423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703</v>
      </c>
      <c r="AD402" t="s">
        <v>6</v>
      </c>
      <c r="AE402" t="s">
        <v>103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2152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2153</v>
      </c>
      <c r="H403" s="7" t="s">
        <v>2154</v>
      </c>
      <c r="I403" s="7" t="s">
        <v>77</v>
      </c>
      <c r="J403" s="7" t="s">
        <v>2</v>
      </c>
      <c r="K403" s="7" t="s">
        <v>2155</v>
      </c>
      <c r="L403" s="7">
        <v>1</v>
      </c>
      <c r="M403" s="7">
        <v>3</v>
      </c>
      <c r="N403" s="7" t="s">
        <v>276</v>
      </c>
      <c r="O403" s="7" t="s">
        <v>90</v>
      </c>
      <c r="P403" s="7" t="s">
        <v>91</v>
      </c>
      <c r="Q403" s="7"/>
      <c r="R403" s="11" t="s">
        <v>1046</v>
      </c>
      <c r="S403" s="13" t="s">
        <v>19</v>
      </c>
      <c r="T403" s="7"/>
      <c r="U403" s="11" t="s">
        <v>19</v>
      </c>
      <c r="V403" s="11" t="s">
        <v>1046</v>
      </c>
      <c r="W403" s="13" t="s">
        <v>1047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1035</v>
      </c>
      <c r="AD403" t="s">
        <v>6</v>
      </c>
      <c r="AE403" t="s">
        <v>893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2156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1065</v>
      </c>
      <c r="H404" s="7" t="s">
        <v>1066</v>
      </c>
      <c r="I404" s="7" t="s">
        <v>77</v>
      </c>
      <c r="J404" s="7" t="s">
        <v>2</v>
      </c>
      <c r="K404" s="7" t="s">
        <v>2157</v>
      </c>
      <c r="L404" s="7">
        <v>1</v>
      </c>
      <c r="M404" s="7">
        <v>1</v>
      </c>
      <c r="N404" s="7" t="s">
        <v>391</v>
      </c>
      <c r="O404" s="7" t="s">
        <v>80</v>
      </c>
      <c r="P404" s="7" t="s">
        <v>91</v>
      </c>
      <c r="Q404" s="7"/>
      <c r="R404" s="11" t="s">
        <v>2026</v>
      </c>
      <c r="S404" s="13" t="s">
        <v>19</v>
      </c>
      <c r="T404" s="7"/>
      <c r="U404" s="11" t="s">
        <v>19</v>
      </c>
      <c r="V404" s="11" t="s">
        <v>2026</v>
      </c>
      <c r="W404" s="13" t="s">
        <v>2027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2028</v>
      </c>
      <c r="AD404" t="s">
        <v>6</v>
      </c>
      <c r="AE404" t="s">
        <v>2158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2159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1536</v>
      </c>
      <c r="H405" s="7" t="s">
        <v>1537</v>
      </c>
      <c r="I405" s="7" t="s">
        <v>77</v>
      </c>
      <c r="J405" s="7" t="s">
        <v>2</v>
      </c>
      <c r="K405" s="7" t="s">
        <v>2160</v>
      </c>
      <c r="L405" s="7">
        <v>1</v>
      </c>
      <c r="M405" s="7">
        <v>2</v>
      </c>
      <c r="N405" s="7" t="s">
        <v>79</v>
      </c>
      <c r="O405" s="7" t="s">
        <v>79</v>
      </c>
      <c r="P405" s="7" t="s">
        <v>91</v>
      </c>
      <c r="Q405" s="7"/>
      <c r="R405" s="11" t="s">
        <v>2161</v>
      </c>
      <c r="S405" s="13" t="s">
        <v>19</v>
      </c>
      <c r="T405" s="7"/>
      <c r="U405" s="11" t="s">
        <v>19</v>
      </c>
      <c r="V405" s="11" t="s">
        <v>2161</v>
      </c>
      <c r="W405" s="13" t="s">
        <v>313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2162</v>
      </c>
      <c r="AD405" t="s">
        <v>6</v>
      </c>
      <c r="AE405" t="s">
        <v>207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2163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2164</v>
      </c>
      <c r="H406" s="7" t="s">
        <v>2165</v>
      </c>
      <c r="I406" s="7" t="s">
        <v>77</v>
      </c>
      <c r="J406" s="7" t="s">
        <v>2</v>
      </c>
      <c r="K406" s="7" t="s">
        <v>2166</v>
      </c>
      <c r="L406" s="7">
        <v>1</v>
      </c>
      <c r="M406" s="7">
        <v>1</v>
      </c>
      <c r="N406" s="7" t="s">
        <v>90</v>
      </c>
      <c r="O406" s="7" t="s">
        <v>80</v>
      </c>
      <c r="P406" s="7" t="s">
        <v>91</v>
      </c>
      <c r="Q406" s="7"/>
      <c r="R406" s="11" t="s">
        <v>804</v>
      </c>
      <c r="S406" s="13" t="s">
        <v>19</v>
      </c>
      <c r="T406" s="7"/>
      <c r="U406" s="11" t="s">
        <v>19</v>
      </c>
      <c r="V406" s="11" t="s">
        <v>804</v>
      </c>
      <c r="W406" s="13" t="s">
        <v>297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2167</v>
      </c>
      <c r="AD406" t="s">
        <v>6</v>
      </c>
      <c r="AE406" t="s">
        <v>2168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2169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2170</v>
      </c>
      <c r="H407" s="7" t="s">
        <v>2171</v>
      </c>
      <c r="I407" s="7" t="s">
        <v>77</v>
      </c>
      <c r="J407" s="7" t="s">
        <v>2</v>
      </c>
      <c r="K407" s="7" t="s">
        <v>2172</v>
      </c>
      <c r="L407" s="7">
        <v>1</v>
      </c>
      <c r="M407" s="7">
        <v>1</v>
      </c>
      <c r="N407" s="7" t="s">
        <v>90</v>
      </c>
      <c r="O407" s="7" t="s">
        <v>80</v>
      </c>
      <c r="P407" s="7" t="s">
        <v>91</v>
      </c>
      <c r="Q407" s="7"/>
      <c r="R407" s="11" t="s">
        <v>197</v>
      </c>
      <c r="S407" s="13" t="s">
        <v>19</v>
      </c>
      <c r="T407" s="7"/>
      <c r="U407" s="11" t="s">
        <v>19</v>
      </c>
      <c r="V407" s="11" t="s">
        <v>197</v>
      </c>
      <c r="W407" s="13" t="s">
        <v>1237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2173</v>
      </c>
      <c r="AD407" t="s">
        <v>6</v>
      </c>
      <c r="AE407" t="s">
        <v>2174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2175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2176</v>
      </c>
      <c r="H408" s="7" t="s">
        <v>2177</v>
      </c>
      <c r="I408" s="7" t="s">
        <v>77</v>
      </c>
      <c r="J408" s="7" t="s">
        <v>2</v>
      </c>
      <c r="K408" s="7" t="s">
        <v>2178</v>
      </c>
      <c r="L408" s="7">
        <v>1</v>
      </c>
      <c r="M408" s="7">
        <v>1</v>
      </c>
      <c r="N408" s="7" t="s">
        <v>80</v>
      </c>
      <c r="O408" s="7" t="s">
        <v>80</v>
      </c>
      <c r="P408" s="7" t="s">
        <v>91</v>
      </c>
      <c r="Q408" s="7"/>
      <c r="R408" s="11" t="s">
        <v>436</v>
      </c>
      <c r="S408" s="13" t="s">
        <v>19</v>
      </c>
      <c r="T408" s="7"/>
      <c r="U408" s="11" t="s">
        <v>19</v>
      </c>
      <c r="V408" s="11" t="s">
        <v>436</v>
      </c>
      <c r="W408" s="13" t="s">
        <v>125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1372</v>
      </c>
      <c r="AD408" t="s">
        <v>6</v>
      </c>
      <c r="AE408" t="s">
        <v>84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2179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2180</v>
      </c>
      <c r="H409" s="7" t="s">
        <v>2181</v>
      </c>
      <c r="I409" s="7" t="s">
        <v>77</v>
      </c>
      <c r="J409" s="7" t="s">
        <v>2</v>
      </c>
      <c r="K409" s="7" t="s">
        <v>2182</v>
      </c>
      <c r="L409" s="7">
        <v>1</v>
      </c>
      <c r="M409" s="7">
        <v>2</v>
      </c>
      <c r="N409" s="7" t="s">
        <v>79</v>
      </c>
      <c r="O409" s="7" t="s">
        <v>79</v>
      </c>
      <c r="P409" s="7" t="s">
        <v>91</v>
      </c>
      <c r="Q409" s="7"/>
      <c r="R409" s="11" t="s">
        <v>271</v>
      </c>
      <c r="S409" s="13" t="s">
        <v>19</v>
      </c>
      <c r="T409" s="7"/>
      <c r="U409" s="11" t="s">
        <v>19</v>
      </c>
      <c r="V409" s="11" t="s">
        <v>271</v>
      </c>
      <c r="W409" s="13" t="s">
        <v>141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456</v>
      </c>
      <c r="AD409" t="s">
        <v>6</v>
      </c>
      <c r="AE409" t="s">
        <v>750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2183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2184</v>
      </c>
      <c r="H410" s="7" t="s">
        <v>2185</v>
      </c>
      <c r="I410" s="7" t="s">
        <v>77</v>
      </c>
      <c r="J410" s="7" t="s">
        <v>2</v>
      </c>
      <c r="K410" s="7" t="s">
        <v>2186</v>
      </c>
      <c r="L410" s="7">
        <v>1</v>
      </c>
      <c r="M410" s="7">
        <v>1</v>
      </c>
      <c r="N410" s="7" t="s">
        <v>80</v>
      </c>
      <c r="O410" s="7" t="s">
        <v>80</v>
      </c>
      <c r="P410" s="7" t="s">
        <v>91</v>
      </c>
      <c r="Q410" s="7"/>
      <c r="R410" s="11" t="s">
        <v>507</v>
      </c>
      <c r="S410" s="13" t="s">
        <v>19</v>
      </c>
      <c r="T410" s="7"/>
      <c r="U410" s="11" t="s">
        <v>19</v>
      </c>
      <c r="V410" s="11" t="s">
        <v>507</v>
      </c>
      <c r="W410" s="13" t="s">
        <v>290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508</v>
      </c>
      <c r="AD410" t="s">
        <v>6</v>
      </c>
      <c r="AE410" t="s">
        <v>1008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2187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2188</v>
      </c>
      <c r="H411" s="7" t="s">
        <v>2189</v>
      </c>
      <c r="I411" s="7" t="s">
        <v>77</v>
      </c>
      <c r="J411" s="7" t="s">
        <v>2</v>
      </c>
      <c r="K411" s="7" t="s">
        <v>2190</v>
      </c>
      <c r="L411" s="7">
        <v>1</v>
      </c>
      <c r="M411" s="7">
        <v>1</v>
      </c>
      <c r="N411" s="7" t="s">
        <v>80</v>
      </c>
      <c r="O411" s="7" t="s">
        <v>80</v>
      </c>
      <c r="P411" s="7" t="s">
        <v>91</v>
      </c>
      <c r="Q411" s="7"/>
      <c r="R411" s="11" t="s">
        <v>429</v>
      </c>
      <c r="S411" s="13" t="s">
        <v>19</v>
      </c>
      <c r="T411" s="7"/>
      <c r="U411" s="11" t="s">
        <v>19</v>
      </c>
      <c r="V411" s="11" t="s">
        <v>429</v>
      </c>
      <c r="W411" s="13" t="s">
        <v>305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1583</v>
      </c>
      <c r="AD411" t="s">
        <v>6</v>
      </c>
      <c r="AE411" t="s">
        <v>322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2191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2192</v>
      </c>
      <c r="H412" s="7" t="s">
        <v>2193</v>
      </c>
      <c r="I412" s="7" t="s">
        <v>77</v>
      </c>
      <c r="J412" s="7" t="s">
        <v>2</v>
      </c>
      <c r="K412" s="7" t="s">
        <v>2194</v>
      </c>
      <c r="L412" s="7">
        <v>1</v>
      </c>
      <c r="M412" s="7">
        <v>1</v>
      </c>
      <c r="N412" s="7" t="s">
        <v>80</v>
      </c>
      <c r="O412" s="7" t="s">
        <v>80</v>
      </c>
      <c r="P412" s="7" t="s">
        <v>91</v>
      </c>
      <c r="Q412" s="7"/>
      <c r="R412" s="11" t="s">
        <v>2195</v>
      </c>
      <c r="S412" s="13" t="s">
        <v>19</v>
      </c>
      <c r="T412" s="7"/>
      <c r="U412" s="11" t="s">
        <v>19</v>
      </c>
      <c r="V412" s="11" t="s">
        <v>2195</v>
      </c>
      <c r="W412" s="13" t="s">
        <v>101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804</v>
      </c>
      <c r="AD412" t="s">
        <v>6</v>
      </c>
      <c r="AE412" t="s">
        <v>2196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2197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2198</v>
      </c>
      <c r="H413" s="7" t="s">
        <v>2199</v>
      </c>
      <c r="I413" s="7" t="s">
        <v>77</v>
      </c>
      <c r="J413" s="7" t="s">
        <v>2</v>
      </c>
      <c r="K413" s="7" t="s">
        <v>2200</v>
      </c>
      <c r="L413" s="7">
        <v>1</v>
      </c>
      <c r="M413" s="7">
        <v>1</v>
      </c>
      <c r="N413" s="7" t="s">
        <v>80</v>
      </c>
      <c r="O413" s="7" t="s">
        <v>80</v>
      </c>
      <c r="P413" s="7" t="s">
        <v>91</v>
      </c>
      <c r="Q413" s="7"/>
      <c r="R413" s="11" t="s">
        <v>429</v>
      </c>
      <c r="S413" s="13" t="s">
        <v>19</v>
      </c>
      <c r="T413" s="7"/>
      <c r="U413" s="11" t="s">
        <v>19</v>
      </c>
      <c r="V413" s="11" t="s">
        <v>429</v>
      </c>
      <c r="W413" s="13" t="s">
        <v>305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1583</v>
      </c>
      <c r="AD413" t="s">
        <v>6</v>
      </c>
      <c r="AE413" t="s">
        <v>84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2201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2202</v>
      </c>
      <c r="H414" s="7" t="s">
        <v>2203</v>
      </c>
      <c r="I414" s="7" t="s">
        <v>77</v>
      </c>
      <c r="J414" s="7" t="s">
        <v>2</v>
      </c>
      <c r="K414" s="7" t="s">
        <v>2204</v>
      </c>
      <c r="L414" s="7">
        <v>1</v>
      </c>
      <c r="M414" s="7">
        <v>1</v>
      </c>
      <c r="N414" s="7" t="s">
        <v>80</v>
      </c>
      <c r="O414" s="7" t="s">
        <v>80</v>
      </c>
      <c r="P414" s="7" t="s">
        <v>91</v>
      </c>
      <c r="Q414" s="7"/>
      <c r="R414" s="11" t="s">
        <v>160</v>
      </c>
      <c r="S414" s="13" t="s">
        <v>19</v>
      </c>
      <c r="T414" s="7"/>
      <c r="U414" s="11" t="s">
        <v>19</v>
      </c>
      <c r="V414" s="11" t="s">
        <v>160</v>
      </c>
      <c r="W414" s="13" t="s">
        <v>161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162</v>
      </c>
      <c r="AD414" t="s">
        <v>6</v>
      </c>
      <c r="AE414" t="s">
        <v>2205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2206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2207</v>
      </c>
      <c r="H415" s="7" t="s">
        <v>2208</v>
      </c>
      <c r="I415" s="7" t="s">
        <v>77</v>
      </c>
      <c r="J415" s="7" t="s">
        <v>2</v>
      </c>
      <c r="K415" s="7" t="s">
        <v>2209</v>
      </c>
      <c r="L415" s="7">
        <v>1</v>
      </c>
      <c r="M415" s="7">
        <v>1</v>
      </c>
      <c r="N415" s="7" t="s">
        <v>80</v>
      </c>
      <c r="O415" s="7" t="s">
        <v>80</v>
      </c>
      <c r="P415" s="7" t="s">
        <v>91</v>
      </c>
      <c r="Q415" s="7"/>
      <c r="R415" s="11" t="s">
        <v>694</v>
      </c>
      <c r="S415" s="13" t="s">
        <v>19</v>
      </c>
      <c r="T415" s="7"/>
      <c r="U415" s="11" t="s">
        <v>19</v>
      </c>
      <c r="V415" s="11" t="s">
        <v>694</v>
      </c>
      <c r="W415" s="13" t="s">
        <v>109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312</v>
      </c>
      <c r="AD415" t="s">
        <v>6</v>
      </c>
      <c r="AE415" t="s">
        <v>860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2210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2211</v>
      </c>
      <c r="H416" s="7" t="s">
        <v>2212</v>
      </c>
      <c r="I416" s="7" t="s">
        <v>77</v>
      </c>
      <c r="J416" s="7" t="s">
        <v>2</v>
      </c>
      <c r="K416" s="7" t="s">
        <v>2213</v>
      </c>
      <c r="L416" s="7">
        <v>1</v>
      </c>
      <c r="M416" s="7">
        <v>1</v>
      </c>
      <c r="N416" s="7" t="s">
        <v>80</v>
      </c>
      <c r="O416" s="7" t="s">
        <v>80</v>
      </c>
      <c r="P416" s="7" t="s">
        <v>91</v>
      </c>
      <c r="Q416" s="7"/>
      <c r="R416" s="11" t="s">
        <v>678</v>
      </c>
      <c r="S416" s="13" t="s">
        <v>19</v>
      </c>
      <c r="T416" s="7"/>
      <c r="U416" s="11" t="s">
        <v>19</v>
      </c>
      <c r="V416" s="11" t="s">
        <v>678</v>
      </c>
      <c r="W416" s="13" t="s">
        <v>125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167</v>
      </c>
      <c r="AD416" t="s">
        <v>6</v>
      </c>
      <c r="AE416" t="s">
        <v>633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2214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2215</v>
      </c>
      <c r="H417" s="7" t="s">
        <v>2216</v>
      </c>
      <c r="I417" s="7" t="s">
        <v>77</v>
      </c>
      <c r="J417" s="7" t="s">
        <v>2</v>
      </c>
      <c r="K417" s="7" t="s">
        <v>2217</v>
      </c>
      <c r="L417" s="7">
        <v>2</v>
      </c>
      <c r="M417" s="7">
        <v>1</v>
      </c>
      <c r="N417" s="7" t="s">
        <v>80</v>
      </c>
      <c r="O417" s="7" t="s">
        <v>80</v>
      </c>
      <c r="P417" s="7" t="s">
        <v>91</v>
      </c>
      <c r="Q417" s="7"/>
      <c r="R417" s="11" t="s">
        <v>2218</v>
      </c>
      <c r="S417" s="13" t="s">
        <v>19</v>
      </c>
      <c r="T417" s="7"/>
      <c r="U417" s="11" t="s">
        <v>19</v>
      </c>
      <c r="V417" s="11" t="s">
        <v>2218</v>
      </c>
      <c r="W417" s="13" t="s">
        <v>423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526</v>
      </c>
      <c r="AD417" t="s">
        <v>6</v>
      </c>
      <c r="AE417" t="s">
        <v>551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2219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2220</v>
      </c>
      <c r="H418" s="7" t="s">
        <v>2221</v>
      </c>
      <c r="I418" s="7" t="s">
        <v>77</v>
      </c>
      <c r="J418" s="7" t="s">
        <v>2</v>
      </c>
      <c r="K418" s="7" t="s">
        <v>2222</v>
      </c>
      <c r="L418" s="7">
        <v>1</v>
      </c>
      <c r="M418" s="7">
        <v>1</v>
      </c>
      <c r="N418" s="7" t="s">
        <v>80</v>
      </c>
      <c r="O418" s="7" t="s">
        <v>80</v>
      </c>
      <c r="P418" s="7" t="s">
        <v>91</v>
      </c>
      <c r="Q418" s="7"/>
      <c r="R418" s="11" t="s">
        <v>2090</v>
      </c>
      <c r="S418" s="13" t="s">
        <v>19</v>
      </c>
      <c r="T418" s="7"/>
      <c r="U418" s="11" t="s">
        <v>19</v>
      </c>
      <c r="V418" s="11" t="s">
        <v>2090</v>
      </c>
      <c r="W418" s="13" t="s">
        <v>82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1958</v>
      </c>
      <c r="AD418" t="s">
        <v>6</v>
      </c>
      <c r="AE418" t="s">
        <v>150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2223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129</v>
      </c>
      <c r="H419" s="7" t="s">
        <v>130</v>
      </c>
      <c r="I419" s="7" t="s">
        <v>77</v>
      </c>
      <c r="J419" s="7" t="s">
        <v>2</v>
      </c>
      <c r="K419" s="7" t="s">
        <v>2224</v>
      </c>
      <c r="L419" s="7">
        <v>1</v>
      </c>
      <c r="M419" s="7">
        <v>1</v>
      </c>
      <c r="N419" s="7" t="s">
        <v>80</v>
      </c>
      <c r="O419" s="7" t="s">
        <v>80</v>
      </c>
      <c r="P419" s="7" t="s">
        <v>91</v>
      </c>
      <c r="Q419" s="7"/>
      <c r="R419" s="11" t="s">
        <v>183</v>
      </c>
      <c r="S419" s="13" t="s">
        <v>19</v>
      </c>
      <c r="T419" s="7"/>
      <c r="U419" s="11" t="s">
        <v>19</v>
      </c>
      <c r="V419" s="11" t="s">
        <v>183</v>
      </c>
      <c r="W419" s="13" t="s">
        <v>232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233</v>
      </c>
      <c r="AD419" t="s">
        <v>6</v>
      </c>
      <c r="AE419" t="s">
        <v>135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2225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2226</v>
      </c>
      <c r="H420" s="7" t="s">
        <v>2227</v>
      </c>
      <c r="I420" s="7" t="s">
        <v>77</v>
      </c>
      <c r="J420" s="7" t="s">
        <v>2</v>
      </c>
      <c r="K420" s="7" t="s">
        <v>2228</v>
      </c>
      <c r="L420" s="7">
        <v>1</v>
      </c>
      <c r="M420" s="7">
        <v>1</v>
      </c>
      <c r="N420" s="7" t="s">
        <v>80</v>
      </c>
      <c r="O420" s="7" t="s">
        <v>80</v>
      </c>
      <c r="P420" s="7" t="s">
        <v>91</v>
      </c>
      <c r="Q420" s="7"/>
      <c r="R420" s="11" t="s">
        <v>2229</v>
      </c>
      <c r="S420" s="13" t="s">
        <v>19</v>
      </c>
      <c r="T420" s="7"/>
      <c r="U420" s="11" t="s">
        <v>19</v>
      </c>
      <c r="V420" s="11" t="s">
        <v>2229</v>
      </c>
      <c r="W420" s="13" t="s">
        <v>148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284</v>
      </c>
      <c r="AD420" t="s">
        <v>6</v>
      </c>
      <c r="AE420" t="s">
        <v>965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2230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2231</v>
      </c>
      <c r="H421" s="7" t="s">
        <v>2232</v>
      </c>
      <c r="I421" s="7" t="s">
        <v>77</v>
      </c>
      <c r="J421" s="7" t="s">
        <v>2</v>
      </c>
      <c r="K421" s="7" t="s">
        <v>2233</v>
      </c>
      <c r="L421" s="7">
        <v>2</v>
      </c>
      <c r="M421" s="7">
        <v>1</v>
      </c>
      <c r="N421" s="7" t="s">
        <v>80</v>
      </c>
      <c r="O421" s="7" t="s">
        <v>80</v>
      </c>
      <c r="P421" s="7" t="s">
        <v>91</v>
      </c>
      <c r="Q421" s="7"/>
      <c r="R421" s="11" t="s">
        <v>2234</v>
      </c>
      <c r="S421" s="13" t="s">
        <v>19</v>
      </c>
      <c r="T421" s="7"/>
      <c r="U421" s="11" t="s">
        <v>19</v>
      </c>
      <c r="V421" s="11" t="s">
        <v>2234</v>
      </c>
      <c r="W421" s="13" t="s">
        <v>262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2235</v>
      </c>
      <c r="AD421" t="s">
        <v>6</v>
      </c>
      <c r="AE421" t="s">
        <v>95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2236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2237</v>
      </c>
      <c r="H422" s="7" t="s">
        <v>2238</v>
      </c>
      <c r="I422" s="7" t="s">
        <v>77</v>
      </c>
      <c r="J422" s="7" t="s">
        <v>2</v>
      </c>
      <c r="K422" s="7" t="s">
        <v>2239</v>
      </c>
      <c r="L422" s="7">
        <v>1</v>
      </c>
      <c r="M422" s="7">
        <v>1</v>
      </c>
      <c r="N422" s="7" t="s">
        <v>80</v>
      </c>
      <c r="O422" s="7" t="s">
        <v>80</v>
      </c>
      <c r="P422" s="7" t="s">
        <v>91</v>
      </c>
      <c r="Q422" s="7"/>
      <c r="R422" s="11" t="s">
        <v>253</v>
      </c>
      <c r="S422" s="13" t="s">
        <v>19</v>
      </c>
      <c r="T422" s="7"/>
      <c r="U422" s="11" t="s">
        <v>19</v>
      </c>
      <c r="V422" s="11" t="s">
        <v>253</v>
      </c>
      <c r="W422" s="13" t="s">
        <v>82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254</v>
      </c>
      <c r="AD422" t="s">
        <v>6</v>
      </c>
      <c r="AE422" t="s">
        <v>280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2240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129</v>
      </c>
      <c r="H423" s="7" t="s">
        <v>130</v>
      </c>
      <c r="I423" s="7" t="s">
        <v>77</v>
      </c>
      <c r="J423" s="7" t="s">
        <v>2</v>
      </c>
      <c r="K423" s="7" t="s">
        <v>2241</v>
      </c>
      <c r="L423" s="7">
        <v>1</v>
      </c>
      <c r="M423" s="7">
        <v>1</v>
      </c>
      <c r="N423" s="7" t="s">
        <v>80</v>
      </c>
      <c r="O423" s="7" t="s">
        <v>80</v>
      </c>
      <c r="P423" s="7" t="s">
        <v>91</v>
      </c>
      <c r="Q423" s="7"/>
      <c r="R423" s="11" t="s">
        <v>132</v>
      </c>
      <c r="S423" s="13" t="s">
        <v>19</v>
      </c>
      <c r="T423" s="7"/>
      <c r="U423" s="11" t="s">
        <v>19</v>
      </c>
      <c r="V423" s="11" t="s">
        <v>132</v>
      </c>
      <c r="W423" s="13" t="s">
        <v>133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134</v>
      </c>
      <c r="AD423" t="s">
        <v>6</v>
      </c>
      <c r="AE423" t="s">
        <v>111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2242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2243</v>
      </c>
      <c r="H424" s="7" t="s">
        <v>2244</v>
      </c>
      <c r="I424" s="7" t="s">
        <v>77</v>
      </c>
      <c r="J424" s="7" t="s">
        <v>2</v>
      </c>
      <c r="K424" s="7" t="s">
        <v>2245</v>
      </c>
      <c r="L424" s="7">
        <v>1</v>
      </c>
      <c r="M424" s="7">
        <v>1</v>
      </c>
      <c r="N424" s="7" t="s">
        <v>79</v>
      </c>
      <c r="O424" s="7" t="s">
        <v>80</v>
      </c>
      <c r="P424" s="7" t="s">
        <v>91</v>
      </c>
      <c r="Q424" s="7"/>
      <c r="R424" s="11" t="s">
        <v>1262</v>
      </c>
      <c r="S424" s="13" t="s">
        <v>19</v>
      </c>
      <c r="T424" s="7"/>
      <c r="U424" s="11" t="s">
        <v>19</v>
      </c>
      <c r="V424" s="11" t="s">
        <v>1262</v>
      </c>
      <c r="W424" s="13" t="s">
        <v>191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812</v>
      </c>
      <c r="AD424" t="s">
        <v>6</v>
      </c>
      <c r="AE424" t="s">
        <v>2246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2247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2248</v>
      </c>
      <c r="H425" s="7" t="s">
        <v>2249</v>
      </c>
      <c r="I425" s="7" t="s">
        <v>77</v>
      </c>
      <c r="J425" s="7" t="s">
        <v>2</v>
      </c>
      <c r="K425" s="7" t="s">
        <v>2250</v>
      </c>
      <c r="L425" s="7">
        <v>1</v>
      </c>
      <c r="M425" s="7">
        <v>1</v>
      </c>
      <c r="N425" s="7" t="s">
        <v>80</v>
      </c>
      <c r="O425" s="7" t="s">
        <v>80</v>
      </c>
      <c r="P425" s="7" t="s">
        <v>91</v>
      </c>
      <c r="Q425" s="7"/>
      <c r="R425" s="11" t="s">
        <v>514</v>
      </c>
      <c r="S425" s="13" t="s">
        <v>19</v>
      </c>
      <c r="T425" s="7"/>
      <c r="U425" s="11" t="s">
        <v>19</v>
      </c>
      <c r="V425" s="11" t="s">
        <v>514</v>
      </c>
      <c r="W425" s="13" t="s">
        <v>232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260</v>
      </c>
      <c r="AD425" t="s">
        <v>6</v>
      </c>
      <c r="AE425" t="s">
        <v>95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2251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2252</v>
      </c>
      <c r="H426" s="7" t="s">
        <v>2253</v>
      </c>
      <c r="I426" s="7" t="s">
        <v>77</v>
      </c>
      <c r="J426" s="7" t="s">
        <v>2</v>
      </c>
      <c r="K426" s="7" t="s">
        <v>2254</v>
      </c>
      <c r="L426" s="7">
        <v>1</v>
      </c>
      <c r="M426" s="7">
        <v>1</v>
      </c>
      <c r="N426" s="7" t="s">
        <v>80</v>
      </c>
      <c r="O426" s="7" t="s">
        <v>80</v>
      </c>
      <c r="P426" s="7" t="s">
        <v>91</v>
      </c>
      <c r="Q426" s="7"/>
      <c r="R426" s="11" t="s">
        <v>2255</v>
      </c>
      <c r="S426" s="13" t="s">
        <v>19</v>
      </c>
      <c r="T426" s="7"/>
      <c r="U426" s="11" t="s">
        <v>19</v>
      </c>
      <c r="V426" s="11" t="s">
        <v>2255</v>
      </c>
      <c r="W426" s="13" t="s">
        <v>328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2256</v>
      </c>
      <c r="AD426" t="s">
        <v>6</v>
      </c>
      <c r="AE426" t="s">
        <v>2257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2258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1976</v>
      </c>
      <c r="H427" s="7" t="s">
        <v>1977</v>
      </c>
      <c r="I427" s="7" t="s">
        <v>77</v>
      </c>
      <c r="J427" s="7" t="s">
        <v>2</v>
      </c>
      <c r="K427" s="7" t="s">
        <v>2259</v>
      </c>
      <c r="L427" s="7">
        <v>1</v>
      </c>
      <c r="M427" s="7">
        <v>1</v>
      </c>
      <c r="N427" s="7" t="s">
        <v>80</v>
      </c>
      <c r="O427" s="7" t="s">
        <v>80</v>
      </c>
      <c r="P427" s="7" t="s">
        <v>91</v>
      </c>
      <c r="Q427" s="7"/>
      <c r="R427" s="11" t="s">
        <v>289</v>
      </c>
      <c r="S427" s="13" t="s">
        <v>19</v>
      </c>
      <c r="T427" s="7"/>
      <c r="U427" s="11" t="s">
        <v>19</v>
      </c>
      <c r="V427" s="11" t="s">
        <v>289</v>
      </c>
      <c r="W427" s="13" t="s">
        <v>290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291</v>
      </c>
      <c r="AD427" t="s">
        <v>6</v>
      </c>
      <c r="AE427" t="s">
        <v>103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2260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1882</v>
      </c>
      <c r="H428" s="7" t="s">
        <v>1883</v>
      </c>
      <c r="I428" s="7" t="s">
        <v>77</v>
      </c>
      <c r="J428" s="7" t="s">
        <v>2</v>
      </c>
      <c r="K428" s="7" t="s">
        <v>2261</v>
      </c>
      <c r="L428" s="7">
        <v>1</v>
      </c>
      <c r="M428" s="7">
        <v>1</v>
      </c>
      <c r="N428" s="7" t="s">
        <v>80</v>
      </c>
      <c r="O428" s="7" t="s">
        <v>80</v>
      </c>
      <c r="P428" s="7" t="s">
        <v>91</v>
      </c>
      <c r="Q428" s="7"/>
      <c r="R428" s="11" t="s">
        <v>429</v>
      </c>
      <c r="S428" s="13" t="s">
        <v>19</v>
      </c>
      <c r="T428" s="7"/>
      <c r="U428" s="11" t="s">
        <v>19</v>
      </c>
      <c r="V428" s="11" t="s">
        <v>429</v>
      </c>
      <c r="W428" s="13" t="s">
        <v>305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1583</v>
      </c>
      <c r="AD428" t="s">
        <v>6</v>
      </c>
      <c r="AE428" t="s">
        <v>2262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2263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2264</v>
      </c>
      <c r="H429" s="7" t="s">
        <v>2265</v>
      </c>
      <c r="I429" s="7" t="s">
        <v>77</v>
      </c>
      <c r="J429" s="7" t="s">
        <v>2</v>
      </c>
      <c r="K429" s="7" t="s">
        <v>2266</v>
      </c>
      <c r="L429" s="7">
        <v>1</v>
      </c>
      <c r="M429" s="7">
        <v>1</v>
      </c>
      <c r="N429" s="7" t="s">
        <v>80</v>
      </c>
      <c r="O429" s="7" t="s">
        <v>80</v>
      </c>
      <c r="P429" s="7" t="s">
        <v>91</v>
      </c>
      <c r="Q429" s="7"/>
      <c r="R429" s="11" t="s">
        <v>480</v>
      </c>
      <c r="S429" s="13" t="s">
        <v>19</v>
      </c>
      <c r="T429" s="7"/>
      <c r="U429" s="11" t="s">
        <v>19</v>
      </c>
      <c r="V429" s="11" t="s">
        <v>480</v>
      </c>
      <c r="W429" s="13" t="s">
        <v>481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482</v>
      </c>
      <c r="AD429" t="s">
        <v>6</v>
      </c>
      <c r="AE429" t="s">
        <v>2267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2268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2269</v>
      </c>
      <c r="H430" s="7" t="s">
        <v>2270</v>
      </c>
      <c r="I430" s="7" t="s">
        <v>77</v>
      </c>
      <c r="J430" s="7" t="s">
        <v>2</v>
      </c>
      <c r="K430" s="7" t="s">
        <v>2271</v>
      </c>
      <c r="L430" s="7">
        <v>1</v>
      </c>
      <c r="M430" s="7">
        <v>1</v>
      </c>
      <c r="N430" s="7" t="s">
        <v>80</v>
      </c>
      <c r="O430" s="7" t="s">
        <v>80</v>
      </c>
      <c r="P430" s="7" t="s">
        <v>91</v>
      </c>
      <c r="Q430" s="7"/>
      <c r="R430" s="11" t="s">
        <v>254</v>
      </c>
      <c r="S430" s="13" t="s">
        <v>19</v>
      </c>
      <c r="T430" s="7"/>
      <c r="U430" s="11" t="s">
        <v>19</v>
      </c>
      <c r="V430" s="11" t="s">
        <v>254</v>
      </c>
      <c r="W430" s="13" t="s">
        <v>125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1315</v>
      </c>
      <c r="AD430" t="s">
        <v>6</v>
      </c>
      <c r="AE430" t="s">
        <v>2272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2273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2274</v>
      </c>
      <c r="H431" s="7" t="s">
        <v>2275</v>
      </c>
      <c r="I431" s="7" t="s">
        <v>77</v>
      </c>
      <c r="J431" s="7" t="s">
        <v>2</v>
      </c>
      <c r="K431" s="7" t="s">
        <v>2276</v>
      </c>
      <c r="L431" s="7">
        <v>1</v>
      </c>
      <c r="M431" s="7">
        <v>1</v>
      </c>
      <c r="N431" s="7" t="s">
        <v>80</v>
      </c>
      <c r="O431" s="7" t="s">
        <v>80</v>
      </c>
      <c r="P431" s="7" t="s">
        <v>91</v>
      </c>
      <c r="Q431" s="7"/>
      <c r="R431" s="11" t="s">
        <v>1648</v>
      </c>
      <c r="S431" s="13" t="s">
        <v>19</v>
      </c>
      <c r="T431" s="7"/>
      <c r="U431" s="11" t="s">
        <v>19</v>
      </c>
      <c r="V431" s="11" t="s">
        <v>1648</v>
      </c>
      <c r="W431" s="13" t="s">
        <v>550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108</v>
      </c>
      <c r="AD431" t="s">
        <v>6</v>
      </c>
      <c r="AE431" t="s">
        <v>280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2277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2278</v>
      </c>
      <c r="H432" s="7" t="s">
        <v>2279</v>
      </c>
      <c r="I432" s="7" t="s">
        <v>77</v>
      </c>
      <c r="J432" s="7" t="s">
        <v>2</v>
      </c>
      <c r="K432" s="7" t="s">
        <v>2280</v>
      </c>
      <c r="L432" s="7">
        <v>1</v>
      </c>
      <c r="M432" s="7">
        <v>1</v>
      </c>
      <c r="N432" s="7" t="s">
        <v>80</v>
      </c>
      <c r="O432" s="7" t="s">
        <v>80</v>
      </c>
      <c r="P432" s="7" t="s">
        <v>91</v>
      </c>
      <c r="Q432" s="7"/>
      <c r="R432" s="11" t="s">
        <v>298</v>
      </c>
      <c r="S432" s="13" t="s">
        <v>19</v>
      </c>
      <c r="T432" s="7"/>
      <c r="U432" s="11" t="s">
        <v>19</v>
      </c>
      <c r="V432" s="11" t="s">
        <v>298</v>
      </c>
      <c r="W432" s="13" t="s">
        <v>270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1115</v>
      </c>
      <c r="AD432" t="s">
        <v>6</v>
      </c>
      <c r="AE432" t="s">
        <v>2281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2282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2283</v>
      </c>
      <c r="H433" s="7" t="s">
        <v>2284</v>
      </c>
      <c r="I433" s="7" t="s">
        <v>77</v>
      </c>
      <c r="J433" s="7" t="s">
        <v>2</v>
      </c>
      <c r="K433" s="7" t="s">
        <v>2285</v>
      </c>
      <c r="L433" s="7">
        <v>1</v>
      </c>
      <c r="M433" s="7">
        <v>1</v>
      </c>
      <c r="N433" s="7" t="s">
        <v>80</v>
      </c>
      <c r="O433" s="7" t="s">
        <v>80</v>
      </c>
      <c r="P433" s="7" t="s">
        <v>91</v>
      </c>
      <c r="Q433" s="7"/>
      <c r="R433" s="11" t="s">
        <v>246</v>
      </c>
      <c r="S433" s="13" t="s">
        <v>19</v>
      </c>
      <c r="T433" s="7"/>
      <c r="U433" s="11" t="s">
        <v>19</v>
      </c>
      <c r="V433" s="11" t="s">
        <v>246</v>
      </c>
      <c r="W433" s="13" t="s">
        <v>109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247</v>
      </c>
      <c r="AD433" t="s">
        <v>6</v>
      </c>
      <c r="AE433" t="s">
        <v>463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2286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2287</v>
      </c>
      <c r="H434" s="7" t="s">
        <v>2288</v>
      </c>
      <c r="I434" s="7" t="s">
        <v>77</v>
      </c>
      <c r="J434" s="7" t="s">
        <v>2</v>
      </c>
      <c r="K434" s="7" t="s">
        <v>2289</v>
      </c>
      <c r="L434" s="7">
        <v>1</v>
      </c>
      <c r="M434" s="7">
        <v>1</v>
      </c>
      <c r="N434" s="7" t="s">
        <v>80</v>
      </c>
      <c r="O434" s="7" t="s">
        <v>80</v>
      </c>
      <c r="P434" s="7" t="s">
        <v>91</v>
      </c>
      <c r="Q434" s="7"/>
      <c r="R434" s="11" t="s">
        <v>246</v>
      </c>
      <c r="S434" s="13" t="s">
        <v>19</v>
      </c>
      <c r="T434" s="7"/>
      <c r="U434" s="11" t="s">
        <v>19</v>
      </c>
      <c r="V434" s="11" t="s">
        <v>246</v>
      </c>
      <c r="W434" s="13" t="s">
        <v>109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247</v>
      </c>
      <c r="AD434" t="s">
        <v>6</v>
      </c>
      <c r="AE434" t="s">
        <v>84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2290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2291</v>
      </c>
      <c r="H435" s="7" t="s">
        <v>2292</v>
      </c>
      <c r="I435" s="7" t="s">
        <v>77</v>
      </c>
      <c r="J435" s="7" t="s">
        <v>2</v>
      </c>
      <c r="K435" s="7" t="s">
        <v>2293</v>
      </c>
      <c r="L435" s="7">
        <v>1</v>
      </c>
      <c r="M435" s="7">
        <v>1</v>
      </c>
      <c r="N435" s="7" t="s">
        <v>80</v>
      </c>
      <c r="O435" s="7" t="s">
        <v>80</v>
      </c>
      <c r="P435" s="7" t="s">
        <v>91</v>
      </c>
      <c r="Q435" s="7"/>
      <c r="R435" s="11" t="s">
        <v>126</v>
      </c>
      <c r="S435" s="13" t="s">
        <v>19</v>
      </c>
      <c r="T435" s="7"/>
      <c r="U435" s="11" t="s">
        <v>19</v>
      </c>
      <c r="V435" s="11" t="s">
        <v>126</v>
      </c>
      <c r="W435" s="13" t="s">
        <v>240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132</v>
      </c>
      <c r="AD435" t="s">
        <v>6</v>
      </c>
      <c r="AE435" t="s">
        <v>2294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2295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2296</v>
      </c>
      <c r="H436" s="7" t="s">
        <v>2297</v>
      </c>
      <c r="I436" s="7" t="s">
        <v>77</v>
      </c>
      <c r="J436" s="7" t="s">
        <v>2</v>
      </c>
      <c r="K436" s="7" t="s">
        <v>2298</v>
      </c>
      <c r="L436" s="7">
        <v>1</v>
      </c>
      <c r="M436" s="7">
        <v>1</v>
      </c>
      <c r="N436" s="7" t="s">
        <v>80</v>
      </c>
      <c r="O436" s="7" t="s">
        <v>80</v>
      </c>
      <c r="P436" s="7" t="s">
        <v>91</v>
      </c>
      <c r="Q436" s="7"/>
      <c r="R436" s="11" t="s">
        <v>368</v>
      </c>
      <c r="S436" s="13" t="s">
        <v>19</v>
      </c>
      <c r="T436" s="7"/>
      <c r="U436" s="11" t="s">
        <v>19</v>
      </c>
      <c r="V436" s="11" t="s">
        <v>368</v>
      </c>
      <c r="W436" s="13" t="s">
        <v>639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296</v>
      </c>
      <c r="AD436" t="s">
        <v>6</v>
      </c>
      <c r="AE436" t="s">
        <v>2299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2300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2301</v>
      </c>
      <c r="H437" s="7" t="s">
        <v>2302</v>
      </c>
      <c r="I437" s="7" t="s">
        <v>77</v>
      </c>
      <c r="J437" s="7" t="s">
        <v>2</v>
      </c>
      <c r="K437" s="7" t="s">
        <v>2303</v>
      </c>
      <c r="L437" s="7">
        <v>1</v>
      </c>
      <c r="M437" s="7">
        <v>1</v>
      </c>
      <c r="N437" s="7" t="s">
        <v>80</v>
      </c>
      <c r="O437" s="7" t="s">
        <v>80</v>
      </c>
      <c r="P437" s="7" t="s">
        <v>91</v>
      </c>
      <c r="Q437" s="7"/>
      <c r="R437" s="11" t="s">
        <v>126</v>
      </c>
      <c r="S437" s="13" t="s">
        <v>19</v>
      </c>
      <c r="T437" s="7"/>
      <c r="U437" s="11" t="s">
        <v>19</v>
      </c>
      <c r="V437" s="11" t="s">
        <v>126</v>
      </c>
      <c r="W437" s="13" t="s">
        <v>240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132</v>
      </c>
      <c r="AD437" t="s">
        <v>6</v>
      </c>
      <c r="AE437" t="s">
        <v>1590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2304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2305</v>
      </c>
      <c r="H438" s="7" t="s">
        <v>2306</v>
      </c>
      <c r="I438" s="7" t="s">
        <v>77</v>
      </c>
      <c r="J438" s="7" t="s">
        <v>2</v>
      </c>
      <c r="K438" s="7" t="s">
        <v>2307</v>
      </c>
      <c r="L438" s="7">
        <v>1</v>
      </c>
      <c r="M438" s="7">
        <v>1</v>
      </c>
      <c r="N438" s="7" t="s">
        <v>80</v>
      </c>
      <c r="O438" s="7" t="s">
        <v>80</v>
      </c>
      <c r="P438" s="7" t="s">
        <v>91</v>
      </c>
      <c r="Q438" s="7"/>
      <c r="R438" s="11" t="s">
        <v>804</v>
      </c>
      <c r="S438" s="13" t="s">
        <v>19</v>
      </c>
      <c r="T438" s="7"/>
      <c r="U438" s="11" t="s">
        <v>19</v>
      </c>
      <c r="V438" s="11" t="s">
        <v>804</v>
      </c>
      <c r="W438" s="13" t="s">
        <v>297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2167</v>
      </c>
      <c r="AD438" t="s">
        <v>6</v>
      </c>
      <c r="AE438" t="s">
        <v>463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2308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2309</v>
      </c>
      <c r="H439" s="7" t="s">
        <v>2310</v>
      </c>
      <c r="I439" s="7" t="s">
        <v>77</v>
      </c>
      <c r="J439" s="7" t="s">
        <v>2</v>
      </c>
      <c r="K439" s="7" t="s">
        <v>2311</v>
      </c>
      <c r="L439" s="7">
        <v>1</v>
      </c>
      <c r="M439" s="7">
        <v>1</v>
      </c>
      <c r="N439" s="7" t="s">
        <v>80</v>
      </c>
      <c r="O439" s="7" t="s">
        <v>80</v>
      </c>
      <c r="P439" s="7" t="s">
        <v>91</v>
      </c>
      <c r="Q439" s="7"/>
      <c r="R439" s="11" t="s">
        <v>1648</v>
      </c>
      <c r="S439" s="13" t="s">
        <v>19</v>
      </c>
      <c r="T439" s="7"/>
      <c r="U439" s="11" t="s">
        <v>19</v>
      </c>
      <c r="V439" s="11" t="s">
        <v>1648</v>
      </c>
      <c r="W439" s="13" t="s">
        <v>550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108</v>
      </c>
      <c r="AD439" t="s">
        <v>6</v>
      </c>
      <c r="AE439" t="s">
        <v>280</v>
      </c>
      <c r="AF439" t="s">
        <v>85</v>
      </c>
      <c r="AG439" t="s">
        <v>73</v>
      </c>
      <c r="AH439" t="s">
        <v>19</v>
      </c>
    </row>
    <row r="440" customHeight="1" spans="1:32">
      <c r="A440" s="9" t="s">
        <v>2312</v>
      </c>
      <c r="B440" s="9"/>
      <c r="C440" s="9" t="s">
        <v>2313</v>
      </c>
      <c r="D440" s="9"/>
      <c r="E440" s="9"/>
      <c r="F440" s="9"/>
      <c r="G440" s="9" t="s">
        <v>2313</v>
      </c>
      <c r="H440" s="9" t="s">
        <v>2313</v>
      </c>
      <c r="I440" s="9" t="s">
        <v>2313</v>
      </c>
      <c r="J440" s="9" t="s">
        <v>2313</v>
      </c>
      <c r="K440" s="9" t="s">
        <v>2313</v>
      </c>
      <c r="L440" s="9" t="s">
        <v>2313</v>
      </c>
      <c r="M440" s="9" t="s">
        <v>2313</v>
      </c>
      <c r="N440" s="9" t="s">
        <v>2313</v>
      </c>
      <c r="O440" s="9" t="s">
        <v>2313</v>
      </c>
      <c r="P440" s="9" t="s">
        <v>2313</v>
      </c>
      <c r="Q440" s="9"/>
      <c r="R440" s="12" t="s">
        <v>20</v>
      </c>
      <c r="S440" s="12" t="s">
        <v>19</v>
      </c>
      <c r="T440" s="9" t="s">
        <v>2313</v>
      </c>
      <c r="U440" s="12"/>
      <c r="V440" s="12" t="s">
        <v>20</v>
      </c>
      <c r="W440" s="12" t="s">
        <v>21</v>
      </c>
      <c r="X440" s="12"/>
      <c r="Y440" s="12"/>
      <c r="Z440" s="12"/>
      <c r="AA440" s="9"/>
      <c r="AB440" s="12"/>
      <c r="AC440" s="9"/>
      <c r="AD440" s="9" t="s">
        <v>2313</v>
      </c>
      <c r="AE440" s="9"/>
      <c r="AF44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"/>
  <sheetViews>
    <sheetView workbookViewId="0">
      <selection activeCell="M6" sqref="M6"/>
    </sheetView>
  </sheetViews>
  <sheetFormatPr defaultColWidth="9.14285714285714" defaultRowHeight="12.75" outlineLevelRow="7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2314</v>
      </c>
      <c r="B1" s="4" t="s">
        <v>2315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2316</v>
      </c>
      <c r="H1" s="4" t="s">
        <v>2317</v>
      </c>
      <c r="I1" s="4" t="s">
        <v>13</v>
      </c>
      <c r="J1" s="4" t="s">
        <v>17</v>
      </c>
      <c r="K1" s="4" t="s">
        <v>18</v>
      </c>
      <c r="L1" s="10" t="s">
        <v>2318</v>
      </c>
      <c r="M1" s="4" t="s">
        <v>2319</v>
      </c>
      <c r="N1" s="4" t="s">
        <v>2320</v>
      </c>
    </row>
    <row r="2" ht="14.25" customHeight="1" spans="1:256">
      <c r="A2" s="5" t="s">
        <v>2321</v>
      </c>
      <c r="B2" s="7" t="s">
        <v>2322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2323</v>
      </c>
      <c r="H2" s="7" t="s">
        <v>2324</v>
      </c>
      <c r="I2" s="11" t="s">
        <v>2325</v>
      </c>
      <c r="J2" s="11" t="s">
        <v>19</v>
      </c>
      <c r="K2" s="11" t="s">
        <v>2325</v>
      </c>
      <c r="L2" s="7" t="s">
        <v>2326</v>
      </c>
      <c r="M2" s="7" t="s">
        <v>2327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5" t="s">
        <v>2328</v>
      </c>
      <c r="B3" s="7" t="s">
        <v>2329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91</v>
      </c>
      <c r="H3" s="7" t="s">
        <v>2324</v>
      </c>
      <c r="I3" s="11" t="s">
        <v>2330</v>
      </c>
      <c r="J3" s="11" t="s">
        <v>19</v>
      </c>
      <c r="K3" s="11" t="s">
        <v>2330</v>
      </c>
      <c r="L3" s="7" t="s">
        <v>2326</v>
      </c>
      <c r="M3" s="7" t="s">
        <v>2331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5" t="s">
        <v>2332</v>
      </c>
      <c r="B4" s="7" t="s">
        <v>2333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91</v>
      </c>
      <c r="H4" s="7" t="s">
        <v>2324</v>
      </c>
      <c r="I4" s="11" t="s">
        <v>2334</v>
      </c>
      <c r="J4" s="11" t="s">
        <v>19</v>
      </c>
      <c r="K4" s="11" t="s">
        <v>2334</v>
      </c>
      <c r="L4" s="7" t="s">
        <v>2326</v>
      </c>
      <c r="M4" s="7" t="s">
        <v>2335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5" t="s">
        <v>2336</v>
      </c>
      <c r="B5" s="7" t="s">
        <v>2337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91</v>
      </c>
      <c r="H5" s="7" t="s">
        <v>2324</v>
      </c>
      <c r="I5" s="11" t="s">
        <v>2338</v>
      </c>
      <c r="J5" s="11" t="s">
        <v>19</v>
      </c>
      <c r="K5" s="11" t="s">
        <v>2338</v>
      </c>
      <c r="L5" s="7" t="s">
        <v>2326</v>
      </c>
      <c r="M5" s="7" t="s">
        <v>2339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5" t="s">
        <v>2340</v>
      </c>
      <c r="B6" s="7" t="s">
        <v>2341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91</v>
      </c>
      <c r="H6" s="7" t="s">
        <v>2324</v>
      </c>
      <c r="I6" s="11" t="s">
        <v>2342</v>
      </c>
      <c r="J6" s="11" t="s">
        <v>19</v>
      </c>
      <c r="K6" s="11" t="s">
        <v>2342</v>
      </c>
      <c r="L6" s="7" t="s">
        <v>2326</v>
      </c>
      <c r="M6" s="7" t="s">
        <v>2343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5" t="s">
        <v>2344</v>
      </c>
      <c r="B7" s="7" t="s">
        <v>1426</v>
      </c>
      <c r="C7" s="7" t="s">
        <v>77</v>
      </c>
      <c r="D7" s="7" t="s">
        <v>2</v>
      </c>
      <c r="E7" s="7" t="s">
        <v>74</v>
      </c>
      <c r="F7" s="7" t="s">
        <v>73</v>
      </c>
      <c r="G7" s="7" t="s">
        <v>91</v>
      </c>
      <c r="H7" s="7" t="s">
        <v>2324</v>
      </c>
      <c r="I7" s="11" t="s">
        <v>2345</v>
      </c>
      <c r="J7" s="11" t="s">
        <v>19</v>
      </c>
      <c r="K7" s="11" t="s">
        <v>2345</v>
      </c>
      <c r="L7" s="7" t="s">
        <v>2326</v>
      </c>
      <c r="M7" s="7" t="s">
        <v>2346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customHeight="1" spans="1:14">
      <c r="A8" s="9" t="s">
        <v>2312</v>
      </c>
      <c r="B8" s="9" t="s">
        <v>2313</v>
      </c>
      <c r="C8" s="9" t="s">
        <v>2313</v>
      </c>
      <c r="D8" s="9" t="s">
        <v>2313</v>
      </c>
      <c r="E8" s="9"/>
      <c r="F8" s="9"/>
      <c r="G8" s="9" t="s">
        <v>2313</v>
      </c>
      <c r="H8" s="9" t="s">
        <v>2313</v>
      </c>
      <c r="I8" s="12" t="s">
        <v>22</v>
      </c>
      <c r="J8" s="12"/>
      <c r="K8" s="12"/>
      <c r="L8" s="9"/>
      <c r="M8" s="9" t="s">
        <v>2313</v>
      </c>
      <c r="N8" t="s">
        <v>2313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2347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5"/>
  <sheetViews>
    <sheetView tabSelected="1" topLeftCell="A422" workbookViewId="0">
      <selection activeCell="I455" sqref="I455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2348</v>
      </c>
    </row>
    <row r="2" ht="14.25" customHeight="1" spans="1:11">
      <c r="A2" s="5" t="s">
        <v>71</v>
      </c>
      <c r="B2" s="3">
        <v>150</v>
      </c>
      <c r="C2" t="str">
        <f>VLOOKUP(A2,HOP!A:H,8,0)</f>
        <v>150.00</v>
      </c>
      <c r="D2" t="str">
        <f>VLOOKUP(A2,HOP!A:B,2,0)</f>
        <v>1990349</v>
      </c>
      <c r="E2">
        <f>B2-C2</f>
        <v>0</v>
      </c>
      <c r="K2" t="str">
        <f>$K$1&amp;D2</f>
        <v>,1990349</v>
      </c>
    </row>
    <row r="3" ht="14.25" customHeight="1" spans="1:11">
      <c r="A3" s="5" t="s">
        <v>86</v>
      </c>
      <c r="B3" s="3">
        <v>282</v>
      </c>
      <c r="C3" t="str">
        <f>VLOOKUP(A3,HOP!A:H,8,0)</f>
        <v>282.00</v>
      </c>
      <c r="D3" t="str">
        <f>VLOOKUP(A3,HOP!A:B,2,0)</f>
        <v>1989344</v>
      </c>
      <c r="E3">
        <f t="shared" ref="E3:E66" si="0">B3-C3</f>
        <v>0</v>
      </c>
      <c r="K3" t="str">
        <f t="shared" ref="K3:K66" si="1">$K$1&amp;D3</f>
        <v>,1989344</v>
      </c>
    </row>
    <row r="4" ht="14.25" customHeight="1" spans="1:11">
      <c r="A4" s="5" t="s">
        <v>96</v>
      </c>
      <c r="B4" s="3">
        <v>239</v>
      </c>
      <c r="C4" t="str">
        <f>VLOOKUP(A4,HOP!A:H,8,0)</f>
        <v>239.00</v>
      </c>
      <c r="D4" t="str">
        <f>VLOOKUP(A4,HOP!A:B,2,0)</f>
        <v>1991045</v>
      </c>
      <c r="E4">
        <f t="shared" si="0"/>
        <v>0</v>
      </c>
      <c r="K4" t="str">
        <f t="shared" si="1"/>
        <v>,1991045</v>
      </c>
    </row>
    <row r="5" ht="14.25" customHeight="1" spans="1:11">
      <c r="A5" s="5" t="s">
        <v>104</v>
      </c>
      <c r="B5" s="3">
        <v>125</v>
      </c>
      <c r="C5" t="str">
        <f>VLOOKUP(A5,HOP!A:H,8,0)</f>
        <v>125.00</v>
      </c>
      <c r="D5" t="str">
        <f>VLOOKUP(A5,HOP!A:B,2,0)</f>
        <v>1990754</v>
      </c>
      <c r="E5">
        <f t="shared" si="0"/>
        <v>0</v>
      </c>
      <c r="K5" t="str">
        <f t="shared" si="1"/>
        <v>,1990754</v>
      </c>
    </row>
    <row r="6" ht="14.25" customHeight="1" spans="1:11">
      <c r="A6" s="5" t="s">
        <v>112</v>
      </c>
      <c r="B6" s="3">
        <v>241</v>
      </c>
      <c r="C6" t="str">
        <f>VLOOKUP(A6,HOP!A:H,8,0)</f>
        <v>241.00</v>
      </c>
      <c r="D6" t="str">
        <f>VLOOKUP(A6,HOP!A:B,2,0)</f>
        <v>1991502</v>
      </c>
      <c r="E6">
        <f t="shared" si="0"/>
        <v>0</v>
      </c>
      <c r="K6" t="str">
        <f t="shared" si="1"/>
        <v>,1991502</v>
      </c>
    </row>
    <row r="7" ht="14.25" customHeight="1" spans="1:11">
      <c r="A7" s="5" t="s">
        <v>120</v>
      </c>
      <c r="B7" s="3">
        <v>132</v>
      </c>
      <c r="C7" t="str">
        <f>VLOOKUP(A7,HOP!A:H,8,0)</f>
        <v>132.00</v>
      </c>
      <c r="D7" t="str">
        <f>VLOOKUP(A7,HOP!A:B,2,0)</f>
        <v>1991118</v>
      </c>
      <c r="E7">
        <f t="shared" si="0"/>
        <v>0</v>
      </c>
      <c r="K7" t="str">
        <f t="shared" si="1"/>
        <v>,1991118</v>
      </c>
    </row>
    <row r="8" ht="14.25" customHeight="1" spans="1:11">
      <c r="A8" s="5" t="s">
        <v>128</v>
      </c>
      <c r="B8" s="3">
        <v>99</v>
      </c>
      <c r="C8" t="str">
        <f>VLOOKUP(A8,HOP!A:H,8,0)</f>
        <v>99.00</v>
      </c>
      <c r="D8" t="str">
        <f>VLOOKUP(A8,HOP!A:B,2,0)</f>
        <v>1991230</v>
      </c>
      <c r="E8">
        <f t="shared" si="0"/>
        <v>0</v>
      </c>
      <c r="K8" t="str">
        <f t="shared" si="1"/>
        <v>,1991230</v>
      </c>
    </row>
    <row r="9" ht="14.25" customHeight="1" spans="1:11">
      <c r="A9" s="5" t="s">
        <v>136</v>
      </c>
      <c r="B9" s="3">
        <v>158</v>
      </c>
      <c r="C9" t="str">
        <f>VLOOKUP(A9,HOP!A:H,8,0)</f>
        <v>158.00</v>
      </c>
      <c r="D9" t="str">
        <f>VLOOKUP(A9,HOP!A:B,2,0)</f>
        <v>1991555</v>
      </c>
      <c r="E9">
        <f t="shared" si="0"/>
        <v>0</v>
      </c>
      <c r="K9" t="str">
        <f t="shared" si="1"/>
        <v>,1991555</v>
      </c>
    </row>
    <row r="10" ht="14.25" customHeight="1" spans="1:11">
      <c r="A10" s="5" t="s">
        <v>143</v>
      </c>
      <c r="B10" s="3">
        <v>187</v>
      </c>
      <c r="C10" t="str">
        <f>VLOOKUP(A10,HOP!A:H,8,0)</f>
        <v>187.00</v>
      </c>
      <c r="D10" t="str">
        <f>VLOOKUP(A10,HOP!A:B,2,0)</f>
        <v>1991607</v>
      </c>
      <c r="E10">
        <f t="shared" si="0"/>
        <v>0</v>
      </c>
      <c r="K10" t="str">
        <f t="shared" si="1"/>
        <v>,1991607</v>
      </c>
    </row>
    <row r="11" ht="14.25" customHeight="1" spans="1:11">
      <c r="A11" s="5" t="s">
        <v>151</v>
      </c>
      <c r="B11" s="3">
        <v>132</v>
      </c>
      <c r="C11" t="str">
        <f>VLOOKUP(A11,HOP!A:H,8,0)</f>
        <v>132.00</v>
      </c>
      <c r="D11" t="str">
        <f>VLOOKUP(A11,HOP!A:B,2,0)</f>
        <v>1991751</v>
      </c>
      <c r="E11">
        <f t="shared" si="0"/>
        <v>0</v>
      </c>
      <c r="K11" t="str">
        <f t="shared" si="1"/>
        <v>,1991751</v>
      </c>
    </row>
    <row r="12" ht="14.25" customHeight="1" spans="1:11">
      <c r="A12" s="5" t="s">
        <v>156</v>
      </c>
      <c r="B12" s="3">
        <v>109</v>
      </c>
      <c r="C12" t="str">
        <f>VLOOKUP(A12,HOP!A:H,8,0)</f>
        <v>109.00</v>
      </c>
      <c r="D12" t="str">
        <f>VLOOKUP(A12,HOP!A:B,2,0)</f>
        <v>1991692</v>
      </c>
      <c r="E12">
        <f t="shared" si="0"/>
        <v>0</v>
      </c>
      <c r="K12" t="str">
        <f t="shared" si="1"/>
        <v>,1991692</v>
      </c>
    </row>
    <row r="13" ht="14.25" customHeight="1" spans="1:11">
      <c r="A13" s="5" t="s">
        <v>163</v>
      </c>
      <c r="B13" s="3">
        <v>110</v>
      </c>
      <c r="C13" t="str">
        <f>VLOOKUP(A13,HOP!A:H,8,0)</f>
        <v>110.00</v>
      </c>
      <c r="D13" t="str">
        <f>VLOOKUP(A13,HOP!A:B,2,0)</f>
        <v>1991902</v>
      </c>
      <c r="E13">
        <f t="shared" si="0"/>
        <v>0</v>
      </c>
      <c r="K13" t="str">
        <f t="shared" si="1"/>
        <v>,1991902</v>
      </c>
    </row>
    <row r="14" ht="14.25" customHeight="1" spans="1:11">
      <c r="A14" s="5" t="s">
        <v>169</v>
      </c>
      <c r="B14" s="3">
        <v>195</v>
      </c>
      <c r="C14" t="str">
        <f>VLOOKUP(A14,HOP!A:H,8,0)</f>
        <v>195.00</v>
      </c>
      <c r="D14" t="str">
        <f>VLOOKUP(A14,HOP!A:B,2,0)</f>
        <v>1991682</v>
      </c>
      <c r="E14">
        <f t="shared" si="0"/>
        <v>0</v>
      </c>
      <c r="K14" t="str">
        <f t="shared" si="1"/>
        <v>,1991682</v>
      </c>
    </row>
    <row r="15" ht="14.25" customHeight="1" spans="1:11">
      <c r="A15" s="5" t="s">
        <v>177</v>
      </c>
      <c r="B15" s="3">
        <v>84</v>
      </c>
      <c r="C15" t="str">
        <f>VLOOKUP(A15,HOP!A:H,8,0)</f>
        <v>84.00</v>
      </c>
      <c r="D15" t="str">
        <f>VLOOKUP(A15,HOP!A:B,2,0)</f>
        <v>1991987</v>
      </c>
      <c r="E15">
        <f t="shared" si="0"/>
        <v>0</v>
      </c>
      <c r="K15" t="str">
        <f t="shared" si="1"/>
        <v>,1991987</v>
      </c>
    </row>
    <row r="16" ht="14.25" customHeight="1" spans="1:11">
      <c r="A16" s="5" t="s">
        <v>185</v>
      </c>
      <c r="B16" s="3">
        <v>618</v>
      </c>
      <c r="C16" t="str">
        <f>VLOOKUP(A16,HOP!A:H,8,0)</f>
        <v>618.00</v>
      </c>
      <c r="D16" t="str">
        <f>VLOOKUP(A16,HOP!A:B,2,0)</f>
        <v>1987633</v>
      </c>
      <c r="E16">
        <f t="shared" si="0"/>
        <v>0</v>
      </c>
      <c r="K16" t="str">
        <f t="shared" si="1"/>
        <v>,1987633</v>
      </c>
    </row>
    <row r="17" ht="14.25" customHeight="1" spans="1:11">
      <c r="A17" s="5" t="s">
        <v>193</v>
      </c>
      <c r="B17" s="3">
        <v>322</v>
      </c>
      <c r="C17" t="str">
        <f>VLOOKUP(A17,HOP!A:H,8,0)</f>
        <v>322.00</v>
      </c>
      <c r="D17" t="str">
        <f>VLOOKUP(A17,HOP!A:B,2,0)</f>
        <v>1990555</v>
      </c>
      <c r="E17">
        <f t="shared" si="0"/>
        <v>0</v>
      </c>
      <c r="K17" t="str">
        <f t="shared" si="1"/>
        <v>,1990555</v>
      </c>
    </row>
    <row r="18" ht="14.25" customHeight="1" spans="1:11">
      <c r="A18" s="5" t="s">
        <v>201</v>
      </c>
      <c r="B18" s="3">
        <v>278</v>
      </c>
      <c r="C18" t="str">
        <f>VLOOKUP(A18,HOP!A:H,8,0)</f>
        <v>278.00</v>
      </c>
      <c r="D18" t="str">
        <f>VLOOKUP(A18,HOP!A:B,2,0)</f>
        <v>1991185</v>
      </c>
      <c r="E18">
        <f t="shared" si="0"/>
        <v>0</v>
      </c>
      <c r="K18" t="str">
        <f t="shared" si="1"/>
        <v>,1991185</v>
      </c>
    </row>
    <row r="19" ht="14.25" customHeight="1" spans="1:11">
      <c r="A19" s="5" t="s">
        <v>208</v>
      </c>
      <c r="B19" s="3">
        <v>236</v>
      </c>
      <c r="C19" t="str">
        <f>VLOOKUP(A19,HOP!A:H,8,0)</f>
        <v>236.00</v>
      </c>
      <c r="D19" t="str">
        <f>VLOOKUP(A19,HOP!A:B,2,0)</f>
        <v>1990923</v>
      </c>
      <c r="E19">
        <f t="shared" si="0"/>
        <v>0</v>
      </c>
      <c r="K19" t="str">
        <f t="shared" si="1"/>
        <v>,1990923</v>
      </c>
    </row>
    <row r="20" ht="14.25" customHeight="1" spans="1:11">
      <c r="A20" s="5" t="s">
        <v>215</v>
      </c>
      <c r="B20" s="3">
        <v>235</v>
      </c>
      <c r="C20" t="str">
        <f>VLOOKUP(A20,HOP!A:H,8,0)</f>
        <v>235.00</v>
      </c>
      <c r="D20" t="str">
        <f>VLOOKUP(A20,HOP!A:B,2,0)</f>
        <v>1990753</v>
      </c>
      <c r="E20">
        <f t="shared" si="0"/>
        <v>0</v>
      </c>
      <c r="K20" t="str">
        <f t="shared" si="1"/>
        <v>,1990753</v>
      </c>
    </row>
    <row r="21" ht="14.25" customHeight="1" spans="1:11">
      <c r="A21" s="5" t="s">
        <v>222</v>
      </c>
      <c r="B21" s="3">
        <v>480</v>
      </c>
      <c r="C21" t="str">
        <f>VLOOKUP(A21,HOP!A:H,8,0)</f>
        <v>480.00</v>
      </c>
      <c r="D21" t="str">
        <f>VLOOKUP(A21,HOP!A:B,2,0)</f>
        <v>1991343</v>
      </c>
      <c r="E21">
        <f t="shared" si="0"/>
        <v>0</v>
      </c>
      <c r="K21" t="str">
        <f t="shared" si="1"/>
        <v>,1991343</v>
      </c>
    </row>
    <row r="22" ht="14.25" customHeight="1" spans="1:11">
      <c r="A22" s="5" t="s">
        <v>230</v>
      </c>
      <c r="B22" s="3">
        <v>73</v>
      </c>
      <c r="C22" t="str">
        <f>VLOOKUP(A22,HOP!A:H,8,0)</f>
        <v>73.00</v>
      </c>
      <c r="D22" t="str">
        <f>VLOOKUP(A22,HOP!A:B,2,0)</f>
        <v>1991394</v>
      </c>
      <c r="E22">
        <f t="shared" si="0"/>
        <v>0</v>
      </c>
      <c r="K22" t="str">
        <f t="shared" si="1"/>
        <v>,1991394</v>
      </c>
    </row>
    <row r="23" ht="14.25" customHeight="1" spans="1:11">
      <c r="A23" s="5" t="s">
        <v>234</v>
      </c>
      <c r="B23" s="3">
        <v>158</v>
      </c>
      <c r="C23" t="str">
        <f>VLOOKUP(A23,HOP!A:H,8,0)</f>
        <v>158.00</v>
      </c>
      <c r="D23" t="str">
        <f>VLOOKUP(A23,HOP!A:B,2,0)</f>
        <v>1991548</v>
      </c>
      <c r="E23">
        <f t="shared" si="0"/>
        <v>0</v>
      </c>
      <c r="K23" t="str">
        <f t="shared" si="1"/>
        <v>,1991548</v>
      </c>
    </row>
    <row r="24" ht="14.25" customHeight="1" spans="1:11">
      <c r="A24" s="5" t="s">
        <v>236</v>
      </c>
      <c r="B24" s="3">
        <v>114</v>
      </c>
      <c r="C24" t="str">
        <f>VLOOKUP(A24,HOP!A:H,8,0)</f>
        <v>114.00</v>
      </c>
      <c r="D24" t="str">
        <f>VLOOKUP(A24,HOP!A:B,2,0)</f>
        <v>1991803</v>
      </c>
      <c r="E24">
        <f t="shared" si="0"/>
        <v>0</v>
      </c>
      <c r="K24" t="str">
        <f t="shared" si="1"/>
        <v>,1991803</v>
      </c>
    </row>
    <row r="25" ht="14.25" customHeight="1" spans="1:11">
      <c r="A25" s="5" t="s">
        <v>242</v>
      </c>
      <c r="B25" s="3">
        <v>123</v>
      </c>
      <c r="C25" t="str">
        <f>VLOOKUP(A25,HOP!A:H,8,0)</f>
        <v>123.00</v>
      </c>
      <c r="D25" t="str">
        <f>VLOOKUP(A25,HOP!A:B,2,0)</f>
        <v>1991930</v>
      </c>
      <c r="E25">
        <f t="shared" si="0"/>
        <v>0</v>
      </c>
      <c r="K25" t="str">
        <f t="shared" si="1"/>
        <v>,1991930</v>
      </c>
    </row>
    <row r="26" ht="14.25" customHeight="1" spans="1:11">
      <c r="A26" s="5" t="s">
        <v>249</v>
      </c>
      <c r="B26" s="3">
        <v>148</v>
      </c>
      <c r="C26" t="str">
        <f>VLOOKUP(A26,HOP!A:H,8,0)</f>
        <v>148.00</v>
      </c>
      <c r="D26" t="str">
        <f>VLOOKUP(A26,HOP!A:B,2,0)</f>
        <v>1991791</v>
      </c>
      <c r="E26">
        <f t="shared" si="0"/>
        <v>0</v>
      </c>
      <c r="K26" t="str">
        <f t="shared" si="1"/>
        <v>,1991791</v>
      </c>
    </row>
    <row r="27" ht="14.25" customHeight="1" spans="1:11">
      <c r="A27" s="5" t="s">
        <v>256</v>
      </c>
      <c r="B27" s="3">
        <v>58</v>
      </c>
      <c r="C27" t="str">
        <f>VLOOKUP(A27,HOP!A:H,8,0)</f>
        <v>58.00</v>
      </c>
      <c r="D27" t="str">
        <f>VLOOKUP(A27,HOP!A:B,2,0)</f>
        <v>1991844</v>
      </c>
      <c r="E27">
        <f t="shared" si="0"/>
        <v>0</v>
      </c>
      <c r="K27" t="str">
        <f t="shared" si="1"/>
        <v>,1991844</v>
      </c>
    </row>
    <row r="28" ht="14.25" customHeight="1" spans="1:11">
      <c r="A28" s="5" t="s">
        <v>264</v>
      </c>
      <c r="B28" s="3">
        <v>180</v>
      </c>
      <c r="C28" t="str">
        <f>VLOOKUP(A28,HOP!A:H,8,0)</f>
        <v>180.00</v>
      </c>
      <c r="D28" t="str">
        <f>VLOOKUP(A28,HOP!A:B,2,0)</f>
        <v>1988276</v>
      </c>
      <c r="E28">
        <f t="shared" si="0"/>
        <v>0</v>
      </c>
      <c r="K28" t="str">
        <f t="shared" si="1"/>
        <v>,1988276</v>
      </c>
    </row>
    <row r="29" ht="14.25" customHeight="1" spans="1:11">
      <c r="A29" s="5" t="s">
        <v>272</v>
      </c>
      <c r="B29" s="3">
        <v>250</v>
      </c>
      <c r="C29" t="str">
        <f>VLOOKUP(A29,HOP!A:H,8,0)</f>
        <v>250.00</v>
      </c>
      <c r="D29" t="str">
        <f>VLOOKUP(A29,HOP!A:B,2,0)</f>
        <v>1987464</v>
      </c>
      <c r="E29">
        <f t="shared" si="0"/>
        <v>0</v>
      </c>
      <c r="K29" t="str">
        <f t="shared" si="1"/>
        <v>,1987464</v>
      </c>
    </row>
    <row r="30" ht="14.25" customHeight="1" spans="1:11">
      <c r="A30" s="5" t="s">
        <v>281</v>
      </c>
      <c r="B30" s="3">
        <v>188</v>
      </c>
      <c r="C30" t="str">
        <f>VLOOKUP(A30,HOP!A:H,8,0)</f>
        <v>188.00</v>
      </c>
      <c r="D30" t="str">
        <f>VLOOKUP(A30,HOP!A:B,2,0)</f>
        <v>1990047</v>
      </c>
      <c r="E30">
        <f t="shared" si="0"/>
        <v>0</v>
      </c>
      <c r="K30" t="str">
        <f t="shared" si="1"/>
        <v>,1990047</v>
      </c>
    </row>
    <row r="31" ht="14.25" customHeight="1" spans="1:11">
      <c r="A31" s="5" t="s">
        <v>285</v>
      </c>
      <c r="B31" s="3">
        <v>103</v>
      </c>
      <c r="C31" t="str">
        <f>VLOOKUP(A31,HOP!A:H,8,0)</f>
        <v>103.00</v>
      </c>
      <c r="D31" t="str">
        <f>VLOOKUP(A31,HOP!A:B,2,0)</f>
        <v>1991389</v>
      </c>
      <c r="E31">
        <f t="shared" si="0"/>
        <v>0</v>
      </c>
      <c r="K31" t="str">
        <f t="shared" si="1"/>
        <v>,1991389</v>
      </c>
    </row>
    <row r="32" ht="14.25" customHeight="1" spans="1:11">
      <c r="A32" s="5" t="s">
        <v>292</v>
      </c>
      <c r="B32" s="3">
        <v>202</v>
      </c>
      <c r="C32" t="str">
        <f>VLOOKUP(A32,HOP!A:H,8,0)</f>
        <v>202.00</v>
      </c>
      <c r="D32" t="str">
        <f>VLOOKUP(A32,HOP!A:B,2,0)</f>
        <v>1991467</v>
      </c>
      <c r="E32">
        <f t="shared" si="0"/>
        <v>0</v>
      </c>
      <c r="K32" t="str">
        <f t="shared" si="1"/>
        <v>,1991467</v>
      </c>
    </row>
    <row r="33" ht="14.25" customHeight="1" spans="1:11">
      <c r="A33" s="5" t="s">
        <v>300</v>
      </c>
      <c r="B33" s="3">
        <v>136</v>
      </c>
      <c r="C33" t="str">
        <f>VLOOKUP(A33,HOP!A:H,8,0)</f>
        <v>136.00</v>
      </c>
      <c r="D33" t="str">
        <f>VLOOKUP(A33,HOP!A:B,2,0)</f>
        <v>1991358</v>
      </c>
      <c r="E33">
        <f t="shared" si="0"/>
        <v>0</v>
      </c>
      <c r="K33" t="str">
        <f t="shared" si="1"/>
        <v>,1991358</v>
      </c>
    </row>
    <row r="34" ht="14.25" customHeight="1" spans="1:11">
      <c r="A34" s="5" t="s">
        <v>308</v>
      </c>
      <c r="B34" s="3">
        <v>106</v>
      </c>
      <c r="C34" t="str">
        <f>VLOOKUP(A34,HOP!A:H,8,0)</f>
        <v>106.00</v>
      </c>
      <c r="D34" t="str">
        <f>VLOOKUP(A34,HOP!A:B,2,0)</f>
        <v>1991094</v>
      </c>
      <c r="E34">
        <f t="shared" si="0"/>
        <v>0</v>
      </c>
      <c r="K34" t="str">
        <f t="shared" si="1"/>
        <v>,1991094</v>
      </c>
    </row>
    <row r="35" ht="14.25" customHeight="1" spans="1:11">
      <c r="A35" s="5" t="s">
        <v>315</v>
      </c>
      <c r="B35" s="3">
        <v>73</v>
      </c>
      <c r="C35" t="str">
        <f>VLOOKUP(A35,HOP!A:H,8,0)</f>
        <v>73.00</v>
      </c>
      <c r="D35" t="str">
        <f>VLOOKUP(A35,HOP!A:B,2,0)</f>
        <v>1991392</v>
      </c>
      <c r="E35">
        <f t="shared" si="0"/>
        <v>0</v>
      </c>
      <c r="K35" t="str">
        <f t="shared" si="1"/>
        <v>,1991392</v>
      </c>
    </row>
    <row r="36" ht="14.25" customHeight="1" spans="1:11">
      <c r="A36" s="5" t="s">
        <v>317</v>
      </c>
      <c r="B36" s="3">
        <v>204</v>
      </c>
      <c r="C36" t="str">
        <f>VLOOKUP(A36,HOP!A:H,8,0)</f>
        <v>204.00</v>
      </c>
      <c r="D36" t="str">
        <f>VLOOKUP(A36,HOP!A:B,2,0)</f>
        <v>1991085</v>
      </c>
      <c r="E36">
        <f t="shared" si="0"/>
        <v>0</v>
      </c>
      <c r="K36" t="str">
        <f t="shared" si="1"/>
        <v>,1991085</v>
      </c>
    </row>
    <row r="37" ht="14.25" customHeight="1" spans="1:11">
      <c r="A37" s="5" t="s">
        <v>323</v>
      </c>
      <c r="B37" s="3">
        <v>60</v>
      </c>
      <c r="C37" t="str">
        <f>VLOOKUP(A37,HOP!A:H,8,0)</f>
        <v>60.00</v>
      </c>
      <c r="D37" t="str">
        <f>VLOOKUP(A37,HOP!A:B,2,0)</f>
        <v>1991341</v>
      </c>
      <c r="E37">
        <f t="shared" si="0"/>
        <v>0</v>
      </c>
      <c r="K37" t="str">
        <f t="shared" si="1"/>
        <v>,1991341</v>
      </c>
    </row>
    <row r="38" ht="14.25" customHeight="1" spans="1:11">
      <c r="A38" s="5" t="s">
        <v>329</v>
      </c>
      <c r="B38" s="3">
        <v>134</v>
      </c>
      <c r="C38" t="str">
        <f>VLOOKUP(A38,HOP!A:H,8,0)</f>
        <v>134.00</v>
      </c>
      <c r="D38" t="str">
        <f>VLOOKUP(A38,HOP!A:B,2,0)</f>
        <v>1991088</v>
      </c>
      <c r="E38">
        <f t="shared" si="0"/>
        <v>0</v>
      </c>
      <c r="K38" t="str">
        <f t="shared" si="1"/>
        <v>,1991088</v>
      </c>
    </row>
    <row r="39" ht="14.25" customHeight="1" spans="1:11">
      <c r="A39" s="5" t="s">
        <v>335</v>
      </c>
      <c r="B39" s="3">
        <v>333</v>
      </c>
      <c r="C39" t="str">
        <f>VLOOKUP(A39,HOP!A:H,8,0)</f>
        <v>333.00</v>
      </c>
      <c r="D39" t="str">
        <f>VLOOKUP(A39,HOP!A:B,2,0)</f>
        <v>1991676</v>
      </c>
      <c r="E39">
        <f t="shared" si="0"/>
        <v>0</v>
      </c>
      <c r="K39" t="str">
        <f t="shared" si="1"/>
        <v>,1991676</v>
      </c>
    </row>
    <row r="40" ht="14.25" customHeight="1" spans="1:11">
      <c r="A40" s="5" t="s">
        <v>342</v>
      </c>
      <c r="B40" s="3">
        <v>93</v>
      </c>
      <c r="C40" t="str">
        <f>VLOOKUP(A40,HOP!A:H,8,0)</f>
        <v>93.00</v>
      </c>
      <c r="D40" t="str">
        <f>VLOOKUP(A40,HOP!A:B,2,0)</f>
        <v>1991786</v>
      </c>
      <c r="E40">
        <f t="shared" si="0"/>
        <v>0</v>
      </c>
      <c r="K40" t="str">
        <f t="shared" si="1"/>
        <v>,1991786</v>
      </c>
    </row>
    <row r="41" ht="14.25" customHeight="1" spans="1:11">
      <c r="A41" s="5" t="s">
        <v>349</v>
      </c>
      <c r="B41" s="3">
        <v>301</v>
      </c>
      <c r="C41" t="str">
        <f>VLOOKUP(A41,HOP!A:H,8,0)</f>
        <v>301.00</v>
      </c>
      <c r="D41" t="str">
        <f>VLOOKUP(A41,HOP!A:B,2,0)</f>
        <v>1990882</v>
      </c>
      <c r="E41">
        <f t="shared" si="0"/>
        <v>0</v>
      </c>
      <c r="K41" t="str">
        <f t="shared" si="1"/>
        <v>,1990882</v>
      </c>
    </row>
    <row r="42" ht="14.25" customHeight="1" spans="1:11">
      <c r="A42" s="5" t="s">
        <v>357</v>
      </c>
      <c r="B42" s="3">
        <v>162</v>
      </c>
      <c r="C42" t="str">
        <f>VLOOKUP(A42,HOP!A:H,8,0)</f>
        <v>162.00</v>
      </c>
      <c r="D42" t="str">
        <f>VLOOKUP(A42,HOP!A:B,2,0)</f>
        <v>1990691</v>
      </c>
      <c r="E42">
        <f t="shared" si="0"/>
        <v>0</v>
      </c>
      <c r="K42" t="str">
        <f t="shared" si="1"/>
        <v>,1990691</v>
      </c>
    </row>
    <row r="43" ht="14.25" customHeight="1" spans="1:11">
      <c r="A43" s="5" t="s">
        <v>364</v>
      </c>
      <c r="B43" s="3">
        <v>232</v>
      </c>
      <c r="C43" t="str">
        <f>VLOOKUP(A43,HOP!A:H,8,0)</f>
        <v>232.00</v>
      </c>
      <c r="D43" t="str">
        <f>VLOOKUP(A43,HOP!A:B,2,0)</f>
        <v>1990224</v>
      </c>
      <c r="E43">
        <f t="shared" si="0"/>
        <v>0</v>
      </c>
      <c r="K43" t="str">
        <f t="shared" si="1"/>
        <v>,1990224</v>
      </c>
    </row>
    <row r="44" ht="14.25" customHeight="1" spans="1:11">
      <c r="A44" s="5" t="s">
        <v>371</v>
      </c>
      <c r="B44" s="3">
        <v>93</v>
      </c>
      <c r="C44" t="str">
        <f>VLOOKUP(A44,HOP!A:H,8,0)</f>
        <v>93.00</v>
      </c>
      <c r="D44" t="str">
        <f>VLOOKUP(A44,HOP!A:B,2,0)</f>
        <v>1991720</v>
      </c>
      <c r="E44">
        <f t="shared" si="0"/>
        <v>0</v>
      </c>
      <c r="K44" t="str">
        <f t="shared" si="1"/>
        <v>,1991720</v>
      </c>
    </row>
    <row r="45" ht="14.25" customHeight="1" spans="1:11">
      <c r="A45" s="5" t="s">
        <v>373</v>
      </c>
      <c r="B45" s="3">
        <v>138</v>
      </c>
      <c r="C45" t="str">
        <f>VLOOKUP(A45,HOP!A:H,8,0)</f>
        <v>138.00</v>
      </c>
      <c r="D45" t="str">
        <f>VLOOKUP(A45,HOP!A:B,2,0)</f>
        <v>1992005</v>
      </c>
      <c r="E45">
        <f t="shared" si="0"/>
        <v>0</v>
      </c>
      <c r="K45" t="str">
        <f t="shared" si="1"/>
        <v>,1992005</v>
      </c>
    </row>
    <row r="46" ht="14.25" customHeight="1" spans="1:11">
      <c r="A46" s="5" t="s">
        <v>380</v>
      </c>
      <c r="B46" s="3">
        <v>85</v>
      </c>
      <c r="C46" t="str">
        <f>VLOOKUP(A46,HOP!A:H,8,0)</f>
        <v>85.00</v>
      </c>
      <c r="D46" t="str">
        <f>VLOOKUP(A46,HOP!A:B,2,0)</f>
        <v>1991623</v>
      </c>
      <c r="E46">
        <f t="shared" si="0"/>
        <v>0</v>
      </c>
      <c r="K46" t="str">
        <f t="shared" si="1"/>
        <v>,1991623</v>
      </c>
    </row>
    <row r="47" ht="14.25" customHeight="1" spans="1:11">
      <c r="A47" s="5" t="s">
        <v>387</v>
      </c>
      <c r="B47" s="3">
        <v>1400</v>
      </c>
      <c r="C47" t="str">
        <f>VLOOKUP(A47,HOP!A:H,8,0)</f>
        <v>1400.00</v>
      </c>
      <c r="D47" t="str">
        <f>VLOOKUP(A47,HOP!A:B,2,0)</f>
        <v>1986648</v>
      </c>
      <c r="E47">
        <f t="shared" si="0"/>
        <v>0</v>
      </c>
      <c r="K47" t="str">
        <f t="shared" si="1"/>
        <v>,1986648</v>
      </c>
    </row>
    <row r="48" ht="14.25" customHeight="1" spans="1:11">
      <c r="A48" s="43" t="s">
        <v>395</v>
      </c>
      <c r="B48" s="3">
        <v>720</v>
      </c>
      <c r="C48" t="str">
        <f>VLOOKUP(A48,HOP!A:H,8,0)</f>
        <v>360.00</v>
      </c>
      <c r="D48" t="str">
        <f>VLOOKUP(A48,HOP!A:B,2,0)</f>
        <v>1990378</v>
      </c>
      <c r="E48">
        <f t="shared" si="0"/>
        <v>360</v>
      </c>
      <c r="F48" s="6" t="s">
        <v>2349</v>
      </c>
      <c r="K48" t="str">
        <f t="shared" si="1"/>
        <v>,1990378</v>
      </c>
    </row>
    <row r="49" ht="14.25" customHeight="1" spans="1:11">
      <c r="A49" s="5" t="s">
        <v>403</v>
      </c>
      <c r="B49" s="3">
        <v>540</v>
      </c>
      <c r="C49" t="str">
        <f>VLOOKUP(A49,HOP!A:H,8,0)</f>
        <v>540.00</v>
      </c>
      <c r="D49" t="str">
        <f>VLOOKUP(A49,HOP!A:B,2,0)</f>
        <v>1983524</v>
      </c>
      <c r="E49">
        <f t="shared" si="0"/>
        <v>0</v>
      </c>
      <c r="K49" t="str">
        <f t="shared" si="1"/>
        <v>,1983524</v>
      </c>
    </row>
    <row r="50" ht="14.25" customHeight="1" spans="1:11">
      <c r="A50" s="5" t="s">
        <v>411</v>
      </c>
      <c r="B50" s="3">
        <v>780</v>
      </c>
      <c r="C50" t="str">
        <f>VLOOKUP(A50,HOP!A:H,8,0)</f>
        <v>780.00</v>
      </c>
      <c r="D50" t="str">
        <f>VLOOKUP(A50,HOP!A:B,2,0)</f>
        <v>1990226</v>
      </c>
      <c r="E50">
        <f t="shared" si="0"/>
        <v>0</v>
      </c>
      <c r="K50" t="str">
        <f t="shared" si="1"/>
        <v>,1990226</v>
      </c>
    </row>
    <row r="51" ht="14.25" customHeight="1" spans="1:11">
      <c r="A51" s="5" t="s">
        <v>419</v>
      </c>
      <c r="B51" s="3">
        <v>216</v>
      </c>
      <c r="C51" t="str">
        <f>VLOOKUP(A51,HOP!A:H,8,0)</f>
        <v>216.00</v>
      </c>
      <c r="D51" t="str">
        <f>VLOOKUP(A51,HOP!A:B,2,0)</f>
        <v>1990807</v>
      </c>
      <c r="E51">
        <f t="shared" si="0"/>
        <v>0</v>
      </c>
      <c r="K51" t="str">
        <f t="shared" si="1"/>
        <v>,1990807</v>
      </c>
    </row>
    <row r="52" ht="14.25" customHeight="1" spans="1:11">
      <c r="A52" s="5" t="s">
        <v>424</v>
      </c>
      <c r="B52" s="3">
        <v>161</v>
      </c>
      <c r="C52" t="str">
        <f>VLOOKUP(A52,HOP!A:H,8,0)</f>
        <v>161.00</v>
      </c>
      <c r="D52" t="str">
        <f>VLOOKUP(A52,HOP!A:B,2,0)</f>
        <v>1991390</v>
      </c>
      <c r="E52">
        <f t="shared" si="0"/>
        <v>0</v>
      </c>
      <c r="K52" t="str">
        <f t="shared" si="1"/>
        <v>,1991390</v>
      </c>
    </row>
    <row r="53" ht="14.25" customHeight="1" spans="1:11">
      <c r="A53" s="5" t="s">
        <v>431</v>
      </c>
      <c r="B53" s="3">
        <v>151</v>
      </c>
      <c r="C53" t="str">
        <f>VLOOKUP(A53,HOP!A:H,8,0)</f>
        <v>151.00</v>
      </c>
      <c r="D53" t="str">
        <f>VLOOKUP(A53,HOP!A:B,2,0)</f>
        <v>1991205</v>
      </c>
      <c r="E53">
        <f t="shared" si="0"/>
        <v>0</v>
      </c>
      <c r="K53" t="str">
        <f t="shared" si="1"/>
        <v>,1991205</v>
      </c>
    </row>
    <row r="54" ht="14.25" customHeight="1" spans="1:11">
      <c r="A54" s="5" t="s">
        <v>438</v>
      </c>
      <c r="B54" s="3">
        <v>80</v>
      </c>
      <c r="C54" t="str">
        <f>VLOOKUP(A54,HOP!A:H,8,0)</f>
        <v>80.00</v>
      </c>
      <c r="D54" t="str">
        <f>VLOOKUP(A54,HOP!A:B,2,0)</f>
        <v>1991374</v>
      </c>
      <c r="E54">
        <f t="shared" si="0"/>
        <v>0</v>
      </c>
      <c r="K54" t="str">
        <f t="shared" si="1"/>
        <v>,1991374</v>
      </c>
    </row>
    <row r="55" ht="14.25" customHeight="1" spans="1:11">
      <c r="A55" s="5" t="s">
        <v>445</v>
      </c>
      <c r="B55" s="3">
        <v>77</v>
      </c>
      <c r="C55" t="str">
        <f>VLOOKUP(A55,HOP!A:H,8,0)</f>
        <v>77.00</v>
      </c>
      <c r="D55" t="str">
        <f>VLOOKUP(A55,HOP!A:B,2,0)</f>
        <v>1991301</v>
      </c>
      <c r="E55">
        <f t="shared" si="0"/>
        <v>0</v>
      </c>
      <c r="K55" t="str">
        <f t="shared" si="1"/>
        <v>,1991301</v>
      </c>
    </row>
    <row r="56" ht="14.25" customHeight="1" spans="1:11">
      <c r="A56" s="5" t="s">
        <v>452</v>
      </c>
      <c r="B56" s="3">
        <v>156</v>
      </c>
      <c r="C56" t="str">
        <f>VLOOKUP(A56,HOP!A:H,8,0)</f>
        <v>156.00</v>
      </c>
      <c r="D56" t="str">
        <f>VLOOKUP(A56,HOP!A:B,2,0)</f>
        <v>1991304</v>
      </c>
      <c r="E56">
        <f t="shared" si="0"/>
        <v>0</v>
      </c>
      <c r="K56" t="str">
        <f t="shared" si="1"/>
        <v>,1991304</v>
      </c>
    </row>
    <row r="57" ht="14.25" customHeight="1" spans="1:11">
      <c r="A57" s="5" t="s">
        <v>458</v>
      </c>
      <c r="B57" s="3">
        <v>107</v>
      </c>
      <c r="C57" t="str">
        <f>VLOOKUP(A57,HOP!A:H,8,0)</f>
        <v>107.00</v>
      </c>
      <c r="D57" t="str">
        <f>VLOOKUP(A57,HOP!A:B,2,0)</f>
        <v>1991183</v>
      </c>
      <c r="E57">
        <f t="shared" si="0"/>
        <v>0</v>
      </c>
      <c r="K57" t="str">
        <f t="shared" si="1"/>
        <v>,1991183</v>
      </c>
    </row>
    <row r="58" ht="14.25" customHeight="1" spans="1:11">
      <c r="A58" s="5" t="s">
        <v>464</v>
      </c>
      <c r="B58" s="3">
        <v>305</v>
      </c>
      <c r="C58" t="str">
        <f>VLOOKUP(A58,HOP!A:H,8,0)</f>
        <v>305.00</v>
      </c>
      <c r="D58" t="str">
        <f>VLOOKUP(A58,HOP!A:B,2,0)</f>
        <v>1991353</v>
      </c>
      <c r="E58">
        <f t="shared" si="0"/>
        <v>0</v>
      </c>
      <c r="K58" t="str">
        <f t="shared" si="1"/>
        <v>,1991353</v>
      </c>
    </row>
    <row r="59" ht="14.25" customHeight="1" spans="1:11">
      <c r="A59" s="5" t="s">
        <v>471</v>
      </c>
      <c r="B59" s="3">
        <v>101</v>
      </c>
      <c r="C59" t="str">
        <f>VLOOKUP(A59,HOP!A:H,8,0)</f>
        <v>101.00</v>
      </c>
      <c r="D59" t="str">
        <f>VLOOKUP(A59,HOP!A:B,2,0)</f>
        <v>1991725</v>
      </c>
      <c r="E59">
        <f t="shared" si="0"/>
        <v>0</v>
      </c>
      <c r="K59" t="str">
        <f t="shared" si="1"/>
        <v>,1991725</v>
      </c>
    </row>
    <row r="60" ht="14.25" customHeight="1" spans="1:11">
      <c r="A60" s="5" t="s">
        <v>476</v>
      </c>
      <c r="B60" s="3">
        <v>168</v>
      </c>
      <c r="C60" t="str">
        <f>VLOOKUP(A60,HOP!A:H,8,0)</f>
        <v>168.00</v>
      </c>
      <c r="D60" t="str">
        <f>VLOOKUP(A60,HOP!A:B,2,0)</f>
        <v>1991737</v>
      </c>
      <c r="E60">
        <f t="shared" si="0"/>
        <v>0</v>
      </c>
      <c r="K60" t="str">
        <f t="shared" si="1"/>
        <v>,1991737</v>
      </c>
    </row>
    <row r="61" ht="14.25" customHeight="1" spans="1:11">
      <c r="A61" s="5" t="s">
        <v>483</v>
      </c>
      <c r="B61" s="3">
        <v>129</v>
      </c>
      <c r="C61" t="str">
        <f>VLOOKUP(A61,HOP!A:H,8,0)</f>
        <v>129.00</v>
      </c>
      <c r="D61" t="str">
        <f>VLOOKUP(A61,HOP!A:B,2,0)</f>
        <v>1991811</v>
      </c>
      <c r="E61">
        <f t="shared" si="0"/>
        <v>0</v>
      </c>
      <c r="K61" t="str">
        <f t="shared" si="1"/>
        <v>,1991811</v>
      </c>
    </row>
    <row r="62" ht="14.25" customHeight="1" spans="1:11">
      <c r="A62" s="5" t="s">
        <v>490</v>
      </c>
      <c r="B62" s="3">
        <v>642</v>
      </c>
      <c r="C62" t="str">
        <f>VLOOKUP(A62,HOP!A:H,8,0)</f>
        <v>642.00</v>
      </c>
      <c r="D62" t="str">
        <f>VLOOKUP(A62,HOP!A:B,2,0)</f>
        <v>1991021</v>
      </c>
      <c r="E62">
        <f t="shared" si="0"/>
        <v>0</v>
      </c>
      <c r="K62" t="str">
        <f t="shared" si="1"/>
        <v>,1991021</v>
      </c>
    </row>
    <row r="63" ht="14.25" customHeight="1" spans="1:11">
      <c r="A63" s="5" t="s">
        <v>497</v>
      </c>
      <c r="B63" s="3">
        <v>171</v>
      </c>
      <c r="C63" t="str">
        <f>VLOOKUP(A63,HOP!A:H,8,0)</f>
        <v>171.00</v>
      </c>
      <c r="D63" t="str">
        <f>VLOOKUP(A63,HOP!A:B,2,0)</f>
        <v>1991642</v>
      </c>
      <c r="E63">
        <f t="shared" si="0"/>
        <v>0</v>
      </c>
      <c r="K63" t="str">
        <f t="shared" si="1"/>
        <v>,1991642</v>
      </c>
    </row>
    <row r="64" ht="14.25" customHeight="1" spans="1:11">
      <c r="A64" s="5" t="s">
        <v>503</v>
      </c>
      <c r="B64" s="3">
        <v>104</v>
      </c>
      <c r="C64" t="str">
        <f>VLOOKUP(A64,HOP!A:H,8,0)</f>
        <v>104.00</v>
      </c>
      <c r="D64" t="str">
        <f>VLOOKUP(A64,HOP!A:B,2,0)</f>
        <v>1991785</v>
      </c>
      <c r="E64">
        <f t="shared" si="0"/>
        <v>0</v>
      </c>
      <c r="K64" t="str">
        <f t="shared" si="1"/>
        <v>,1991785</v>
      </c>
    </row>
    <row r="65" ht="14.25" customHeight="1" spans="1:11">
      <c r="A65" s="5" t="s">
        <v>509</v>
      </c>
      <c r="B65" s="3">
        <v>504</v>
      </c>
      <c r="C65" t="str">
        <f>VLOOKUP(A65,HOP!A:H,8,0)</f>
        <v>504.00</v>
      </c>
      <c r="D65" t="str">
        <f>VLOOKUP(A65,HOP!A:B,2,0)</f>
        <v>1988490</v>
      </c>
      <c r="E65">
        <f t="shared" si="0"/>
        <v>0</v>
      </c>
      <c r="K65" t="str">
        <f t="shared" si="1"/>
        <v>,1988490</v>
      </c>
    </row>
    <row r="66" ht="14.25" customHeight="1" spans="1:11">
      <c r="A66" s="5" t="s">
        <v>516</v>
      </c>
      <c r="B66" s="3">
        <v>124</v>
      </c>
      <c r="C66" t="str">
        <f>VLOOKUP(A66,HOP!A:H,8,0)</f>
        <v>124.00</v>
      </c>
      <c r="D66" t="str">
        <f>VLOOKUP(A66,HOP!A:B,2,0)</f>
        <v>1988814</v>
      </c>
      <c r="E66">
        <f t="shared" si="0"/>
        <v>0</v>
      </c>
      <c r="K66" t="str">
        <f t="shared" si="1"/>
        <v>,1988814</v>
      </c>
    </row>
    <row r="67" ht="14.25" customHeight="1" spans="1:11">
      <c r="A67" s="5" t="s">
        <v>521</v>
      </c>
      <c r="B67" s="3">
        <v>1482</v>
      </c>
      <c r="C67" t="str">
        <f>VLOOKUP(A67,HOP!A:H,8,0)</f>
        <v>1482.00</v>
      </c>
      <c r="D67" t="str">
        <f>VLOOKUP(A67,HOP!A:B,2,0)</f>
        <v>1988347</v>
      </c>
      <c r="E67">
        <f t="shared" ref="E67:E130" si="2">B67-C67</f>
        <v>0</v>
      </c>
      <c r="K67" t="str">
        <f t="shared" ref="K67:K130" si="3">$K$1&amp;D67</f>
        <v>,1988347</v>
      </c>
    </row>
    <row r="68" ht="14.25" customHeight="1" spans="1:11">
      <c r="A68" s="5" t="s">
        <v>529</v>
      </c>
      <c r="B68" s="3">
        <v>778</v>
      </c>
      <c r="C68" t="str">
        <f>VLOOKUP(A68,HOP!A:H,8,0)</f>
        <v>778.00</v>
      </c>
      <c r="D68" t="str">
        <f>VLOOKUP(A68,HOP!A:B,2,0)</f>
        <v>1981722</v>
      </c>
      <c r="E68">
        <f t="shared" si="2"/>
        <v>0</v>
      </c>
      <c r="K68" t="str">
        <f t="shared" si="3"/>
        <v>,1981722</v>
      </c>
    </row>
    <row r="69" ht="14.25" customHeight="1" spans="1:11">
      <c r="A69" s="5" t="s">
        <v>537</v>
      </c>
      <c r="B69" s="3">
        <v>254</v>
      </c>
      <c r="C69" t="str">
        <f>VLOOKUP(A69,HOP!A:H,8,0)</f>
        <v>254.00</v>
      </c>
      <c r="D69" t="str">
        <f>VLOOKUP(A69,HOP!A:B,2,0)</f>
        <v>1990980</v>
      </c>
      <c r="E69">
        <f t="shared" si="2"/>
        <v>0</v>
      </c>
      <c r="K69" t="str">
        <f t="shared" si="3"/>
        <v>,1990980</v>
      </c>
    </row>
    <row r="70" ht="14.25" customHeight="1" spans="1:11">
      <c r="A70" s="5" t="s">
        <v>545</v>
      </c>
      <c r="B70" s="3">
        <v>143</v>
      </c>
      <c r="C70" t="str">
        <f>VLOOKUP(A70,HOP!A:H,8,0)</f>
        <v>143.00</v>
      </c>
      <c r="D70" t="str">
        <f>VLOOKUP(A70,HOP!A:B,2,0)</f>
        <v>1991904</v>
      </c>
      <c r="E70">
        <f t="shared" si="2"/>
        <v>0</v>
      </c>
      <c r="K70" t="str">
        <f t="shared" si="3"/>
        <v>,1991904</v>
      </c>
    </row>
    <row r="71" ht="14.25" customHeight="1" spans="1:11">
      <c r="A71" s="5" t="s">
        <v>552</v>
      </c>
      <c r="B71" s="3">
        <v>268</v>
      </c>
      <c r="C71" t="str">
        <f>VLOOKUP(A71,HOP!A:H,8,0)</f>
        <v>268.00</v>
      </c>
      <c r="D71" t="str">
        <f>VLOOKUP(A71,HOP!A:B,2,0)</f>
        <v>1991836</v>
      </c>
      <c r="E71">
        <f t="shared" si="2"/>
        <v>0</v>
      </c>
      <c r="K71" t="str">
        <f t="shared" si="3"/>
        <v>,1991836</v>
      </c>
    </row>
    <row r="72" ht="14.25" customHeight="1" spans="1:11">
      <c r="A72" s="5" t="s">
        <v>558</v>
      </c>
      <c r="B72" s="3">
        <v>112</v>
      </c>
      <c r="C72" t="str">
        <f>VLOOKUP(A72,HOP!A:H,8,0)</f>
        <v>112.00</v>
      </c>
      <c r="D72" t="str">
        <f>VLOOKUP(A72,HOP!A:B,2,0)</f>
        <v>1991086</v>
      </c>
      <c r="E72">
        <f t="shared" si="2"/>
        <v>0</v>
      </c>
      <c r="K72" t="str">
        <f t="shared" si="3"/>
        <v>,1991086</v>
      </c>
    </row>
    <row r="73" ht="14.25" customHeight="1" spans="1:11">
      <c r="A73" s="5" t="s">
        <v>564</v>
      </c>
      <c r="B73" s="3">
        <v>116</v>
      </c>
      <c r="C73" t="str">
        <f>VLOOKUP(A73,HOP!A:H,8,0)</f>
        <v>116.00</v>
      </c>
      <c r="D73" t="str">
        <f>VLOOKUP(A73,HOP!A:B,2,0)</f>
        <v>1991726</v>
      </c>
      <c r="E73">
        <f t="shared" si="2"/>
        <v>0</v>
      </c>
      <c r="K73" t="str">
        <f t="shared" si="3"/>
        <v>,1991726</v>
      </c>
    </row>
    <row r="74" ht="14.25" customHeight="1" spans="1:11">
      <c r="A74" s="5" t="s">
        <v>570</v>
      </c>
      <c r="B74" s="3">
        <v>913</v>
      </c>
      <c r="C74" t="str">
        <f>VLOOKUP(A74,HOP!A:H,8,0)</f>
        <v>913.00</v>
      </c>
      <c r="D74" t="str">
        <f>VLOOKUP(A74,HOP!A:B,2,0)</f>
        <v>1991103</v>
      </c>
      <c r="E74">
        <f t="shared" si="2"/>
        <v>0</v>
      </c>
      <c r="K74" t="str">
        <f t="shared" si="3"/>
        <v>,1991103</v>
      </c>
    </row>
    <row r="75" ht="14.25" customHeight="1" spans="1:11">
      <c r="A75" s="5" t="s">
        <v>578</v>
      </c>
      <c r="B75" s="3">
        <v>115</v>
      </c>
      <c r="C75" t="str">
        <f>VLOOKUP(A75,HOP!A:H,8,0)</f>
        <v>115.00</v>
      </c>
      <c r="D75" t="str">
        <f>VLOOKUP(A75,HOP!A:B,2,0)</f>
        <v>1991518</v>
      </c>
      <c r="E75">
        <f t="shared" si="2"/>
        <v>0</v>
      </c>
      <c r="K75" t="str">
        <f t="shared" si="3"/>
        <v>,1991518</v>
      </c>
    </row>
    <row r="76" ht="14.25" customHeight="1" spans="1:11">
      <c r="A76" s="5" t="s">
        <v>584</v>
      </c>
      <c r="B76" s="3">
        <v>105</v>
      </c>
      <c r="C76" t="str">
        <f>VLOOKUP(A76,HOP!A:H,8,0)</f>
        <v>105.00</v>
      </c>
      <c r="D76" t="str">
        <f>VLOOKUP(A76,HOP!A:B,2,0)</f>
        <v>1991969</v>
      </c>
      <c r="E76">
        <f t="shared" si="2"/>
        <v>0</v>
      </c>
      <c r="K76" t="str">
        <f t="shared" si="3"/>
        <v>,1991969</v>
      </c>
    </row>
    <row r="77" ht="14.25" customHeight="1" spans="1:11">
      <c r="A77" s="5" t="s">
        <v>590</v>
      </c>
      <c r="B77" s="3">
        <v>195</v>
      </c>
      <c r="C77" t="str">
        <f>VLOOKUP(A77,HOP!A:H,8,0)</f>
        <v>195.00</v>
      </c>
      <c r="D77" t="str">
        <f>VLOOKUP(A77,HOP!A:B,2,0)</f>
        <v>1991831</v>
      </c>
      <c r="E77">
        <f t="shared" si="2"/>
        <v>0</v>
      </c>
      <c r="K77" t="str">
        <f t="shared" si="3"/>
        <v>,1991831</v>
      </c>
    </row>
    <row r="78" ht="14.25" customHeight="1" spans="1:11">
      <c r="A78" s="5" t="s">
        <v>595</v>
      </c>
      <c r="B78" s="3">
        <v>540</v>
      </c>
      <c r="C78" t="str">
        <f>VLOOKUP(A78,HOP!A:H,8,0)</f>
        <v>540.00</v>
      </c>
      <c r="D78" t="str">
        <f>VLOOKUP(A78,HOP!A:B,2,0)</f>
        <v>1983519</v>
      </c>
      <c r="E78">
        <f t="shared" si="2"/>
        <v>0</v>
      </c>
      <c r="K78" t="str">
        <f t="shared" si="3"/>
        <v>,1983519</v>
      </c>
    </row>
    <row r="79" ht="14.25" customHeight="1" spans="1:11">
      <c r="A79" s="5" t="s">
        <v>597</v>
      </c>
      <c r="B79" s="3">
        <v>830</v>
      </c>
      <c r="C79" t="str">
        <f>VLOOKUP(A79,HOP!A:H,8,0)</f>
        <v>830.00</v>
      </c>
      <c r="D79" t="str">
        <f>VLOOKUP(A79,HOP!A:B,2,0)</f>
        <v>1990418</v>
      </c>
      <c r="E79">
        <f t="shared" si="2"/>
        <v>0</v>
      </c>
      <c r="K79" t="str">
        <f t="shared" si="3"/>
        <v>,1990418</v>
      </c>
    </row>
    <row r="80" ht="14.25" customHeight="1" spans="1:11">
      <c r="A80" s="5" t="s">
        <v>604</v>
      </c>
      <c r="B80" s="3">
        <v>294</v>
      </c>
      <c r="C80" t="str">
        <f>VLOOKUP(A80,HOP!A:H,8,0)</f>
        <v>294.00</v>
      </c>
      <c r="D80" t="str">
        <f>VLOOKUP(A80,HOP!A:B,2,0)</f>
        <v>1989338</v>
      </c>
      <c r="E80">
        <f t="shared" si="2"/>
        <v>0</v>
      </c>
      <c r="K80" t="str">
        <f t="shared" si="3"/>
        <v>,1989338</v>
      </c>
    </row>
    <row r="81" ht="14.25" customHeight="1" spans="1:11">
      <c r="A81" s="5" t="s">
        <v>611</v>
      </c>
      <c r="B81" s="3">
        <v>242</v>
      </c>
      <c r="C81" t="str">
        <f>VLOOKUP(A81,HOP!A:H,8,0)</f>
        <v>242.00</v>
      </c>
      <c r="D81" t="str">
        <f>VLOOKUP(A81,HOP!A:B,2,0)</f>
        <v>1991609</v>
      </c>
      <c r="E81">
        <f t="shared" si="2"/>
        <v>0</v>
      </c>
      <c r="K81" t="str">
        <f t="shared" si="3"/>
        <v>,1991609</v>
      </c>
    </row>
    <row r="82" ht="14.25" customHeight="1" spans="1:11">
      <c r="A82" s="5" t="s">
        <v>618</v>
      </c>
      <c r="B82" s="3">
        <v>81</v>
      </c>
      <c r="C82" t="str">
        <f>VLOOKUP(A82,HOP!A:H,8,0)</f>
        <v>81.00</v>
      </c>
      <c r="D82" t="str">
        <f>VLOOKUP(A82,HOP!A:B,2,0)</f>
        <v>1991499</v>
      </c>
      <c r="E82">
        <f t="shared" si="2"/>
        <v>0</v>
      </c>
      <c r="K82" t="str">
        <f t="shared" si="3"/>
        <v>,1991499</v>
      </c>
    </row>
    <row r="83" ht="14.25" customHeight="1" spans="1:11">
      <c r="A83" s="5" t="s">
        <v>625</v>
      </c>
      <c r="B83" s="3">
        <v>105</v>
      </c>
      <c r="C83" t="str">
        <f>VLOOKUP(A83,HOP!A:H,8,0)</f>
        <v>105.00</v>
      </c>
      <c r="D83" t="str">
        <f>VLOOKUP(A83,HOP!A:B,2,0)</f>
        <v>1991673</v>
      </c>
      <c r="E83">
        <f t="shared" si="2"/>
        <v>0</v>
      </c>
      <c r="K83" t="str">
        <f t="shared" si="3"/>
        <v>,1991673</v>
      </c>
    </row>
    <row r="84" ht="14.25" customHeight="1" spans="1:11">
      <c r="A84" s="5" t="s">
        <v>629</v>
      </c>
      <c r="B84" s="3">
        <v>156</v>
      </c>
      <c r="C84" t="str">
        <f>VLOOKUP(A84,HOP!A:H,8,0)</f>
        <v>156.00</v>
      </c>
      <c r="D84" t="str">
        <f>VLOOKUP(A84,HOP!A:B,2,0)</f>
        <v>1991545</v>
      </c>
      <c r="E84">
        <f t="shared" si="2"/>
        <v>0</v>
      </c>
      <c r="K84" t="str">
        <f t="shared" si="3"/>
        <v>,1991545</v>
      </c>
    </row>
    <row r="85" ht="14.25" customHeight="1" spans="1:11">
      <c r="A85" s="5" t="s">
        <v>634</v>
      </c>
      <c r="B85" s="3">
        <v>229</v>
      </c>
      <c r="C85" t="str">
        <f>VLOOKUP(A85,HOP!A:H,8,0)</f>
        <v>229.00</v>
      </c>
      <c r="D85" t="str">
        <f>VLOOKUP(A85,HOP!A:B,2,0)</f>
        <v>1991428</v>
      </c>
      <c r="E85">
        <f t="shared" si="2"/>
        <v>0</v>
      </c>
      <c r="K85" t="str">
        <f t="shared" si="3"/>
        <v>,1991428</v>
      </c>
    </row>
    <row r="86" ht="14.25" customHeight="1" spans="1:11">
      <c r="A86" s="5" t="s">
        <v>642</v>
      </c>
      <c r="B86" s="3">
        <v>171</v>
      </c>
      <c r="C86" t="str">
        <f>VLOOKUP(A86,HOP!A:H,8,0)</f>
        <v>171.00</v>
      </c>
      <c r="D86" t="str">
        <f>VLOOKUP(A86,HOP!A:B,2,0)</f>
        <v>1991276</v>
      </c>
      <c r="E86">
        <f t="shared" si="2"/>
        <v>0</v>
      </c>
      <c r="K86" t="str">
        <f t="shared" si="3"/>
        <v>,1991276</v>
      </c>
    </row>
    <row r="87" ht="14.25" customHeight="1" spans="1:11">
      <c r="A87" s="5" t="s">
        <v>647</v>
      </c>
      <c r="B87" s="3">
        <v>107</v>
      </c>
      <c r="C87" t="str">
        <f>VLOOKUP(A87,HOP!A:H,8,0)</f>
        <v>107.00</v>
      </c>
      <c r="D87" t="str">
        <f>VLOOKUP(A87,HOP!A:B,2,0)</f>
        <v>1991445</v>
      </c>
      <c r="E87">
        <f t="shared" si="2"/>
        <v>0</v>
      </c>
      <c r="K87" t="str">
        <f t="shared" si="3"/>
        <v>,1991445</v>
      </c>
    </row>
    <row r="88" ht="14.25" customHeight="1" spans="1:11">
      <c r="A88" s="5" t="s">
        <v>652</v>
      </c>
      <c r="B88" s="3">
        <v>73</v>
      </c>
      <c r="C88" t="str">
        <f>VLOOKUP(A88,HOP!A:H,8,0)</f>
        <v>73.00</v>
      </c>
      <c r="D88" t="str">
        <f>VLOOKUP(A88,HOP!A:B,2,0)</f>
        <v>1991570</v>
      </c>
      <c r="E88">
        <f t="shared" si="2"/>
        <v>0</v>
      </c>
      <c r="K88" t="str">
        <f t="shared" si="3"/>
        <v>,1991570</v>
      </c>
    </row>
    <row r="89" ht="14.25" customHeight="1" spans="1:11">
      <c r="A89" s="5" t="s">
        <v>654</v>
      </c>
      <c r="B89" s="3">
        <v>260</v>
      </c>
      <c r="C89" t="str">
        <f>VLOOKUP(A89,HOP!A:H,8,0)</f>
        <v>260.00</v>
      </c>
      <c r="D89" t="str">
        <f>VLOOKUP(A89,HOP!A:B,2,0)</f>
        <v>1990588</v>
      </c>
      <c r="E89">
        <f t="shared" si="2"/>
        <v>0</v>
      </c>
      <c r="K89" t="str">
        <f t="shared" si="3"/>
        <v>,1990588</v>
      </c>
    </row>
    <row r="90" ht="14.25" customHeight="1" spans="1:11">
      <c r="A90" s="5" t="s">
        <v>659</v>
      </c>
      <c r="B90" s="3">
        <v>134</v>
      </c>
      <c r="C90" t="str">
        <f>VLOOKUP(A90,HOP!A:H,8,0)</f>
        <v>134.00</v>
      </c>
      <c r="D90" t="str">
        <f>VLOOKUP(A90,HOP!A:B,2,0)</f>
        <v>1991652</v>
      </c>
      <c r="E90">
        <f t="shared" si="2"/>
        <v>0</v>
      </c>
      <c r="K90" t="str">
        <f t="shared" si="3"/>
        <v>,1991652</v>
      </c>
    </row>
    <row r="91" ht="14.25" customHeight="1" spans="1:11">
      <c r="A91" s="5" t="s">
        <v>663</v>
      </c>
      <c r="B91" s="3">
        <v>112</v>
      </c>
      <c r="C91" t="str">
        <f>VLOOKUP(A91,HOP!A:H,8,0)</f>
        <v>112.00</v>
      </c>
      <c r="D91" t="str">
        <f>VLOOKUP(A91,HOP!A:B,2,0)</f>
        <v>1991294</v>
      </c>
      <c r="E91">
        <f t="shared" si="2"/>
        <v>0</v>
      </c>
      <c r="K91" t="str">
        <f t="shared" si="3"/>
        <v>,1991294</v>
      </c>
    </row>
    <row r="92" ht="14.25" customHeight="1" spans="1:11">
      <c r="A92" s="5" t="s">
        <v>668</v>
      </c>
      <c r="B92" s="3">
        <v>120</v>
      </c>
      <c r="C92" t="str">
        <f>VLOOKUP(A92,HOP!A:H,8,0)</f>
        <v>120.00</v>
      </c>
      <c r="D92" t="str">
        <f>VLOOKUP(A92,HOP!A:B,2,0)</f>
        <v>1991232</v>
      </c>
      <c r="E92">
        <f t="shared" si="2"/>
        <v>0</v>
      </c>
      <c r="K92" t="str">
        <f t="shared" si="3"/>
        <v>,1991232</v>
      </c>
    </row>
    <row r="93" ht="14.25" customHeight="1" spans="1:11">
      <c r="A93" s="5" t="s">
        <v>673</v>
      </c>
      <c r="B93" s="3">
        <v>147</v>
      </c>
      <c r="C93" t="str">
        <f>VLOOKUP(A93,HOP!A:H,8,0)</f>
        <v>147.00</v>
      </c>
      <c r="D93" t="str">
        <f>VLOOKUP(A93,HOP!A:B,2,0)</f>
        <v>1991830</v>
      </c>
      <c r="E93">
        <f t="shared" si="2"/>
        <v>0</v>
      </c>
      <c r="K93" t="str">
        <f t="shared" si="3"/>
        <v>,1991830</v>
      </c>
    </row>
    <row r="94" ht="14.25" customHeight="1" spans="1:11">
      <c r="A94" s="5" t="s">
        <v>679</v>
      </c>
      <c r="B94" s="3">
        <v>150</v>
      </c>
      <c r="C94" t="str">
        <f>VLOOKUP(A94,HOP!A:H,8,0)</f>
        <v>150.00</v>
      </c>
      <c r="D94" t="str">
        <f>VLOOKUP(A94,HOP!A:B,2,0)</f>
        <v>1991697</v>
      </c>
      <c r="E94">
        <f t="shared" si="2"/>
        <v>0</v>
      </c>
      <c r="K94" t="str">
        <f t="shared" si="3"/>
        <v>,1991697</v>
      </c>
    </row>
    <row r="95" ht="14.25" customHeight="1" spans="1:11">
      <c r="A95" s="5" t="s">
        <v>684</v>
      </c>
      <c r="B95" s="3">
        <v>105</v>
      </c>
      <c r="C95" t="str">
        <f>VLOOKUP(A95,HOP!A:H,8,0)</f>
        <v>105.00</v>
      </c>
      <c r="D95" t="str">
        <f>VLOOKUP(A95,HOP!A:B,2,0)</f>
        <v>1991784</v>
      </c>
      <c r="E95">
        <f t="shared" si="2"/>
        <v>0</v>
      </c>
      <c r="K95" t="str">
        <f t="shared" si="3"/>
        <v>,1991784</v>
      </c>
    </row>
    <row r="96" ht="14.25" customHeight="1" spans="1:11">
      <c r="A96" s="5" t="s">
        <v>689</v>
      </c>
      <c r="B96" s="3">
        <v>141</v>
      </c>
      <c r="C96" t="str">
        <f>VLOOKUP(A96,HOP!A:H,8,0)</f>
        <v>141.00</v>
      </c>
      <c r="D96" t="str">
        <f>VLOOKUP(A96,HOP!A:B,2,0)</f>
        <v>1991732</v>
      </c>
      <c r="E96">
        <f t="shared" si="2"/>
        <v>0</v>
      </c>
      <c r="K96" t="str">
        <f t="shared" si="3"/>
        <v>,1991732</v>
      </c>
    </row>
    <row r="97" ht="14.25" customHeight="1" spans="1:11">
      <c r="A97" s="5" t="s">
        <v>695</v>
      </c>
      <c r="B97" s="3">
        <v>101</v>
      </c>
      <c r="C97" t="str">
        <f>VLOOKUP(A97,HOP!A:H,8,0)</f>
        <v>101.00</v>
      </c>
      <c r="D97" t="str">
        <f>VLOOKUP(A97,HOP!A:B,2,0)</f>
        <v>1991793</v>
      </c>
      <c r="E97">
        <f t="shared" si="2"/>
        <v>0</v>
      </c>
      <c r="K97" t="str">
        <f t="shared" si="3"/>
        <v>,1991793</v>
      </c>
    </row>
    <row r="98" ht="14.25" customHeight="1" spans="1:11">
      <c r="A98" s="5" t="s">
        <v>697</v>
      </c>
      <c r="B98" s="3">
        <v>220</v>
      </c>
      <c r="C98" t="str">
        <f>VLOOKUP(A98,HOP!A:H,8,0)</f>
        <v>220.00</v>
      </c>
      <c r="D98" t="str">
        <f>VLOOKUP(A98,HOP!A:B,2,0)</f>
        <v>1991868</v>
      </c>
      <c r="E98">
        <f t="shared" si="2"/>
        <v>0</v>
      </c>
      <c r="K98" t="str">
        <f t="shared" si="3"/>
        <v>,1991868</v>
      </c>
    </row>
    <row r="99" ht="14.25" customHeight="1" spans="1:11">
      <c r="A99" s="5" t="s">
        <v>705</v>
      </c>
      <c r="B99" s="3">
        <v>122</v>
      </c>
      <c r="C99" t="str">
        <f>VLOOKUP(A99,HOP!A:H,8,0)</f>
        <v>122.00</v>
      </c>
      <c r="D99" t="str">
        <f>VLOOKUP(A99,HOP!A:B,2,0)</f>
        <v>1991727</v>
      </c>
      <c r="E99">
        <f t="shared" si="2"/>
        <v>0</v>
      </c>
      <c r="K99" t="str">
        <f t="shared" si="3"/>
        <v>,1991727</v>
      </c>
    </row>
    <row r="100" ht="14.25" customHeight="1" spans="1:11">
      <c r="A100" s="5" t="s">
        <v>709</v>
      </c>
      <c r="B100" s="3">
        <v>102</v>
      </c>
      <c r="C100" t="str">
        <f>VLOOKUP(A100,HOP!A:H,8,0)</f>
        <v>102.00</v>
      </c>
      <c r="D100" t="str">
        <f>VLOOKUP(A100,HOP!A:B,2,0)</f>
        <v>1986060</v>
      </c>
      <c r="E100">
        <f t="shared" si="2"/>
        <v>0</v>
      </c>
      <c r="K100" t="str">
        <f t="shared" si="3"/>
        <v>,1986060</v>
      </c>
    </row>
    <row r="101" ht="14.25" customHeight="1" spans="1:11">
      <c r="A101" s="5" t="s">
        <v>715</v>
      </c>
      <c r="B101" s="3">
        <v>226</v>
      </c>
      <c r="C101" t="str">
        <f>VLOOKUP(A101,HOP!A:H,8,0)</f>
        <v>226.00</v>
      </c>
      <c r="D101" t="str">
        <f>VLOOKUP(A101,HOP!A:B,2,0)</f>
        <v>1987797</v>
      </c>
      <c r="E101">
        <f t="shared" si="2"/>
        <v>0</v>
      </c>
      <c r="K101" t="str">
        <f t="shared" si="3"/>
        <v>,1987797</v>
      </c>
    </row>
    <row r="102" ht="14.25" customHeight="1" spans="1:11">
      <c r="A102" s="5" t="s">
        <v>721</v>
      </c>
      <c r="B102" s="3">
        <v>342</v>
      </c>
      <c r="C102" t="str">
        <f>VLOOKUP(A102,HOP!A:H,8,0)</f>
        <v>342.00</v>
      </c>
      <c r="D102" t="str">
        <f>VLOOKUP(A102,HOP!A:B,2,0)</f>
        <v>1988646</v>
      </c>
      <c r="E102">
        <f t="shared" si="2"/>
        <v>0</v>
      </c>
      <c r="K102" t="str">
        <f t="shared" si="3"/>
        <v>,1988646</v>
      </c>
    </row>
    <row r="103" ht="14.25" customHeight="1" spans="1:11">
      <c r="A103" s="5" t="s">
        <v>729</v>
      </c>
      <c r="B103" s="3">
        <v>78</v>
      </c>
      <c r="C103" t="str">
        <f>VLOOKUP(A103,HOP!A:H,8,0)</f>
        <v>78.00</v>
      </c>
      <c r="D103" t="str">
        <f>VLOOKUP(A103,HOP!A:B,2,0)</f>
        <v>1991186</v>
      </c>
      <c r="E103">
        <f t="shared" si="2"/>
        <v>0</v>
      </c>
      <c r="K103" t="str">
        <f t="shared" si="3"/>
        <v>,1991186</v>
      </c>
    </row>
    <row r="104" ht="14.25" customHeight="1" spans="1:11">
      <c r="A104" s="5" t="s">
        <v>734</v>
      </c>
      <c r="B104" s="3">
        <v>986</v>
      </c>
      <c r="C104" t="str">
        <f>VLOOKUP(A104,HOP!A:H,8,0)</f>
        <v>986.00</v>
      </c>
      <c r="D104" t="str">
        <f>VLOOKUP(A104,HOP!A:B,2,0)</f>
        <v>1991173</v>
      </c>
      <c r="E104">
        <f t="shared" si="2"/>
        <v>0</v>
      </c>
      <c r="K104" t="str">
        <f t="shared" si="3"/>
        <v>,1991173</v>
      </c>
    </row>
    <row r="105" ht="14.25" customHeight="1" spans="1:11">
      <c r="A105" s="5" t="s">
        <v>741</v>
      </c>
      <c r="B105" s="3">
        <v>182</v>
      </c>
      <c r="C105" t="str">
        <f>VLOOKUP(A105,HOP!A:H,8,0)</f>
        <v>182.00</v>
      </c>
      <c r="D105" t="str">
        <f>VLOOKUP(A105,HOP!A:B,2,0)</f>
        <v>1990435</v>
      </c>
      <c r="E105">
        <f t="shared" si="2"/>
        <v>0</v>
      </c>
      <c r="K105" t="str">
        <f t="shared" si="3"/>
        <v>,1990435</v>
      </c>
    </row>
    <row r="106" ht="14.25" customHeight="1" spans="1:11">
      <c r="A106" s="5" t="s">
        <v>746</v>
      </c>
      <c r="B106" s="3">
        <v>114</v>
      </c>
      <c r="C106" t="str">
        <f>VLOOKUP(A106,HOP!A:H,8,0)</f>
        <v>114.00</v>
      </c>
      <c r="D106" t="str">
        <f>VLOOKUP(A106,HOP!A:B,2,0)</f>
        <v>1991207</v>
      </c>
      <c r="E106">
        <f t="shared" si="2"/>
        <v>0</v>
      </c>
      <c r="K106" t="str">
        <f t="shared" si="3"/>
        <v>,1991207</v>
      </c>
    </row>
    <row r="107" ht="14.25" customHeight="1" spans="1:11">
      <c r="A107" s="5" t="s">
        <v>751</v>
      </c>
      <c r="B107" s="3">
        <v>164</v>
      </c>
      <c r="C107" t="str">
        <f>VLOOKUP(A107,HOP!A:H,8,0)</f>
        <v>164.00</v>
      </c>
      <c r="D107" t="str">
        <f>VLOOKUP(A107,HOP!A:B,2,0)</f>
        <v>1991136</v>
      </c>
      <c r="E107">
        <f t="shared" si="2"/>
        <v>0</v>
      </c>
      <c r="K107" t="str">
        <f t="shared" si="3"/>
        <v>,1991136</v>
      </c>
    </row>
    <row r="108" ht="14.25" customHeight="1" spans="1:11">
      <c r="A108" s="5" t="s">
        <v>758</v>
      </c>
      <c r="B108" s="3">
        <v>148</v>
      </c>
      <c r="C108" t="str">
        <f>VLOOKUP(A108,HOP!A:H,8,0)</f>
        <v>148.00</v>
      </c>
      <c r="D108" t="str">
        <f>VLOOKUP(A108,HOP!A:B,2,0)</f>
        <v>1991359</v>
      </c>
      <c r="E108">
        <f t="shared" si="2"/>
        <v>0</v>
      </c>
      <c r="K108" t="str">
        <f t="shared" si="3"/>
        <v>,1991359</v>
      </c>
    </row>
    <row r="109" ht="14.25" customHeight="1" spans="1:11">
      <c r="A109" s="5" t="s">
        <v>762</v>
      </c>
      <c r="B109" s="3">
        <v>113</v>
      </c>
      <c r="C109" t="str">
        <f>VLOOKUP(A109,HOP!A:H,8,0)</f>
        <v>113.00</v>
      </c>
      <c r="D109" t="str">
        <f>VLOOKUP(A109,HOP!A:B,2,0)</f>
        <v>1991551</v>
      </c>
      <c r="E109">
        <f t="shared" si="2"/>
        <v>0</v>
      </c>
      <c r="K109" t="str">
        <f t="shared" si="3"/>
        <v>,1991551</v>
      </c>
    </row>
    <row r="110" ht="14.25" customHeight="1" spans="1:11">
      <c r="A110" s="5" t="s">
        <v>768</v>
      </c>
      <c r="B110" s="3">
        <v>139</v>
      </c>
      <c r="C110" t="str">
        <f>VLOOKUP(A110,HOP!A:H,8,0)</f>
        <v>139.00</v>
      </c>
      <c r="D110" t="str">
        <f>VLOOKUP(A110,HOP!A:B,2,0)</f>
        <v>1992000</v>
      </c>
      <c r="E110">
        <f t="shared" si="2"/>
        <v>0</v>
      </c>
      <c r="K110" t="str">
        <f t="shared" si="3"/>
        <v>,1992000</v>
      </c>
    </row>
    <row r="111" ht="14.25" customHeight="1" spans="1:11">
      <c r="A111" s="5" t="s">
        <v>775</v>
      </c>
      <c r="B111" s="3">
        <v>138</v>
      </c>
      <c r="C111" t="str">
        <f>VLOOKUP(A111,HOP!A:H,8,0)</f>
        <v>138.00</v>
      </c>
      <c r="D111" t="str">
        <f>VLOOKUP(A111,HOP!A:B,2,0)</f>
        <v>1991772</v>
      </c>
      <c r="E111">
        <f t="shared" si="2"/>
        <v>0</v>
      </c>
      <c r="K111" t="str">
        <f t="shared" si="3"/>
        <v>,1991772</v>
      </c>
    </row>
    <row r="112" ht="14.25" customHeight="1" spans="1:11">
      <c r="A112" s="5" t="s">
        <v>780</v>
      </c>
      <c r="B112" s="3">
        <v>206</v>
      </c>
      <c r="C112" t="str">
        <f>VLOOKUP(A112,HOP!A:H,8,0)</f>
        <v>206.00</v>
      </c>
      <c r="D112" t="str">
        <f>VLOOKUP(A112,HOP!A:B,2,0)</f>
        <v>1991884</v>
      </c>
      <c r="E112">
        <f t="shared" si="2"/>
        <v>0</v>
      </c>
      <c r="K112" t="str">
        <f t="shared" si="3"/>
        <v>,1991884</v>
      </c>
    </row>
    <row r="113" ht="14.25" customHeight="1" spans="1:11">
      <c r="A113" s="5" t="s">
        <v>786</v>
      </c>
      <c r="B113" s="3">
        <v>387</v>
      </c>
      <c r="C113" t="str">
        <f>VLOOKUP(A113,HOP!A:H,8,0)</f>
        <v>387.00</v>
      </c>
      <c r="D113" t="str">
        <f>VLOOKUP(A113,HOP!A:B,2,0)</f>
        <v>1989152</v>
      </c>
      <c r="E113">
        <f t="shared" si="2"/>
        <v>0</v>
      </c>
      <c r="K113" t="str">
        <f t="shared" si="3"/>
        <v>,1989152</v>
      </c>
    </row>
    <row r="114" ht="14.25" customHeight="1" spans="1:11">
      <c r="A114" s="5" t="s">
        <v>792</v>
      </c>
      <c r="B114" s="3">
        <v>6228</v>
      </c>
      <c r="C114" t="str">
        <f>VLOOKUP(A114,HOP!A:H,8,0)</f>
        <v>6228.00</v>
      </c>
      <c r="D114" t="str">
        <f>VLOOKUP(A114,HOP!A:B,2,0)</f>
        <v>1988602</v>
      </c>
      <c r="E114">
        <f t="shared" si="2"/>
        <v>0</v>
      </c>
      <c r="K114" t="str">
        <f t="shared" si="3"/>
        <v>,1988602</v>
      </c>
    </row>
    <row r="115" ht="14.25" customHeight="1" spans="1:11">
      <c r="A115" s="5" t="s">
        <v>800</v>
      </c>
      <c r="B115" s="3">
        <v>202</v>
      </c>
      <c r="C115" t="str">
        <f>VLOOKUP(A115,HOP!A:H,8,0)</f>
        <v>202.00</v>
      </c>
      <c r="D115" t="str">
        <f>VLOOKUP(A115,HOP!A:B,2,0)</f>
        <v>1988474</v>
      </c>
      <c r="E115">
        <f t="shared" si="2"/>
        <v>0</v>
      </c>
      <c r="K115" t="str">
        <f t="shared" si="3"/>
        <v>,1988474</v>
      </c>
    </row>
    <row r="116" ht="14.25" customHeight="1" spans="1:11">
      <c r="A116" s="5" t="s">
        <v>807</v>
      </c>
      <c r="B116" s="3">
        <v>483</v>
      </c>
      <c r="C116" t="str">
        <f>VLOOKUP(A116,HOP!A:H,8,0)</f>
        <v>483.00</v>
      </c>
      <c r="D116" t="str">
        <f>VLOOKUP(A116,HOP!A:B,2,0)</f>
        <v>1990857</v>
      </c>
      <c r="E116">
        <f t="shared" si="2"/>
        <v>0</v>
      </c>
      <c r="K116" t="str">
        <f t="shared" si="3"/>
        <v>,1990857</v>
      </c>
    </row>
    <row r="117" ht="14.25" customHeight="1" spans="1:11">
      <c r="A117" s="5" t="s">
        <v>814</v>
      </c>
      <c r="B117" s="3">
        <v>324</v>
      </c>
      <c r="C117" t="str">
        <f>VLOOKUP(A117,HOP!A:H,8,0)</f>
        <v>324.00</v>
      </c>
      <c r="D117" t="str">
        <f>VLOOKUP(A117,HOP!A:B,2,0)</f>
        <v>1991380</v>
      </c>
      <c r="E117">
        <f t="shared" si="2"/>
        <v>0</v>
      </c>
      <c r="K117" t="str">
        <f t="shared" si="3"/>
        <v>,1991380</v>
      </c>
    </row>
    <row r="118" ht="14.25" customHeight="1" spans="1:11">
      <c r="A118" s="5" t="s">
        <v>821</v>
      </c>
      <c r="B118" s="3">
        <v>178</v>
      </c>
      <c r="C118" t="str">
        <f>VLOOKUP(A118,HOP!A:H,8,0)</f>
        <v>178.00</v>
      </c>
      <c r="D118" t="str">
        <f>VLOOKUP(A118,HOP!A:B,2,0)</f>
        <v>1991406</v>
      </c>
      <c r="E118">
        <f t="shared" si="2"/>
        <v>0</v>
      </c>
      <c r="K118" t="str">
        <f t="shared" si="3"/>
        <v>,1991406</v>
      </c>
    </row>
    <row r="119" ht="14.25" customHeight="1" spans="1:11">
      <c r="A119" s="5" t="s">
        <v>826</v>
      </c>
      <c r="B119" s="3">
        <v>112</v>
      </c>
      <c r="C119" t="str">
        <f>VLOOKUP(A119,HOP!A:H,8,0)</f>
        <v>112.00</v>
      </c>
      <c r="D119" t="str">
        <f>VLOOKUP(A119,HOP!A:B,2,0)</f>
        <v>1991255</v>
      </c>
      <c r="E119">
        <f t="shared" si="2"/>
        <v>0</v>
      </c>
      <c r="K119" t="str">
        <f t="shared" si="3"/>
        <v>,1991255</v>
      </c>
    </row>
    <row r="120" ht="14.25" customHeight="1" spans="1:11">
      <c r="A120" s="5" t="s">
        <v>828</v>
      </c>
      <c r="B120" s="3">
        <v>154</v>
      </c>
      <c r="C120" t="str">
        <f>VLOOKUP(A120,HOP!A:H,8,0)</f>
        <v>154.00</v>
      </c>
      <c r="D120" t="str">
        <f>VLOOKUP(A120,HOP!A:B,2,0)</f>
        <v>1991945</v>
      </c>
      <c r="E120">
        <f t="shared" si="2"/>
        <v>0</v>
      </c>
      <c r="K120" t="str">
        <f t="shared" si="3"/>
        <v>,1991945</v>
      </c>
    </row>
    <row r="121" ht="14.25" customHeight="1" spans="1:11">
      <c r="A121" s="5" t="s">
        <v>834</v>
      </c>
      <c r="B121" s="3">
        <v>103</v>
      </c>
      <c r="C121" t="str">
        <f>VLOOKUP(A121,HOP!A:H,8,0)</f>
        <v>103.00</v>
      </c>
      <c r="D121" t="str">
        <f>VLOOKUP(A121,HOP!A:B,2,0)</f>
        <v>1991410</v>
      </c>
      <c r="E121">
        <f t="shared" si="2"/>
        <v>0</v>
      </c>
      <c r="K121" t="str">
        <f t="shared" si="3"/>
        <v>,1991410</v>
      </c>
    </row>
    <row r="122" ht="14.25" customHeight="1" spans="1:11">
      <c r="A122" s="5" t="s">
        <v>838</v>
      </c>
      <c r="B122" s="3">
        <v>174</v>
      </c>
      <c r="C122" t="str">
        <f>VLOOKUP(A122,HOP!A:H,8,0)</f>
        <v>174.00</v>
      </c>
      <c r="D122" t="str">
        <f>VLOOKUP(A122,HOP!A:B,2,0)</f>
        <v>1991975</v>
      </c>
      <c r="E122">
        <f t="shared" si="2"/>
        <v>0</v>
      </c>
      <c r="K122" t="str">
        <f t="shared" si="3"/>
        <v>,1991975</v>
      </c>
    </row>
    <row r="123" ht="14.25" customHeight="1" spans="1:11">
      <c r="A123" s="5" t="s">
        <v>843</v>
      </c>
      <c r="B123" s="3">
        <v>157</v>
      </c>
      <c r="C123" t="str">
        <f>VLOOKUP(A123,HOP!A:H,8,0)</f>
        <v>157.00</v>
      </c>
      <c r="D123" t="str">
        <f>VLOOKUP(A123,HOP!A:B,2,0)</f>
        <v>1991764</v>
      </c>
      <c r="E123">
        <f t="shared" si="2"/>
        <v>0</v>
      </c>
      <c r="K123" t="str">
        <f t="shared" si="3"/>
        <v>,1991764</v>
      </c>
    </row>
    <row r="124" ht="14.25" customHeight="1" spans="1:11">
      <c r="A124" s="5" t="s">
        <v>846</v>
      </c>
      <c r="B124" s="3">
        <v>143</v>
      </c>
      <c r="C124" t="str">
        <f>VLOOKUP(A124,HOP!A:H,8,0)</f>
        <v>143.00</v>
      </c>
      <c r="D124" t="str">
        <f>VLOOKUP(A124,HOP!A:B,2,0)</f>
        <v>1991964</v>
      </c>
      <c r="E124">
        <f t="shared" si="2"/>
        <v>0</v>
      </c>
      <c r="K124" t="str">
        <f t="shared" si="3"/>
        <v>,1991964</v>
      </c>
    </row>
    <row r="125" ht="14.25" customHeight="1" spans="1:11">
      <c r="A125" s="5" t="s">
        <v>851</v>
      </c>
      <c r="B125" s="3">
        <v>141</v>
      </c>
      <c r="C125" t="str">
        <f>VLOOKUP(A125,HOP!A:H,8,0)</f>
        <v>141.00</v>
      </c>
      <c r="D125" t="str">
        <f>VLOOKUP(A125,HOP!A:B,2,0)</f>
        <v>1991799</v>
      </c>
      <c r="E125">
        <f t="shared" si="2"/>
        <v>0</v>
      </c>
      <c r="K125" t="str">
        <f t="shared" si="3"/>
        <v>,1991799</v>
      </c>
    </row>
    <row r="126" ht="14.25" customHeight="1" spans="1:11">
      <c r="A126" s="5" t="s">
        <v>856</v>
      </c>
      <c r="B126" s="3">
        <v>141</v>
      </c>
      <c r="C126" t="str">
        <f>VLOOKUP(A126,HOP!A:H,8,0)</f>
        <v>141.00</v>
      </c>
      <c r="D126" t="str">
        <f>VLOOKUP(A126,HOP!A:B,2,0)</f>
        <v>1991729</v>
      </c>
      <c r="E126">
        <f t="shared" si="2"/>
        <v>0</v>
      </c>
      <c r="K126" t="str">
        <f t="shared" si="3"/>
        <v>,1991729</v>
      </c>
    </row>
    <row r="127" ht="14.25" customHeight="1" spans="1:11">
      <c r="A127" s="5" t="s">
        <v>861</v>
      </c>
      <c r="B127" s="3">
        <v>314</v>
      </c>
      <c r="C127" t="str">
        <f>VLOOKUP(A127,HOP!A:H,8,0)</f>
        <v>314.00</v>
      </c>
      <c r="D127" t="str">
        <f>VLOOKUP(A127,HOP!A:B,2,0)</f>
        <v>1991653</v>
      </c>
      <c r="E127">
        <f t="shared" si="2"/>
        <v>0</v>
      </c>
      <c r="K127" t="str">
        <f t="shared" si="3"/>
        <v>,1991653</v>
      </c>
    </row>
    <row r="128" ht="14.25" customHeight="1" spans="1:11">
      <c r="A128" s="5" t="s">
        <v>869</v>
      </c>
      <c r="B128" s="3">
        <v>154</v>
      </c>
      <c r="C128" t="str">
        <f>VLOOKUP(A128,HOP!A:H,8,0)</f>
        <v>154.00</v>
      </c>
      <c r="D128" t="str">
        <f>VLOOKUP(A128,HOP!A:B,2,0)</f>
        <v>1991876</v>
      </c>
      <c r="E128">
        <f t="shared" si="2"/>
        <v>0</v>
      </c>
      <c r="K128" t="str">
        <f t="shared" si="3"/>
        <v>,1991876</v>
      </c>
    </row>
    <row r="129" ht="14.25" customHeight="1" spans="1:11">
      <c r="A129" s="5" t="s">
        <v>871</v>
      </c>
      <c r="B129" s="3">
        <v>110</v>
      </c>
      <c r="C129" t="str">
        <f>VLOOKUP(A129,HOP!A:H,8,0)</f>
        <v>110.00</v>
      </c>
      <c r="D129" t="str">
        <f>VLOOKUP(A129,HOP!A:B,2,0)</f>
        <v>1991613</v>
      </c>
      <c r="E129">
        <f t="shared" si="2"/>
        <v>0</v>
      </c>
      <c r="K129" t="str">
        <f t="shared" si="3"/>
        <v>,1991613</v>
      </c>
    </row>
    <row r="130" ht="14.25" customHeight="1" spans="1:11">
      <c r="A130" s="5" t="s">
        <v>875</v>
      </c>
      <c r="B130" s="3">
        <v>456</v>
      </c>
      <c r="C130" t="str">
        <f>VLOOKUP(A130,HOP!A:H,8,0)</f>
        <v>456.00</v>
      </c>
      <c r="D130" t="str">
        <f>VLOOKUP(A130,HOP!A:B,2,0)</f>
        <v>1980213</v>
      </c>
      <c r="E130">
        <f t="shared" si="2"/>
        <v>0</v>
      </c>
      <c r="K130" t="str">
        <f t="shared" si="3"/>
        <v>,1980213</v>
      </c>
    </row>
    <row r="131" ht="14.25" customHeight="1" spans="1:11">
      <c r="A131" s="5" t="s">
        <v>883</v>
      </c>
      <c r="B131" s="3">
        <v>222</v>
      </c>
      <c r="C131" t="str">
        <f>VLOOKUP(A131,HOP!A:H,8,0)</f>
        <v>222.00</v>
      </c>
      <c r="D131" t="str">
        <f>VLOOKUP(A131,HOP!A:B,2,0)</f>
        <v>1988149</v>
      </c>
      <c r="E131">
        <f t="shared" ref="E131:E194" si="4">B131-C131</f>
        <v>0</v>
      </c>
      <c r="K131" t="str">
        <f t="shared" ref="K131:K194" si="5">$K$1&amp;D131</f>
        <v>,1988149</v>
      </c>
    </row>
    <row r="132" ht="14.25" customHeight="1" spans="1:11">
      <c r="A132" s="5" t="s">
        <v>887</v>
      </c>
      <c r="B132" s="3">
        <v>110</v>
      </c>
      <c r="C132" t="str">
        <f>VLOOKUP(A132,HOP!A:H,8,0)</f>
        <v>110.00</v>
      </c>
      <c r="D132" t="str">
        <f>VLOOKUP(A132,HOP!A:B,2,0)</f>
        <v>1991208</v>
      </c>
      <c r="E132">
        <f t="shared" si="4"/>
        <v>0</v>
      </c>
      <c r="K132" t="str">
        <f t="shared" si="5"/>
        <v>,1991208</v>
      </c>
    </row>
    <row r="133" ht="14.25" customHeight="1" spans="1:11">
      <c r="A133" s="5" t="s">
        <v>889</v>
      </c>
      <c r="B133" s="3">
        <v>210</v>
      </c>
      <c r="C133" t="str">
        <f>VLOOKUP(A133,HOP!A:H,8,0)</f>
        <v>210.00</v>
      </c>
      <c r="D133" t="str">
        <f>VLOOKUP(A133,HOP!A:B,2,0)</f>
        <v>1991063</v>
      </c>
      <c r="E133">
        <f t="shared" si="4"/>
        <v>0</v>
      </c>
      <c r="K133" t="str">
        <f t="shared" si="5"/>
        <v>,1991063</v>
      </c>
    </row>
    <row r="134" ht="14.25" customHeight="1" spans="1:11">
      <c r="A134" s="5" t="s">
        <v>894</v>
      </c>
      <c r="B134" s="3">
        <v>151</v>
      </c>
      <c r="C134" t="str">
        <f>VLOOKUP(A134,HOP!A:H,8,0)</f>
        <v>151.00</v>
      </c>
      <c r="D134" t="str">
        <f>VLOOKUP(A134,HOP!A:B,2,0)</f>
        <v>1991478</v>
      </c>
      <c r="E134">
        <f t="shared" si="4"/>
        <v>0</v>
      </c>
      <c r="K134" t="str">
        <f t="shared" si="5"/>
        <v>,1991478</v>
      </c>
    </row>
    <row r="135" ht="14.25" customHeight="1" spans="1:11">
      <c r="A135" s="5" t="s">
        <v>898</v>
      </c>
      <c r="B135" s="3">
        <v>110</v>
      </c>
      <c r="C135" t="str">
        <f>VLOOKUP(A135,HOP!A:H,8,0)</f>
        <v>110.00</v>
      </c>
      <c r="D135" t="str">
        <f>VLOOKUP(A135,HOP!A:B,2,0)</f>
        <v>1991801</v>
      </c>
      <c r="E135">
        <f t="shared" si="4"/>
        <v>0</v>
      </c>
      <c r="K135" t="str">
        <f t="shared" si="5"/>
        <v>,1991801</v>
      </c>
    </row>
    <row r="136" ht="14.25" customHeight="1" spans="1:11">
      <c r="A136" s="5" t="s">
        <v>902</v>
      </c>
      <c r="B136" s="3">
        <v>148</v>
      </c>
      <c r="C136" t="str">
        <f>VLOOKUP(A136,HOP!A:H,8,0)</f>
        <v>148.00</v>
      </c>
      <c r="D136" t="str">
        <f>VLOOKUP(A136,HOP!A:B,2,0)</f>
        <v>1990545</v>
      </c>
      <c r="E136">
        <f t="shared" si="4"/>
        <v>0</v>
      </c>
      <c r="K136" t="str">
        <f t="shared" si="5"/>
        <v>,1990545</v>
      </c>
    </row>
    <row r="137" ht="14.25" customHeight="1" spans="1:11">
      <c r="A137" s="5" t="s">
        <v>906</v>
      </c>
      <c r="B137" s="3">
        <v>282</v>
      </c>
      <c r="C137" t="str">
        <f>VLOOKUP(A137,HOP!A:H,8,0)</f>
        <v>282.00</v>
      </c>
      <c r="D137" t="str">
        <f>VLOOKUP(A137,HOP!A:B,2,0)</f>
        <v>1989708</v>
      </c>
      <c r="E137">
        <f t="shared" si="4"/>
        <v>0</v>
      </c>
      <c r="K137" t="str">
        <f t="shared" si="5"/>
        <v>,1989708</v>
      </c>
    </row>
    <row r="138" ht="14.25" customHeight="1" spans="1:11">
      <c r="A138" s="5" t="s">
        <v>913</v>
      </c>
      <c r="B138" s="3">
        <v>238</v>
      </c>
      <c r="C138" t="str">
        <f>VLOOKUP(A138,HOP!A:H,8,0)</f>
        <v>238.00</v>
      </c>
      <c r="D138" t="str">
        <f>VLOOKUP(A138,HOP!A:B,2,0)</f>
        <v>1990172</v>
      </c>
      <c r="E138">
        <f t="shared" si="4"/>
        <v>0</v>
      </c>
      <c r="K138" t="str">
        <f t="shared" si="5"/>
        <v>,1990172</v>
      </c>
    </row>
    <row r="139" ht="14.25" customHeight="1" spans="1:11">
      <c r="A139" s="5" t="s">
        <v>919</v>
      </c>
      <c r="B139" s="3">
        <v>430</v>
      </c>
      <c r="C139" t="str">
        <f>VLOOKUP(A139,HOP!A:H,8,0)</f>
        <v>430.00</v>
      </c>
      <c r="D139" t="str">
        <f>VLOOKUP(A139,HOP!A:B,2,0)</f>
        <v>1990173</v>
      </c>
      <c r="E139">
        <f t="shared" si="4"/>
        <v>0</v>
      </c>
      <c r="K139" t="str">
        <f t="shared" si="5"/>
        <v>,1990173</v>
      </c>
    </row>
    <row r="140" ht="14.25" customHeight="1" spans="1:11">
      <c r="A140" s="5" t="s">
        <v>926</v>
      </c>
      <c r="B140" s="3">
        <v>177</v>
      </c>
      <c r="C140" t="str">
        <f>VLOOKUP(A140,HOP!A:H,8,0)</f>
        <v>177.00</v>
      </c>
      <c r="D140" t="str">
        <f>VLOOKUP(A140,HOP!A:B,2,0)</f>
        <v>1991797</v>
      </c>
      <c r="E140">
        <f t="shared" si="4"/>
        <v>0</v>
      </c>
      <c r="K140" t="str">
        <f t="shared" si="5"/>
        <v>,1991797</v>
      </c>
    </row>
    <row r="141" ht="14.25" customHeight="1" spans="1:11">
      <c r="A141" s="5" t="s">
        <v>931</v>
      </c>
      <c r="B141" s="3">
        <v>104</v>
      </c>
      <c r="C141" t="str">
        <f>VLOOKUP(A141,HOP!A:H,8,0)</f>
        <v>104.00</v>
      </c>
      <c r="D141" t="str">
        <f>VLOOKUP(A141,HOP!A:B,2,0)</f>
        <v>1991646</v>
      </c>
      <c r="E141">
        <f t="shared" si="4"/>
        <v>0</v>
      </c>
      <c r="K141" t="str">
        <f t="shared" si="5"/>
        <v>,1991646</v>
      </c>
    </row>
    <row r="142" ht="14.25" customHeight="1" spans="1:11">
      <c r="A142" s="5" t="s">
        <v>936</v>
      </c>
      <c r="B142" s="3">
        <v>76</v>
      </c>
      <c r="C142" t="str">
        <f>VLOOKUP(A142,HOP!A:H,8,0)</f>
        <v>76.00</v>
      </c>
      <c r="D142" t="str">
        <f>VLOOKUP(A142,HOP!A:B,2,0)</f>
        <v>1991468</v>
      </c>
      <c r="E142">
        <f t="shared" si="4"/>
        <v>0</v>
      </c>
      <c r="K142" t="str">
        <f t="shared" si="5"/>
        <v>,1991468</v>
      </c>
    </row>
    <row r="143" ht="14.25" customHeight="1" spans="1:11">
      <c r="A143" s="5" t="s">
        <v>943</v>
      </c>
      <c r="B143" s="3">
        <v>206</v>
      </c>
      <c r="C143" t="str">
        <f>VLOOKUP(A143,HOP!A:H,8,0)</f>
        <v>206.00</v>
      </c>
      <c r="D143" t="str">
        <f>VLOOKUP(A143,HOP!A:B,2,0)</f>
        <v>1991835</v>
      </c>
      <c r="E143">
        <f t="shared" si="4"/>
        <v>0</v>
      </c>
      <c r="K143" t="str">
        <f t="shared" si="5"/>
        <v>,1991835</v>
      </c>
    </row>
    <row r="144" ht="14.25" customHeight="1" spans="1:11">
      <c r="A144" s="5" t="s">
        <v>947</v>
      </c>
      <c r="B144" s="3">
        <v>73</v>
      </c>
      <c r="C144" t="str">
        <f>VLOOKUP(A144,HOP!A:H,8,0)</f>
        <v>73.00</v>
      </c>
      <c r="D144" t="str">
        <f>VLOOKUP(A144,HOP!A:B,2,0)</f>
        <v>1991558</v>
      </c>
      <c r="E144">
        <f t="shared" si="4"/>
        <v>0</v>
      </c>
      <c r="K144" t="str">
        <f t="shared" si="5"/>
        <v>,1991558</v>
      </c>
    </row>
    <row r="145" ht="14.25" customHeight="1" spans="1:11">
      <c r="A145" s="5" t="s">
        <v>949</v>
      </c>
      <c r="B145" s="3">
        <v>204</v>
      </c>
      <c r="C145" t="str">
        <f>VLOOKUP(A145,HOP!A:H,8,0)</f>
        <v>204.00</v>
      </c>
      <c r="D145" t="str">
        <f>VLOOKUP(A145,HOP!A:B,2,0)</f>
        <v>1991765</v>
      </c>
      <c r="E145">
        <f t="shared" si="4"/>
        <v>0</v>
      </c>
      <c r="K145" t="str">
        <f t="shared" si="5"/>
        <v>,1991765</v>
      </c>
    </row>
    <row r="146" ht="14.25" customHeight="1" spans="1:11">
      <c r="A146" s="5" t="s">
        <v>953</v>
      </c>
      <c r="B146" s="3">
        <v>132</v>
      </c>
      <c r="C146" t="str">
        <f>VLOOKUP(A146,HOP!A:H,8,0)</f>
        <v>132.00</v>
      </c>
      <c r="D146" t="str">
        <f>VLOOKUP(A146,HOP!A:B,2,0)</f>
        <v>1991810</v>
      </c>
      <c r="E146">
        <f t="shared" si="4"/>
        <v>0</v>
      </c>
      <c r="K146" t="str">
        <f t="shared" si="5"/>
        <v>,1991810</v>
      </c>
    </row>
    <row r="147" ht="14.25" customHeight="1" spans="1:11">
      <c r="A147" s="5" t="s">
        <v>957</v>
      </c>
      <c r="B147" s="3">
        <v>116</v>
      </c>
      <c r="C147" t="str">
        <f>VLOOKUP(A147,HOP!A:H,8,0)</f>
        <v>116.00</v>
      </c>
      <c r="D147" t="str">
        <f>VLOOKUP(A147,HOP!A:B,2,0)</f>
        <v>1991762</v>
      </c>
      <c r="E147">
        <f t="shared" si="4"/>
        <v>0</v>
      </c>
      <c r="K147" t="str">
        <f t="shared" si="5"/>
        <v>,1991762</v>
      </c>
    </row>
    <row r="148" ht="14.25" customHeight="1" spans="1:11">
      <c r="A148" s="5" t="s">
        <v>961</v>
      </c>
      <c r="B148" s="3">
        <v>504</v>
      </c>
      <c r="C148" t="str">
        <f>VLOOKUP(A148,HOP!A:H,8,0)</f>
        <v>504.00</v>
      </c>
      <c r="D148" t="str">
        <f>VLOOKUP(A148,HOP!A:B,2,0)</f>
        <v>1991747</v>
      </c>
      <c r="E148">
        <f t="shared" si="4"/>
        <v>0</v>
      </c>
      <c r="K148" t="str">
        <f t="shared" si="5"/>
        <v>,1991747</v>
      </c>
    </row>
    <row r="149" ht="14.25" customHeight="1" spans="1:11">
      <c r="A149" s="5" t="s">
        <v>966</v>
      </c>
      <c r="B149" s="3">
        <v>134</v>
      </c>
      <c r="C149" t="str">
        <f>VLOOKUP(A149,HOP!A:H,8,0)</f>
        <v>134.00</v>
      </c>
      <c r="D149" t="str">
        <f>VLOOKUP(A149,HOP!A:B,2,0)</f>
        <v>1991837</v>
      </c>
      <c r="E149">
        <f t="shared" si="4"/>
        <v>0</v>
      </c>
      <c r="K149" t="str">
        <f t="shared" si="5"/>
        <v>,1991837</v>
      </c>
    </row>
    <row r="150" ht="14.25" customHeight="1" spans="1:11">
      <c r="A150" s="5" t="s">
        <v>970</v>
      </c>
      <c r="B150" s="3">
        <v>372</v>
      </c>
      <c r="C150" t="str">
        <f>VLOOKUP(A150,HOP!A:H,8,0)</f>
        <v>372.00</v>
      </c>
      <c r="D150" t="str">
        <f>VLOOKUP(A150,HOP!A:B,2,0)</f>
        <v>1991020</v>
      </c>
      <c r="E150">
        <f t="shared" si="4"/>
        <v>0</v>
      </c>
      <c r="K150" t="str">
        <f t="shared" si="5"/>
        <v>,1991020</v>
      </c>
    </row>
    <row r="151" ht="14.25" customHeight="1" spans="1:11">
      <c r="A151" s="5" t="s">
        <v>977</v>
      </c>
      <c r="B151" s="3">
        <v>142</v>
      </c>
      <c r="C151" t="str">
        <f>VLOOKUP(A151,HOP!A:H,8,0)</f>
        <v>142.00</v>
      </c>
      <c r="D151" t="str">
        <f>VLOOKUP(A151,HOP!A:B,2,0)</f>
        <v>1991172</v>
      </c>
      <c r="E151">
        <f t="shared" si="4"/>
        <v>0</v>
      </c>
      <c r="K151" t="str">
        <f t="shared" si="5"/>
        <v>,1991172</v>
      </c>
    </row>
    <row r="152" ht="14.25" customHeight="1" spans="1:11">
      <c r="A152" s="5" t="s">
        <v>982</v>
      </c>
      <c r="B152" s="3">
        <v>302</v>
      </c>
      <c r="C152" t="str">
        <f>VLOOKUP(A152,HOP!A:H,8,0)</f>
        <v>302.00</v>
      </c>
      <c r="D152" t="str">
        <f>VLOOKUP(A152,HOP!A:B,2,0)</f>
        <v>1991439</v>
      </c>
      <c r="E152">
        <f t="shared" si="4"/>
        <v>0</v>
      </c>
      <c r="K152" t="str">
        <f t="shared" si="5"/>
        <v>,1991439</v>
      </c>
    </row>
    <row r="153" ht="14.25" customHeight="1" spans="1:11">
      <c r="A153" s="5" t="s">
        <v>986</v>
      </c>
      <c r="B153" s="3">
        <v>197</v>
      </c>
      <c r="C153" t="str">
        <f>VLOOKUP(A153,HOP!A:H,8,0)</f>
        <v>197.00</v>
      </c>
      <c r="D153" t="str">
        <f>VLOOKUP(A153,HOP!A:B,2,0)</f>
        <v>1991332</v>
      </c>
      <c r="E153">
        <f t="shared" si="4"/>
        <v>0</v>
      </c>
      <c r="K153" t="str">
        <f t="shared" si="5"/>
        <v>,1991332</v>
      </c>
    </row>
    <row r="154" ht="14.25" customHeight="1" spans="1:11">
      <c r="A154" s="5" t="s">
        <v>991</v>
      </c>
      <c r="B154" s="3">
        <v>73</v>
      </c>
      <c r="C154" t="str">
        <f>VLOOKUP(A154,HOP!A:H,8,0)</f>
        <v>73.00</v>
      </c>
      <c r="D154" t="str">
        <f>VLOOKUP(A154,HOP!A:B,2,0)</f>
        <v>1991422</v>
      </c>
      <c r="E154">
        <f t="shared" si="4"/>
        <v>0</v>
      </c>
      <c r="K154" t="str">
        <f t="shared" si="5"/>
        <v>,1991422</v>
      </c>
    </row>
    <row r="155" ht="14.25" customHeight="1" spans="1:11">
      <c r="A155" s="5" t="s">
        <v>993</v>
      </c>
      <c r="B155" s="3">
        <v>167</v>
      </c>
      <c r="C155" t="str">
        <f>VLOOKUP(A155,HOP!A:H,8,0)</f>
        <v>167.00</v>
      </c>
      <c r="D155" t="str">
        <f>VLOOKUP(A155,HOP!A:B,2,0)</f>
        <v>1991958</v>
      </c>
      <c r="E155">
        <f t="shared" si="4"/>
        <v>0</v>
      </c>
      <c r="K155" t="str">
        <f t="shared" si="5"/>
        <v>,1991958</v>
      </c>
    </row>
    <row r="156" ht="14.25" customHeight="1" spans="1:11">
      <c r="A156" s="5" t="s">
        <v>1000</v>
      </c>
      <c r="B156" s="3">
        <v>134</v>
      </c>
      <c r="C156" t="str">
        <f>VLOOKUP(A156,HOP!A:H,8,0)</f>
        <v>134.00</v>
      </c>
      <c r="D156" t="str">
        <f>VLOOKUP(A156,HOP!A:B,2,0)</f>
        <v>1991984</v>
      </c>
      <c r="E156">
        <f t="shared" si="4"/>
        <v>0</v>
      </c>
      <c r="K156" t="str">
        <f t="shared" si="5"/>
        <v>,1991984</v>
      </c>
    </row>
    <row r="157" ht="14.25" customHeight="1" spans="1:11">
      <c r="A157" s="5" t="s">
        <v>1004</v>
      </c>
      <c r="B157" s="3">
        <v>105</v>
      </c>
      <c r="C157" t="str">
        <f>VLOOKUP(A157,HOP!A:H,8,0)</f>
        <v>105.00</v>
      </c>
      <c r="D157" t="str">
        <f>VLOOKUP(A157,HOP!A:B,2,0)</f>
        <v>1991896</v>
      </c>
      <c r="E157">
        <f t="shared" si="4"/>
        <v>0</v>
      </c>
      <c r="K157" t="str">
        <f t="shared" si="5"/>
        <v>,1991896</v>
      </c>
    </row>
    <row r="158" ht="14.25" customHeight="1" spans="1:11">
      <c r="A158" s="5" t="s">
        <v>1009</v>
      </c>
      <c r="B158" s="3">
        <v>250</v>
      </c>
      <c r="C158" t="str">
        <f>VLOOKUP(A158,HOP!A:H,8,0)</f>
        <v>250.00</v>
      </c>
      <c r="D158" t="str">
        <f>VLOOKUP(A158,HOP!A:B,2,0)</f>
        <v>1991257</v>
      </c>
      <c r="E158">
        <f t="shared" si="4"/>
        <v>0</v>
      </c>
      <c r="K158" t="str">
        <f t="shared" si="5"/>
        <v>,1991257</v>
      </c>
    </row>
    <row r="159" ht="14.25" customHeight="1" spans="1:11">
      <c r="A159" s="5" t="s">
        <v>1013</v>
      </c>
      <c r="B159" s="3">
        <v>103</v>
      </c>
      <c r="C159" t="str">
        <f>VLOOKUP(A159,HOP!A:H,8,0)</f>
        <v>103.00</v>
      </c>
      <c r="D159" t="str">
        <f>VLOOKUP(A159,HOP!A:B,2,0)</f>
        <v>1991448</v>
      </c>
      <c r="E159">
        <f t="shared" si="4"/>
        <v>0</v>
      </c>
      <c r="K159" t="str">
        <f t="shared" si="5"/>
        <v>,1991448</v>
      </c>
    </row>
    <row r="160" ht="14.25" customHeight="1" spans="1:11">
      <c r="A160" s="5" t="s">
        <v>1017</v>
      </c>
      <c r="B160" s="3">
        <v>158</v>
      </c>
      <c r="C160" t="str">
        <f>VLOOKUP(A160,HOP!A:H,8,0)</f>
        <v>158.00</v>
      </c>
      <c r="D160" t="str">
        <f>VLOOKUP(A160,HOP!A:B,2,0)</f>
        <v>1991577</v>
      </c>
      <c r="E160">
        <f t="shared" si="4"/>
        <v>0</v>
      </c>
      <c r="K160" t="str">
        <f t="shared" si="5"/>
        <v>,1991577</v>
      </c>
    </row>
    <row r="161" ht="14.25" customHeight="1" spans="1:11">
      <c r="A161" s="5" t="s">
        <v>1021</v>
      </c>
      <c r="B161" s="3">
        <v>117</v>
      </c>
      <c r="C161" t="str">
        <f>VLOOKUP(A161,HOP!A:H,8,0)</f>
        <v>117.00</v>
      </c>
      <c r="D161" t="str">
        <f>VLOOKUP(A161,HOP!A:B,2,0)</f>
        <v>1991951</v>
      </c>
      <c r="E161">
        <f t="shared" si="4"/>
        <v>0</v>
      </c>
      <c r="K161" t="str">
        <f t="shared" si="5"/>
        <v>,1991951</v>
      </c>
    </row>
    <row r="162" ht="14.25" customHeight="1" spans="1:11">
      <c r="A162" s="5" t="s">
        <v>1027</v>
      </c>
      <c r="B162" s="3">
        <v>107</v>
      </c>
      <c r="C162" t="str">
        <f>VLOOKUP(A162,HOP!A:H,8,0)</f>
        <v>107.00</v>
      </c>
      <c r="D162" t="str">
        <f>VLOOKUP(A162,HOP!A:B,2,0)</f>
        <v>1991061</v>
      </c>
      <c r="E162">
        <f t="shared" si="4"/>
        <v>0</v>
      </c>
      <c r="K162" t="str">
        <f t="shared" si="5"/>
        <v>,1991061</v>
      </c>
    </row>
    <row r="163" ht="14.25" customHeight="1" spans="1:11">
      <c r="A163" s="43" t="s">
        <v>1030</v>
      </c>
      <c r="B163" s="3">
        <v>285</v>
      </c>
      <c r="C163" t="str">
        <f>VLOOKUP(A163,HOP!A:H,8,0)</f>
        <v>190.00</v>
      </c>
      <c r="D163" t="str">
        <f>VLOOKUP(A163,HOP!A:B,2,0)</f>
        <v>1985431</v>
      </c>
      <c r="E163">
        <f t="shared" si="4"/>
        <v>95</v>
      </c>
      <c r="F163" s="6" t="s">
        <v>2350</v>
      </c>
      <c r="K163" t="str">
        <f t="shared" si="5"/>
        <v>,1985431</v>
      </c>
    </row>
    <row r="164" ht="14.25" customHeight="1" spans="1:11">
      <c r="A164" s="5" t="s">
        <v>1037</v>
      </c>
      <c r="B164" s="3">
        <v>110</v>
      </c>
      <c r="C164" t="str">
        <f>VLOOKUP(A164,HOP!A:H,8,0)</f>
        <v>110.00</v>
      </c>
      <c r="D164" t="str">
        <f>VLOOKUP(A164,HOP!A:B,2,0)</f>
        <v>1982727</v>
      </c>
      <c r="E164">
        <f t="shared" si="4"/>
        <v>0</v>
      </c>
      <c r="K164" t="str">
        <f t="shared" si="5"/>
        <v>,1982727</v>
      </c>
    </row>
    <row r="165" ht="14.25" customHeight="1" spans="1:11">
      <c r="A165" s="5" t="s">
        <v>1042</v>
      </c>
      <c r="B165" s="3">
        <v>330</v>
      </c>
      <c r="C165" t="str">
        <f>VLOOKUP(A165,HOP!A:H,8,0)</f>
        <v>330.00</v>
      </c>
      <c r="D165" t="str">
        <f>VLOOKUP(A165,HOP!A:B,2,0)</f>
        <v>1989611</v>
      </c>
      <c r="E165">
        <f t="shared" si="4"/>
        <v>0</v>
      </c>
      <c r="K165" t="str">
        <f t="shared" si="5"/>
        <v>,1989611</v>
      </c>
    </row>
    <row r="166" ht="14.25" customHeight="1" spans="1:11">
      <c r="A166" s="5" t="s">
        <v>1048</v>
      </c>
      <c r="B166" s="3">
        <v>540</v>
      </c>
      <c r="C166" t="str">
        <f>VLOOKUP(A166,HOP!A:H,8,0)</f>
        <v>540.00</v>
      </c>
      <c r="D166" t="str">
        <f>VLOOKUP(A166,HOP!A:B,2,0)</f>
        <v>1988846</v>
      </c>
      <c r="E166">
        <f t="shared" si="4"/>
        <v>0</v>
      </c>
      <c r="K166" t="str">
        <f t="shared" si="5"/>
        <v>,1988846</v>
      </c>
    </row>
    <row r="167" ht="14.25" customHeight="1" spans="1:11">
      <c r="A167" s="5" t="s">
        <v>1052</v>
      </c>
      <c r="B167" s="3">
        <v>202</v>
      </c>
      <c r="C167" t="str">
        <f>VLOOKUP(A167,HOP!A:H,8,0)</f>
        <v>202.00</v>
      </c>
      <c r="D167" t="str">
        <f>VLOOKUP(A167,HOP!A:B,2,0)</f>
        <v>1990944</v>
      </c>
      <c r="E167">
        <f t="shared" si="4"/>
        <v>0</v>
      </c>
      <c r="K167" t="str">
        <f t="shared" si="5"/>
        <v>,1990944</v>
      </c>
    </row>
    <row r="168" ht="14.25" customHeight="1" spans="1:11">
      <c r="A168" s="5" t="s">
        <v>1057</v>
      </c>
      <c r="B168" s="3">
        <v>1912</v>
      </c>
      <c r="C168" t="str">
        <f>VLOOKUP(A168,HOP!A:H,8,0)</f>
        <v>1912.00</v>
      </c>
      <c r="D168" t="str">
        <f>VLOOKUP(A168,HOP!A:B,2,0)</f>
        <v>1990160</v>
      </c>
      <c r="E168">
        <f t="shared" si="4"/>
        <v>0</v>
      </c>
      <c r="K168" t="str">
        <f t="shared" si="5"/>
        <v>,1990160</v>
      </c>
    </row>
    <row r="169" ht="14.25" customHeight="1" spans="1:11">
      <c r="A169" s="5" t="s">
        <v>1064</v>
      </c>
      <c r="B169" s="3">
        <v>864</v>
      </c>
      <c r="C169" t="str">
        <f>VLOOKUP(A169,HOP!A:H,8,0)</f>
        <v>864.00</v>
      </c>
      <c r="D169" t="str">
        <f>VLOOKUP(A169,HOP!A:B,2,0)</f>
        <v>1988451</v>
      </c>
      <c r="E169">
        <f t="shared" si="4"/>
        <v>0</v>
      </c>
      <c r="K169" t="str">
        <f t="shared" si="5"/>
        <v>,1988451</v>
      </c>
    </row>
    <row r="170" ht="14.25" customHeight="1" spans="1:11">
      <c r="A170" s="5" t="s">
        <v>1071</v>
      </c>
      <c r="B170" s="3">
        <v>200</v>
      </c>
      <c r="C170" t="str">
        <f>VLOOKUP(A170,HOP!A:H,8,0)</f>
        <v>200.00</v>
      </c>
      <c r="D170" t="str">
        <f>VLOOKUP(A170,HOP!A:B,2,0)</f>
        <v>1990369</v>
      </c>
      <c r="E170">
        <f t="shared" si="4"/>
        <v>0</v>
      </c>
      <c r="K170" t="str">
        <f t="shared" si="5"/>
        <v>,1990369</v>
      </c>
    </row>
    <row r="171" ht="14.25" customHeight="1" spans="1:11">
      <c r="A171" s="5" t="s">
        <v>1077</v>
      </c>
      <c r="B171" s="3">
        <v>286</v>
      </c>
      <c r="C171" t="str">
        <f>VLOOKUP(A171,HOP!A:H,8,0)</f>
        <v>286.00</v>
      </c>
      <c r="D171" t="str">
        <f>VLOOKUP(A171,HOP!A:B,2,0)</f>
        <v>1990295</v>
      </c>
      <c r="E171">
        <f t="shared" si="4"/>
        <v>0</v>
      </c>
      <c r="K171" t="str">
        <f t="shared" si="5"/>
        <v>,1990295</v>
      </c>
    </row>
    <row r="172" ht="14.25" customHeight="1" spans="1:11">
      <c r="A172" s="5" t="s">
        <v>1082</v>
      </c>
      <c r="B172" s="3">
        <v>139</v>
      </c>
      <c r="C172" t="str">
        <f>VLOOKUP(A172,HOP!A:H,8,0)</f>
        <v>139.00</v>
      </c>
      <c r="D172" t="str">
        <f>VLOOKUP(A172,HOP!A:B,2,0)</f>
        <v>1991179</v>
      </c>
      <c r="E172">
        <f t="shared" si="4"/>
        <v>0</v>
      </c>
      <c r="K172" t="str">
        <f t="shared" si="5"/>
        <v>,1991179</v>
      </c>
    </row>
    <row r="173" ht="14.25" customHeight="1" spans="1:11">
      <c r="A173" s="5" t="s">
        <v>1087</v>
      </c>
      <c r="B173" s="3">
        <v>174</v>
      </c>
      <c r="C173" t="str">
        <f>VLOOKUP(A173,HOP!A:H,8,0)</f>
        <v>174.00</v>
      </c>
      <c r="D173" t="str">
        <f>VLOOKUP(A173,HOP!A:B,2,0)</f>
        <v>1991119</v>
      </c>
      <c r="E173">
        <f t="shared" si="4"/>
        <v>0</v>
      </c>
      <c r="K173" t="str">
        <f t="shared" si="5"/>
        <v>,1991119</v>
      </c>
    </row>
    <row r="174" ht="14.25" customHeight="1" spans="1:11">
      <c r="A174" s="5" t="s">
        <v>1092</v>
      </c>
      <c r="B174" s="3">
        <v>950</v>
      </c>
      <c r="C174" t="str">
        <f>VLOOKUP(A174,HOP!A:H,8,0)</f>
        <v>950.00</v>
      </c>
      <c r="D174" t="str">
        <f>VLOOKUP(A174,HOP!A:B,2,0)</f>
        <v>1991271</v>
      </c>
      <c r="E174">
        <f t="shared" si="4"/>
        <v>0</v>
      </c>
      <c r="K174" t="str">
        <f t="shared" si="5"/>
        <v>,1991271</v>
      </c>
    </row>
    <row r="175" ht="14.25" customHeight="1" spans="1:11">
      <c r="A175" s="5" t="s">
        <v>1099</v>
      </c>
      <c r="B175" s="3">
        <v>113</v>
      </c>
      <c r="C175" t="str">
        <f>VLOOKUP(A175,HOP!A:H,8,0)</f>
        <v>113.00</v>
      </c>
      <c r="D175" t="str">
        <f>VLOOKUP(A175,HOP!A:B,2,0)</f>
        <v>1991153</v>
      </c>
      <c r="E175">
        <f t="shared" si="4"/>
        <v>0</v>
      </c>
      <c r="K175" t="str">
        <f t="shared" si="5"/>
        <v>,1991153</v>
      </c>
    </row>
    <row r="176" ht="14.25" customHeight="1" spans="1:11">
      <c r="A176" s="5" t="s">
        <v>1103</v>
      </c>
      <c r="B176" s="3">
        <v>468</v>
      </c>
      <c r="C176" t="str">
        <f>VLOOKUP(A176,HOP!A:H,8,0)</f>
        <v>468.00</v>
      </c>
      <c r="D176" t="str">
        <f>VLOOKUP(A176,HOP!A:B,2,0)</f>
        <v>1991438</v>
      </c>
      <c r="E176">
        <f t="shared" si="4"/>
        <v>0</v>
      </c>
      <c r="K176" t="str">
        <f t="shared" si="5"/>
        <v>,1991438</v>
      </c>
    </row>
    <row r="177" ht="14.25" customHeight="1" spans="1:11">
      <c r="A177" s="5" t="s">
        <v>1111</v>
      </c>
      <c r="B177" s="3">
        <v>175</v>
      </c>
      <c r="C177" t="str">
        <f>VLOOKUP(A177,HOP!A:H,8,0)</f>
        <v>175.00</v>
      </c>
      <c r="D177" t="str">
        <f>VLOOKUP(A177,HOP!A:B,2,0)</f>
        <v>1991128</v>
      </c>
      <c r="E177">
        <f t="shared" si="4"/>
        <v>0</v>
      </c>
      <c r="K177" t="str">
        <f t="shared" si="5"/>
        <v>,1991128</v>
      </c>
    </row>
    <row r="178" ht="14.25" customHeight="1" spans="1:11">
      <c r="A178" s="5" t="s">
        <v>1117</v>
      </c>
      <c r="B178" s="3">
        <v>135</v>
      </c>
      <c r="C178" t="str">
        <f>VLOOKUP(A178,HOP!A:H,8,0)</f>
        <v>135.00</v>
      </c>
      <c r="D178" t="str">
        <f>VLOOKUP(A178,HOP!A:B,2,0)</f>
        <v>1991473</v>
      </c>
      <c r="E178">
        <f t="shared" si="4"/>
        <v>0</v>
      </c>
      <c r="K178" t="str">
        <f t="shared" si="5"/>
        <v>,1991473</v>
      </c>
    </row>
    <row r="179" ht="14.25" customHeight="1" spans="1:11">
      <c r="A179" s="5" t="s">
        <v>1122</v>
      </c>
      <c r="B179" s="3">
        <v>187</v>
      </c>
      <c r="C179" t="str">
        <f>VLOOKUP(A179,HOP!A:H,8,0)</f>
        <v>187.00</v>
      </c>
      <c r="D179" t="str">
        <f>VLOOKUP(A179,HOP!A:B,2,0)</f>
        <v>1991167</v>
      </c>
      <c r="E179">
        <f t="shared" si="4"/>
        <v>0</v>
      </c>
      <c r="K179" t="str">
        <f t="shared" si="5"/>
        <v>,1991167</v>
      </c>
    </row>
    <row r="180" ht="14.25" customHeight="1" spans="1:11">
      <c r="A180" s="5" t="s">
        <v>1127</v>
      </c>
      <c r="B180" s="3">
        <v>112</v>
      </c>
      <c r="C180" t="str">
        <f>VLOOKUP(A180,HOP!A:H,8,0)</f>
        <v>112.00</v>
      </c>
      <c r="D180" t="str">
        <f>VLOOKUP(A180,HOP!A:B,2,0)</f>
        <v>1991515</v>
      </c>
      <c r="E180">
        <f t="shared" si="4"/>
        <v>0</v>
      </c>
      <c r="K180" t="str">
        <f t="shared" si="5"/>
        <v>,1991515</v>
      </c>
    </row>
    <row r="181" ht="14.25" customHeight="1" spans="1:11">
      <c r="A181" s="5" t="s">
        <v>1129</v>
      </c>
      <c r="B181" s="3">
        <v>186</v>
      </c>
      <c r="C181" t="str">
        <f>VLOOKUP(A181,HOP!A:H,8,0)</f>
        <v>186.00</v>
      </c>
      <c r="D181" t="str">
        <f>VLOOKUP(A181,HOP!A:B,2,0)</f>
        <v>1991583</v>
      </c>
      <c r="E181">
        <f t="shared" si="4"/>
        <v>0</v>
      </c>
      <c r="K181" t="str">
        <f t="shared" si="5"/>
        <v>,1991583</v>
      </c>
    </row>
    <row r="182" ht="14.25" customHeight="1" spans="1:11">
      <c r="A182" s="5" t="s">
        <v>1134</v>
      </c>
      <c r="B182" s="3">
        <v>139</v>
      </c>
      <c r="C182" t="str">
        <f>VLOOKUP(A182,HOP!A:H,8,0)</f>
        <v>139.00</v>
      </c>
      <c r="D182" t="str">
        <f>VLOOKUP(A182,HOP!A:B,2,0)</f>
        <v>1991566</v>
      </c>
      <c r="E182">
        <f t="shared" si="4"/>
        <v>0</v>
      </c>
      <c r="K182" t="str">
        <f t="shared" si="5"/>
        <v>,1991566</v>
      </c>
    </row>
    <row r="183" ht="14.25" customHeight="1" spans="1:11">
      <c r="A183" s="5" t="s">
        <v>1136</v>
      </c>
      <c r="B183" s="3">
        <v>246</v>
      </c>
      <c r="C183" t="str">
        <f>VLOOKUP(A183,HOP!A:H,8,0)</f>
        <v>246.00</v>
      </c>
      <c r="D183" t="str">
        <f>VLOOKUP(A183,HOP!A:B,2,0)</f>
        <v>1991789</v>
      </c>
      <c r="E183">
        <f t="shared" si="4"/>
        <v>0</v>
      </c>
      <c r="K183" t="str">
        <f t="shared" si="5"/>
        <v>,1991789</v>
      </c>
    </row>
    <row r="184" ht="14.25" customHeight="1" spans="1:11">
      <c r="A184" s="5" t="s">
        <v>1143</v>
      </c>
      <c r="B184" s="3">
        <v>253</v>
      </c>
      <c r="C184" t="str">
        <f>VLOOKUP(A184,HOP!A:H,8,0)</f>
        <v>253.00</v>
      </c>
      <c r="D184" t="str">
        <f>VLOOKUP(A184,HOP!A:B,2,0)</f>
        <v>1991841</v>
      </c>
      <c r="E184">
        <f t="shared" si="4"/>
        <v>0</v>
      </c>
      <c r="K184" t="str">
        <f t="shared" si="5"/>
        <v>,1991841</v>
      </c>
    </row>
    <row r="185" ht="14.25" customHeight="1" spans="1:11">
      <c r="A185" s="5" t="s">
        <v>1149</v>
      </c>
      <c r="B185" s="3">
        <v>177</v>
      </c>
      <c r="C185" t="str">
        <f>VLOOKUP(A185,HOP!A:H,8,0)</f>
        <v>177.00</v>
      </c>
      <c r="D185" t="str">
        <f>VLOOKUP(A185,HOP!A:B,2,0)</f>
        <v>1991834</v>
      </c>
      <c r="E185">
        <f t="shared" si="4"/>
        <v>0</v>
      </c>
      <c r="K185" t="str">
        <f t="shared" si="5"/>
        <v>,1991834</v>
      </c>
    </row>
    <row r="186" ht="14.25" customHeight="1" spans="1:11">
      <c r="A186" s="5" t="s">
        <v>1154</v>
      </c>
      <c r="B186" s="3">
        <v>284</v>
      </c>
      <c r="C186" t="str">
        <f>VLOOKUP(A186,HOP!A:H,8,0)</f>
        <v>284.00</v>
      </c>
      <c r="D186" t="str">
        <f>VLOOKUP(A186,HOP!A:B,2,0)</f>
        <v>1991815</v>
      </c>
      <c r="E186">
        <f t="shared" si="4"/>
        <v>0</v>
      </c>
      <c r="K186" t="str">
        <f t="shared" si="5"/>
        <v>,1991815</v>
      </c>
    </row>
    <row r="187" ht="14.25" customHeight="1" spans="1:11">
      <c r="A187" s="5" t="s">
        <v>1159</v>
      </c>
      <c r="B187" s="3">
        <v>490</v>
      </c>
      <c r="C187" t="str">
        <f>VLOOKUP(A187,HOP!A:H,8,0)</f>
        <v>490.00</v>
      </c>
      <c r="D187" t="str">
        <f>VLOOKUP(A187,HOP!A:B,2,0)</f>
        <v>1991750</v>
      </c>
      <c r="E187">
        <f t="shared" si="4"/>
        <v>0</v>
      </c>
      <c r="K187" t="str">
        <f t="shared" si="5"/>
        <v>,1991750</v>
      </c>
    </row>
    <row r="188" ht="14.25" customHeight="1" spans="1:11">
      <c r="A188" s="5" t="s">
        <v>1166</v>
      </c>
      <c r="B188" s="3">
        <v>123</v>
      </c>
      <c r="C188" t="str">
        <f>VLOOKUP(A188,HOP!A:H,8,0)</f>
        <v>123.00</v>
      </c>
      <c r="D188" t="str">
        <f>VLOOKUP(A188,HOP!A:B,2,0)</f>
        <v>1991901</v>
      </c>
      <c r="E188">
        <f t="shared" si="4"/>
        <v>0</v>
      </c>
      <c r="K188" t="str">
        <f t="shared" si="5"/>
        <v>,1991901</v>
      </c>
    </row>
    <row r="189" ht="14.25" customHeight="1" spans="1:11">
      <c r="A189" s="5" t="s">
        <v>1170</v>
      </c>
      <c r="B189" s="3">
        <v>150</v>
      </c>
      <c r="C189" t="str">
        <f>VLOOKUP(A189,HOP!A:H,8,0)</f>
        <v>150.00</v>
      </c>
      <c r="D189" t="str">
        <f>VLOOKUP(A189,HOP!A:B,2,0)</f>
        <v>1991973</v>
      </c>
      <c r="E189">
        <f t="shared" si="4"/>
        <v>0</v>
      </c>
      <c r="K189" t="str">
        <f t="shared" si="5"/>
        <v>,1991973</v>
      </c>
    </row>
    <row r="190" ht="14.25" customHeight="1" spans="1:11">
      <c r="A190" s="5" t="s">
        <v>1174</v>
      </c>
      <c r="B190" s="3">
        <v>129</v>
      </c>
      <c r="C190" t="str">
        <f>VLOOKUP(A190,HOP!A:H,8,0)</f>
        <v>129.00</v>
      </c>
      <c r="D190" t="str">
        <f>VLOOKUP(A190,HOP!A:B,2,0)</f>
        <v>1991639</v>
      </c>
      <c r="E190">
        <f t="shared" si="4"/>
        <v>0</v>
      </c>
      <c r="K190" t="str">
        <f t="shared" si="5"/>
        <v>,1991639</v>
      </c>
    </row>
    <row r="191" ht="14.25" customHeight="1" spans="1:11">
      <c r="A191" s="5" t="s">
        <v>1178</v>
      </c>
      <c r="B191" s="3">
        <v>123</v>
      </c>
      <c r="C191" t="str">
        <f>VLOOKUP(A191,HOP!A:H,8,0)</f>
        <v>123.00</v>
      </c>
      <c r="D191" t="str">
        <f>VLOOKUP(A191,HOP!A:B,2,0)</f>
        <v>1991719</v>
      </c>
      <c r="E191">
        <f t="shared" si="4"/>
        <v>0</v>
      </c>
      <c r="K191" t="str">
        <f t="shared" si="5"/>
        <v>,1991719</v>
      </c>
    </row>
    <row r="192" ht="14.25" customHeight="1" spans="1:11">
      <c r="A192" s="5" t="s">
        <v>1182</v>
      </c>
      <c r="B192" s="3">
        <v>168</v>
      </c>
      <c r="C192" t="str">
        <f>VLOOKUP(A192,HOP!A:H,8,0)</f>
        <v>168.00</v>
      </c>
      <c r="D192" t="str">
        <f>VLOOKUP(A192,HOP!A:B,2,0)</f>
        <v>1991982</v>
      </c>
      <c r="E192">
        <f t="shared" si="4"/>
        <v>0</v>
      </c>
      <c r="K192" t="str">
        <f t="shared" si="5"/>
        <v>,1991982</v>
      </c>
    </row>
    <row r="193" ht="14.25" customHeight="1" spans="1:11">
      <c r="A193" s="5" t="s">
        <v>1186</v>
      </c>
      <c r="B193" s="3">
        <v>158</v>
      </c>
      <c r="C193" t="str">
        <f>VLOOKUP(A193,HOP!A:H,8,0)</f>
        <v>158.00</v>
      </c>
      <c r="D193" t="str">
        <f>VLOOKUP(A193,HOP!A:B,2,0)</f>
        <v>1991547</v>
      </c>
      <c r="E193">
        <f t="shared" si="4"/>
        <v>0</v>
      </c>
      <c r="K193" t="str">
        <f t="shared" si="5"/>
        <v>,1991547</v>
      </c>
    </row>
    <row r="194" ht="14.25" customHeight="1" spans="1:11">
      <c r="A194" s="5" t="s">
        <v>1188</v>
      </c>
      <c r="B194" s="3">
        <v>191</v>
      </c>
      <c r="C194" t="str">
        <f>VLOOKUP(A194,HOP!A:H,8,0)</f>
        <v>191.00</v>
      </c>
      <c r="D194" t="str">
        <f>VLOOKUP(A194,HOP!A:B,2,0)</f>
        <v>1991809</v>
      </c>
      <c r="E194">
        <f t="shared" si="4"/>
        <v>0</v>
      </c>
      <c r="K194" t="str">
        <f t="shared" si="5"/>
        <v>,1991809</v>
      </c>
    </row>
    <row r="195" ht="14.25" customHeight="1" spans="1:11">
      <c r="A195" s="5" t="s">
        <v>1193</v>
      </c>
      <c r="B195" s="3">
        <v>185</v>
      </c>
      <c r="C195" t="str">
        <f>VLOOKUP(A195,HOP!A:H,8,0)</f>
        <v>185.00</v>
      </c>
      <c r="D195" t="str">
        <f>VLOOKUP(A195,HOP!A:B,2,0)</f>
        <v>1991640</v>
      </c>
      <c r="E195">
        <f t="shared" ref="E195:E258" si="6">B195-C195</f>
        <v>0</v>
      </c>
      <c r="K195" t="str">
        <f t="shared" ref="K195:K258" si="7">$K$1&amp;D195</f>
        <v>,1991640</v>
      </c>
    </row>
    <row r="196" ht="14.25" customHeight="1" spans="1:11">
      <c r="A196" s="5" t="s">
        <v>1200</v>
      </c>
      <c r="B196" s="3">
        <v>93</v>
      </c>
      <c r="C196" t="str">
        <f>VLOOKUP(A196,HOP!A:H,8,0)</f>
        <v>93.00</v>
      </c>
      <c r="D196" t="str">
        <f>VLOOKUP(A196,HOP!A:B,2,0)</f>
        <v>1991892</v>
      </c>
      <c r="E196">
        <f t="shared" si="6"/>
        <v>0</v>
      </c>
      <c r="K196" t="str">
        <f t="shared" si="7"/>
        <v>,1991892</v>
      </c>
    </row>
    <row r="197" ht="14.25" customHeight="1" spans="1:11">
      <c r="A197" s="5" t="s">
        <v>1204</v>
      </c>
      <c r="B197" s="3">
        <v>126</v>
      </c>
      <c r="C197" t="str">
        <f>VLOOKUP(A197,HOP!A:H,8,0)</f>
        <v>126.00</v>
      </c>
      <c r="D197" t="str">
        <f>VLOOKUP(A197,HOP!A:B,2,0)</f>
        <v>1991749</v>
      </c>
      <c r="E197">
        <f t="shared" si="6"/>
        <v>0</v>
      </c>
      <c r="K197" t="str">
        <f t="shared" si="7"/>
        <v>,1991749</v>
      </c>
    </row>
    <row r="198" ht="14.25" customHeight="1" spans="1:11">
      <c r="A198" s="5" t="s">
        <v>1209</v>
      </c>
      <c r="B198" s="3">
        <v>141</v>
      </c>
      <c r="C198" t="str">
        <f>VLOOKUP(A198,HOP!A:H,8,0)</f>
        <v>141.00</v>
      </c>
      <c r="D198" t="str">
        <f>VLOOKUP(A198,HOP!A:B,2,0)</f>
        <v>1991710</v>
      </c>
      <c r="E198">
        <f t="shared" si="6"/>
        <v>0</v>
      </c>
      <c r="K198" t="str">
        <f t="shared" si="7"/>
        <v>,1991710</v>
      </c>
    </row>
    <row r="199" ht="14.25" customHeight="1" spans="1:11">
      <c r="A199" s="5" t="s">
        <v>1213</v>
      </c>
      <c r="B199" s="3">
        <v>129</v>
      </c>
      <c r="C199" t="str">
        <f>VLOOKUP(A199,HOP!A:H,8,0)</f>
        <v>129.00</v>
      </c>
      <c r="D199" t="str">
        <f>VLOOKUP(A199,HOP!A:B,2,0)</f>
        <v>1991672</v>
      </c>
      <c r="E199">
        <f t="shared" si="6"/>
        <v>0</v>
      </c>
      <c r="K199" t="str">
        <f t="shared" si="7"/>
        <v>,1991672</v>
      </c>
    </row>
    <row r="200" ht="14.25" customHeight="1" spans="1:11">
      <c r="A200" s="5" t="s">
        <v>1217</v>
      </c>
      <c r="B200" s="3">
        <v>213</v>
      </c>
      <c r="C200" t="str">
        <f>VLOOKUP(A200,HOP!A:H,8,0)</f>
        <v>213.00</v>
      </c>
      <c r="D200" t="str">
        <f>VLOOKUP(A200,HOP!A:B,2,0)</f>
        <v>1991881</v>
      </c>
      <c r="E200">
        <f t="shared" si="6"/>
        <v>0</v>
      </c>
      <c r="K200" t="str">
        <f t="shared" si="7"/>
        <v>,1991881</v>
      </c>
    </row>
    <row r="201" ht="14.25" customHeight="1" spans="1:11">
      <c r="A201" s="5" t="s">
        <v>1223</v>
      </c>
      <c r="B201" s="3">
        <v>105</v>
      </c>
      <c r="C201" t="str">
        <f>VLOOKUP(A201,HOP!A:H,8,0)</f>
        <v>105.00</v>
      </c>
      <c r="D201" t="str">
        <f>VLOOKUP(A201,HOP!A:B,2,0)</f>
        <v>1987859</v>
      </c>
      <c r="E201">
        <f t="shared" si="6"/>
        <v>0</v>
      </c>
      <c r="K201" t="str">
        <f t="shared" si="7"/>
        <v>,1987859</v>
      </c>
    </row>
    <row r="202" ht="14.25" customHeight="1" spans="1:11">
      <c r="A202" s="5" t="s">
        <v>1227</v>
      </c>
      <c r="B202" s="3">
        <v>392</v>
      </c>
      <c r="C202" t="str">
        <f>VLOOKUP(A202,HOP!A:H,8,0)</f>
        <v>392.00</v>
      </c>
      <c r="D202" t="str">
        <f>VLOOKUP(A202,HOP!A:B,2,0)</f>
        <v>1987332</v>
      </c>
      <c r="E202">
        <f t="shared" si="6"/>
        <v>0</v>
      </c>
      <c r="K202" t="str">
        <f t="shared" si="7"/>
        <v>,1987332</v>
      </c>
    </row>
    <row r="203" ht="14.25" customHeight="1" spans="1:11">
      <c r="A203" s="5" t="s">
        <v>1232</v>
      </c>
      <c r="B203" s="3">
        <v>321</v>
      </c>
      <c r="C203" t="str">
        <f>VLOOKUP(A203,HOP!A:H,8,0)</f>
        <v>321.00</v>
      </c>
      <c r="D203" t="str">
        <f>VLOOKUP(A203,HOP!A:B,2,0)</f>
        <v>1988104</v>
      </c>
      <c r="E203">
        <f t="shared" si="6"/>
        <v>0</v>
      </c>
      <c r="K203" t="str">
        <f t="shared" si="7"/>
        <v>,1988104</v>
      </c>
    </row>
    <row r="204" ht="14.25" customHeight="1" spans="1:11">
      <c r="A204" s="5" t="s">
        <v>1240</v>
      </c>
      <c r="B204" s="3">
        <v>6228</v>
      </c>
      <c r="C204" t="str">
        <f>VLOOKUP(A204,HOP!A:H,8,0)</f>
        <v>6228.00</v>
      </c>
      <c r="D204" t="str">
        <f>VLOOKUP(A204,HOP!A:B,2,0)</f>
        <v>1989239</v>
      </c>
      <c r="E204">
        <f t="shared" si="6"/>
        <v>0</v>
      </c>
      <c r="K204" t="str">
        <f t="shared" si="7"/>
        <v>,1989239</v>
      </c>
    </row>
    <row r="205" ht="14.25" customHeight="1" spans="1:11">
      <c r="A205" s="5" t="s">
        <v>1242</v>
      </c>
      <c r="B205" s="3">
        <v>1482</v>
      </c>
      <c r="C205" t="str">
        <f>VLOOKUP(A205,HOP!A:H,8,0)</f>
        <v>1482.00</v>
      </c>
      <c r="D205" t="str">
        <f>VLOOKUP(A205,HOP!A:B,2,0)</f>
        <v>1987624</v>
      </c>
      <c r="E205">
        <f t="shared" si="6"/>
        <v>0</v>
      </c>
      <c r="K205" t="str">
        <f t="shared" si="7"/>
        <v>,1987624</v>
      </c>
    </row>
    <row r="206" ht="14.25" customHeight="1" spans="1:11">
      <c r="A206" s="5" t="s">
        <v>1248</v>
      </c>
      <c r="B206" s="3">
        <v>155</v>
      </c>
      <c r="C206" t="str">
        <f>VLOOKUP(A206,HOP!A:H,8,0)</f>
        <v>155.00</v>
      </c>
      <c r="D206" t="str">
        <f>VLOOKUP(A206,HOP!A:B,2,0)</f>
        <v>1991041</v>
      </c>
      <c r="E206">
        <f t="shared" si="6"/>
        <v>0</v>
      </c>
      <c r="K206" t="str">
        <f t="shared" si="7"/>
        <v>,1991041</v>
      </c>
    </row>
    <row r="207" ht="14.25" customHeight="1" spans="1:11">
      <c r="A207" s="5" t="s">
        <v>1254</v>
      </c>
      <c r="B207" s="3">
        <v>149</v>
      </c>
      <c r="C207" t="str">
        <f>VLOOKUP(A207,HOP!A:H,8,0)</f>
        <v>149.00</v>
      </c>
      <c r="D207" t="str">
        <f>VLOOKUP(A207,HOP!A:B,2,0)</f>
        <v>1991432</v>
      </c>
      <c r="E207">
        <f t="shared" si="6"/>
        <v>0</v>
      </c>
      <c r="K207" t="str">
        <f t="shared" si="7"/>
        <v>,1991432</v>
      </c>
    </row>
    <row r="208" ht="14.25" customHeight="1" spans="1:11">
      <c r="A208" s="5" t="s">
        <v>1258</v>
      </c>
      <c r="B208" s="3">
        <v>87</v>
      </c>
      <c r="C208" t="str">
        <f>VLOOKUP(A208,HOP!A:H,8,0)</f>
        <v>87.00</v>
      </c>
      <c r="D208" t="str">
        <f>VLOOKUP(A208,HOP!A:B,2,0)</f>
        <v>1991435</v>
      </c>
      <c r="E208">
        <f t="shared" si="6"/>
        <v>0</v>
      </c>
      <c r="K208" t="str">
        <f t="shared" si="7"/>
        <v>,1991435</v>
      </c>
    </row>
    <row r="209" ht="14.25" customHeight="1" spans="1:11">
      <c r="A209" s="5" t="s">
        <v>1264</v>
      </c>
      <c r="B209" s="3">
        <v>208</v>
      </c>
      <c r="C209" t="str">
        <f>VLOOKUP(A209,HOP!A:H,8,0)</f>
        <v>208.00</v>
      </c>
      <c r="D209" t="str">
        <f>VLOOKUP(A209,HOP!A:B,2,0)</f>
        <v>1991595</v>
      </c>
      <c r="E209">
        <f t="shared" si="6"/>
        <v>0</v>
      </c>
      <c r="K209" t="str">
        <f t="shared" si="7"/>
        <v>,1991595</v>
      </c>
    </row>
    <row r="210" ht="14.25" customHeight="1" spans="1:11">
      <c r="A210" s="5" t="s">
        <v>1270</v>
      </c>
      <c r="B210" s="3">
        <v>152</v>
      </c>
      <c r="C210" t="str">
        <f>VLOOKUP(A210,HOP!A:H,8,0)</f>
        <v>152.00</v>
      </c>
      <c r="D210" t="str">
        <f>VLOOKUP(A210,HOP!A:B,2,0)</f>
        <v>1991472</v>
      </c>
      <c r="E210">
        <f t="shared" si="6"/>
        <v>0</v>
      </c>
      <c r="K210" t="str">
        <f t="shared" si="7"/>
        <v>,1991472</v>
      </c>
    </row>
    <row r="211" ht="14.25" customHeight="1" spans="1:11">
      <c r="A211" s="5" t="s">
        <v>1275</v>
      </c>
      <c r="B211" s="3">
        <v>106</v>
      </c>
      <c r="C211" t="str">
        <f>VLOOKUP(A211,HOP!A:H,8,0)</f>
        <v>106.00</v>
      </c>
      <c r="D211" t="str">
        <f>VLOOKUP(A211,HOP!A:B,2,0)</f>
        <v>1991244</v>
      </c>
      <c r="E211">
        <f t="shared" si="6"/>
        <v>0</v>
      </c>
      <c r="K211" t="str">
        <f t="shared" si="7"/>
        <v>,1991244</v>
      </c>
    </row>
    <row r="212" ht="14.25" customHeight="1" spans="1:11">
      <c r="A212" s="5" t="s">
        <v>1279</v>
      </c>
      <c r="B212" s="3">
        <v>636</v>
      </c>
      <c r="C212" t="str">
        <f>VLOOKUP(A212,HOP!A:H,8,0)</f>
        <v>636.00</v>
      </c>
      <c r="D212" t="str">
        <f>VLOOKUP(A212,HOP!A:B,2,0)</f>
        <v>1991596</v>
      </c>
      <c r="E212">
        <f t="shared" si="6"/>
        <v>0</v>
      </c>
      <c r="K212" t="str">
        <f t="shared" si="7"/>
        <v>,1991596</v>
      </c>
    </row>
    <row r="213" ht="14.25" customHeight="1" spans="1:11">
      <c r="A213" s="5" t="s">
        <v>1287</v>
      </c>
      <c r="B213" s="3">
        <v>112</v>
      </c>
      <c r="C213" t="str">
        <f>VLOOKUP(A213,HOP!A:H,8,0)</f>
        <v>112.00</v>
      </c>
      <c r="D213" t="str">
        <f>VLOOKUP(A213,HOP!A:B,2,0)</f>
        <v>1991180</v>
      </c>
      <c r="E213">
        <f t="shared" si="6"/>
        <v>0</v>
      </c>
      <c r="K213" t="str">
        <f t="shared" si="7"/>
        <v>,1991180</v>
      </c>
    </row>
    <row r="214" ht="14.25" customHeight="1" spans="1:11">
      <c r="A214" s="5" t="s">
        <v>1292</v>
      </c>
      <c r="B214" s="3">
        <v>100</v>
      </c>
      <c r="C214" t="str">
        <f>VLOOKUP(A214,HOP!A:H,8,0)</f>
        <v>100.00</v>
      </c>
      <c r="D214" t="str">
        <f>VLOOKUP(A214,HOP!A:B,2,0)</f>
        <v>1991189</v>
      </c>
      <c r="E214">
        <f t="shared" si="6"/>
        <v>0</v>
      </c>
      <c r="K214" t="str">
        <f t="shared" si="7"/>
        <v>,1991189</v>
      </c>
    </row>
    <row r="215" ht="14.25" customHeight="1" spans="1:11">
      <c r="A215" s="5" t="s">
        <v>1297</v>
      </c>
      <c r="B215" s="3">
        <v>148</v>
      </c>
      <c r="C215" t="str">
        <f>VLOOKUP(A215,HOP!A:H,8,0)</f>
        <v>148.00</v>
      </c>
      <c r="D215" t="str">
        <f>VLOOKUP(A215,HOP!A:B,2,0)</f>
        <v>1991042</v>
      </c>
      <c r="E215">
        <f t="shared" si="6"/>
        <v>0</v>
      </c>
      <c r="K215" t="str">
        <f t="shared" si="7"/>
        <v>,1991042</v>
      </c>
    </row>
    <row r="216" ht="14.25" customHeight="1" spans="1:11">
      <c r="A216" s="5" t="s">
        <v>1300</v>
      </c>
      <c r="B216" s="3">
        <v>134</v>
      </c>
      <c r="C216" t="str">
        <f>VLOOKUP(A216,HOP!A:H,8,0)</f>
        <v>134.00</v>
      </c>
      <c r="D216" t="str">
        <f>VLOOKUP(A216,HOP!A:B,2,0)</f>
        <v>1991426</v>
      </c>
      <c r="E216">
        <f t="shared" si="6"/>
        <v>0</v>
      </c>
      <c r="K216" t="str">
        <f t="shared" si="7"/>
        <v>,1991426</v>
      </c>
    </row>
    <row r="217" ht="14.25" customHeight="1" spans="1:11">
      <c r="A217" s="5" t="s">
        <v>1304</v>
      </c>
      <c r="B217" s="3">
        <v>474</v>
      </c>
      <c r="C217" t="str">
        <f>VLOOKUP(A217,HOP!A:H,8,0)</f>
        <v>474.00</v>
      </c>
      <c r="D217" t="str">
        <f>VLOOKUP(A217,HOP!A:B,2,0)</f>
        <v>1990263</v>
      </c>
      <c r="E217">
        <f t="shared" si="6"/>
        <v>0</v>
      </c>
      <c r="K217" t="str">
        <f t="shared" si="7"/>
        <v>,1990263</v>
      </c>
    </row>
    <row r="218" ht="14.25" customHeight="1" spans="1:11">
      <c r="A218" s="5" t="s">
        <v>1311</v>
      </c>
      <c r="B218" s="3">
        <v>111</v>
      </c>
      <c r="C218" t="str">
        <f>VLOOKUP(A218,HOP!A:H,8,0)</f>
        <v>111.00</v>
      </c>
      <c r="D218" t="str">
        <f>VLOOKUP(A218,HOP!A:B,2,0)</f>
        <v>1991339</v>
      </c>
      <c r="E218">
        <f t="shared" si="6"/>
        <v>0</v>
      </c>
      <c r="K218" t="str">
        <f t="shared" si="7"/>
        <v>,1991339</v>
      </c>
    </row>
    <row r="219" ht="14.25" customHeight="1" spans="1:11">
      <c r="A219" s="5" t="s">
        <v>1318</v>
      </c>
      <c r="B219" s="3">
        <v>109</v>
      </c>
      <c r="C219" t="str">
        <f>VLOOKUP(A219,HOP!A:H,8,0)</f>
        <v>109.00</v>
      </c>
      <c r="D219" t="str">
        <f>VLOOKUP(A219,HOP!A:B,2,0)</f>
        <v>1991505</v>
      </c>
      <c r="E219">
        <f t="shared" si="6"/>
        <v>0</v>
      </c>
      <c r="K219" t="str">
        <f t="shared" si="7"/>
        <v>,1991505</v>
      </c>
    </row>
    <row r="220" ht="14.25" customHeight="1" spans="1:11">
      <c r="A220" s="5" t="s">
        <v>1322</v>
      </c>
      <c r="B220" s="3">
        <v>135</v>
      </c>
      <c r="C220" t="str">
        <f>VLOOKUP(A220,HOP!A:H,8,0)</f>
        <v>135.00</v>
      </c>
      <c r="D220" t="str">
        <f>VLOOKUP(A220,HOP!A:B,2,0)</f>
        <v>1991695</v>
      </c>
      <c r="E220">
        <f t="shared" si="6"/>
        <v>0</v>
      </c>
      <c r="K220" t="str">
        <f t="shared" si="7"/>
        <v>,1991695</v>
      </c>
    </row>
    <row r="221" ht="14.25" customHeight="1" spans="1:11">
      <c r="A221" s="5" t="s">
        <v>1327</v>
      </c>
      <c r="B221" s="3">
        <v>132</v>
      </c>
      <c r="C221" t="str">
        <f>VLOOKUP(A221,HOP!A:H,8,0)</f>
        <v>132.00</v>
      </c>
      <c r="D221" t="str">
        <f>VLOOKUP(A221,HOP!A:B,2,0)</f>
        <v>1991717</v>
      </c>
      <c r="E221">
        <f t="shared" si="6"/>
        <v>0</v>
      </c>
      <c r="K221" t="str">
        <f t="shared" si="7"/>
        <v>,1991717</v>
      </c>
    </row>
    <row r="222" ht="14.25" customHeight="1" spans="1:11">
      <c r="A222" s="5" t="s">
        <v>1331</v>
      </c>
      <c r="B222" s="3">
        <v>165</v>
      </c>
      <c r="C222" t="str">
        <f>VLOOKUP(A222,HOP!A:H,8,0)</f>
        <v>165.00</v>
      </c>
      <c r="D222" t="str">
        <f>VLOOKUP(A222,HOP!A:B,2,0)</f>
        <v>1991963</v>
      </c>
      <c r="E222">
        <f t="shared" si="6"/>
        <v>0</v>
      </c>
      <c r="K222" t="str">
        <f t="shared" si="7"/>
        <v>,1991963</v>
      </c>
    </row>
    <row r="223" ht="14.25" customHeight="1" spans="1:11">
      <c r="A223" s="5" t="s">
        <v>1337</v>
      </c>
      <c r="B223" s="3">
        <v>112</v>
      </c>
      <c r="C223" t="str">
        <f>VLOOKUP(A223,HOP!A:H,8,0)</f>
        <v>112.00</v>
      </c>
      <c r="D223" t="str">
        <f>VLOOKUP(A223,HOP!A:B,2,0)</f>
        <v>1991758</v>
      </c>
      <c r="E223">
        <f t="shared" si="6"/>
        <v>0</v>
      </c>
      <c r="K223" t="str">
        <f t="shared" si="7"/>
        <v>,1991758</v>
      </c>
    </row>
    <row r="224" ht="14.25" customHeight="1" spans="1:11">
      <c r="A224" s="5" t="s">
        <v>1342</v>
      </c>
      <c r="B224" s="3">
        <v>102</v>
      </c>
      <c r="C224" t="str">
        <f>VLOOKUP(A224,HOP!A:H,8,0)</f>
        <v>102.00</v>
      </c>
      <c r="D224" t="str">
        <f>VLOOKUP(A224,HOP!A:B,2,0)</f>
        <v>1991872</v>
      </c>
      <c r="E224">
        <f t="shared" si="6"/>
        <v>0</v>
      </c>
      <c r="K224" t="str">
        <f t="shared" si="7"/>
        <v>,1991872</v>
      </c>
    </row>
    <row r="225" ht="14.25" customHeight="1" spans="1:11">
      <c r="A225" s="5" t="s">
        <v>1346</v>
      </c>
      <c r="B225" s="3">
        <v>127</v>
      </c>
      <c r="C225" t="str">
        <f>VLOOKUP(A225,HOP!A:H,8,0)</f>
        <v>127.00</v>
      </c>
      <c r="D225" t="str">
        <f>VLOOKUP(A225,HOP!A:B,2,0)</f>
        <v>1991110</v>
      </c>
      <c r="E225">
        <f t="shared" si="6"/>
        <v>0</v>
      </c>
      <c r="K225" t="str">
        <f t="shared" si="7"/>
        <v>,1991110</v>
      </c>
    </row>
    <row r="226" ht="14.25" customHeight="1" spans="1:11">
      <c r="A226" s="5" t="s">
        <v>1351</v>
      </c>
      <c r="B226" s="3">
        <v>162</v>
      </c>
      <c r="C226" t="str">
        <f>VLOOKUP(A226,HOP!A:H,8,0)</f>
        <v>162.00</v>
      </c>
      <c r="D226" t="str">
        <f>VLOOKUP(A226,HOP!A:B,2,0)</f>
        <v>1990522</v>
      </c>
      <c r="E226">
        <f t="shared" si="6"/>
        <v>0</v>
      </c>
      <c r="K226" t="str">
        <f t="shared" si="7"/>
        <v>,1990522</v>
      </c>
    </row>
    <row r="227" ht="14.25" customHeight="1" spans="1:11">
      <c r="A227" s="5" t="s">
        <v>1356</v>
      </c>
      <c r="B227" s="3">
        <v>126</v>
      </c>
      <c r="C227" t="str">
        <f>VLOOKUP(A227,HOP!A:H,8,0)</f>
        <v>126.00</v>
      </c>
      <c r="D227" t="str">
        <f>VLOOKUP(A227,HOP!A:B,2,0)</f>
        <v>1991722</v>
      </c>
      <c r="E227">
        <f t="shared" si="6"/>
        <v>0</v>
      </c>
      <c r="K227" t="str">
        <f t="shared" si="7"/>
        <v>,1991722</v>
      </c>
    </row>
    <row r="228" ht="14.25" customHeight="1" spans="1:11">
      <c r="A228" s="5" t="s">
        <v>1360</v>
      </c>
      <c r="B228" s="3">
        <v>132</v>
      </c>
      <c r="C228" t="str">
        <f>VLOOKUP(A228,HOP!A:H,8,0)</f>
        <v>132.00</v>
      </c>
      <c r="D228" t="str">
        <f>VLOOKUP(A228,HOP!A:B,2,0)</f>
        <v>1991873</v>
      </c>
      <c r="E228">
        <f t="shared" si="6"/>
        <v>0</v>
      </c>
      <c r="K228" t="str">
        <f t="shared" si="7"/>
        <v>,1991873</v>
      </c>
    </row>
    <row r="229" ht="14.25" customHeight="1" spans="1:11">
      <c r="A229" s="5" t="s">
        <v>1365</v>
      </c>
      <c r="B229" s="3">
        <v>105</v>
      </c>
      <c r="C229" t="str">
        <f>VLOOKUP(A229,HOP!A:H,8,0)</f>
        <v>105.00</v>
      </c>
      <c r="D229" t="str">
        <f>VLOOKUP(A229,HOP!A:B,2,0)</f>
        <v>1991988</v>
      </c>
      <c r="E229">
        <f t="shared" si="6"/>
        <v>0</v>
      </c>
      <c r="K229" t="str">
        <f t="shared" si="7"/>
        <v>,1991988</v>
      </c>
    </row>
    <row r="230" ht="14.25" customHeight="1" spans="1:11">
      <c r="A230" s="5" t="s">
        <v>1370</v>
      </c>
      <c r="B230" s="3">
        <v>131</v>
      </c>
      <c r="C230" t="str">
        <f>VLOOKUP(A230,HOP!A:H,8,0)</f>
        <v>131.00</v>
      </c>
      <c r="D230" t="str">
        <f>VLOOKUP(A230,HOP!A:B,2,0)</f>
        <v>1991675</v>
      </c>
      <c r="E230">
        <f t="shared" si="6"/>
        <v>0</v>
      </c>
      <c r="K230" t="str">
        <f t="shared" si="7"/>
        <v>,1991675</v>
      </c>
    </row>
    <row r="231" ht="14.25" customHeight="1" spans="1:11">
      <c r="A231" s="5" t="s">
        <v>1374</v>
      </c>
      <c r="B231" s="3">
        <v>87</v>
      </c>
      <c r="C231" t="str">
        <f>VLOOKUP(A231,HOP!A:H,8,0)</f>
        <v>87.00</v>
      </c>
      <c r="D231" t="str">
        <f>VLOOKUP(A231,HOP!A:B,2,0)</f>
        <v>1991968</v>
      </c>
      <c r="E231">
        <f t="shared" si="6"/>
        <v>0</v>
      </c>
      <c r="K231" t="str">
        <f t="shared" si="7"/>
        <v>,1991968</v>
      </c>
    </row>
    <row r="232" ht="14.25" customHeight="1" spans="1:11">
      <c r="A232" s="5" t="s">
        <v>1378</v>
      </c>
      <c r="B232" s="3">
        <v>157</v>
      </c>
      <c r="C232" t="str">
        <f>VLOOKUP(A232,HOP!A:H,8,0)</f>
        <v>157.00</v>
      </c>
      <c r="D232" t="str">
        <f>VLOOKUP(A232,HOP!A:B,2,0)</f>
        <v>1991898</v>
      </c>
      <c r="E232">
        <f t="shared" si="6"/>
        <v>0</v>
      </c>
      <c r="K232" t="str">
        <f t="shared" si="7"/>
        <v>,1991898</v>
      </c>
    </row>
    <row r="233" ht="14.25" customHeight="1" spans="1:11">
      <c r="A233" s="5" t="s">
        <v>1383</v>
      </c>
      <c r="B233" s="3">
        <v>87</v>
      </c>
      <c r="C233" t="str">
        <f>VLOOKUP(A233,HOP!A:H,8,0)</f>
        <v>87.00</v>
      </c>
      <c r="D233" t="str">
        <f>VLOOKUP(A233,HOP!A:B,2,0)</f>
        <v>1991993</v>
      </c>
      <c r="E233">
        <f t="shared" si="6"/>
        <v>0</v>
      </c>
      <c r="K233" t="str">
        <f t="shared" si="7"/>
        <v>,1991993</v>
      </c>
    </row>
    <row r="234" ht="14.25" customHeight="1" spans="1:11">
      <c r="A234" s="5" t="s">
        <v>1385</v>
      </c>
      <c r="B234" s="3">
        <v>149</v>
      </c>
      <c r="C234" t="str">
        <f>VLOOKUP(A234,HOP!A:H,8,0)</f>
        <v>149.00</v>
      </c>
      <c r="D234" t="str">
        <f>VLOOKUP(A234,HOP!A:B,2,0)</f>
        <v>1991754</v>
      </c>
      <c r="E234">
        <f t="shared" si="6"/>
        <v>0</v>
      </c>
      <c r="K234" t="str">
        <f t="shared" si="7"/>
        <v>,1991754</v>
      </c>
    </row>
    <row r="235" ht="14.25" customHeight="1" spans="1:11">
      <c r="A235" s="5" t="s">
        <v>1390</v>
      </c>
      <c r="B235" s="3">
        <v>167</v>
      </c>
      <c r="C235" t="str">
        <f>VLOOKUP(A235,HOP!A:H,8,0)</f>
        <v>167.00</v>
      </c>
      <c r="D235" t="str">
        <f>VLOOKUP(A235,HOP!A:B,2,0)</f>
        <v>1991912</v>
      </c>
      <c r="E235">
        <f t="shared" si="6"/>
        <v>0</v>
      </c>
      <c r="K235" t="str">
        <f t="shared" si="7"/>
        <v>,1991912</v>
      </c>
    </row>
    <row r="236" ht="14.25" customHeight="1" spans="1:11">
      <c r="A236" s="5" t="s">
        <v>1394</v>
      </c>
      <c r="B236" s="3">
        <v>125</v>
      </c>
      <c r="C236" t="str">
        <f>VLOOKUP(A236,HOP!A:H,8,0)</f>
        <v>125.00</v>
      </c>
      <c r="D236" t="str">
        <f>VLOOKUP(A236,HOP!A:B,2,0)</f>
        <v>1991994</v>
      </c>
      <c r="E236">
        <f t="shared" si="6"/>
        <v>0</v>
      </c>
      <c r="K236" t="str">
        <f t="shared" si="7"/>
        <v>,1991994</v>
      </c>
    </row>
    <row r="237" ht="14.25" customHeight="1" spans="1:11">
      <c r="A237" s="5" t="s">
        <v>1398</v>
      </c>
      <c r="B237" s="3">
        <v>108</v>
      </c>
      <c r="C237" t="str">
        <f>VLOOKUP(A237,HOP!A:H,8,0)</f>
        <v>108.00</v>
      </c>
      <c r="D237" t="str">
        <f>VLOOKUP(A237,HOP!A:B,2,0)</f>
        <v>1991130</v>
      </c>
      <c r="E237">
        <f t="shared" si="6"/>
        <v>0</v>
      </c>
      <c r="K237" t="str">
        <f t="shared" si="7"/>
        <v>,1991130</v>
      </c>
    </row>
    <row r="238" ht="14.25" customHeight="1" spans="1:11">
      <c r="A238" s="5" t="s">
        <v>1402</v>
      </c>
      <c r="B238" s="3">
        <v>909</v>
      </c>
      <c r="C238" t="str">
        <f>VLOOKUP(A238,HOP!A:H,8,0)</f>
        <v>909.00</v>
      </c>
      <c r="D238" t="str">
        <f>VLOOKUP(A238,HOP!A:B,2,0)</f>
        <v>1988262</v>
      </c>
      <c r="E238">
        <f t="shared" si="6"/>
        <v>0</v>
      </c>
      <c r="K238" t="str">
        <f t="shared" si="7"/>
        <v>,1988262</v>
      </c>
    </row>
    <row r="239" ht="14.25" customHeight="1" spans="1:11">
      <c r="A239" s="43" t="s">
        <v>1407</v>
      </c>
      <c r="B239" s="3">
        <v>324</v>
      </c>
      <c r="C239" t="str">
        <f>VLOOKUP(A239,HOP!A:H,8,0)</f>
        <v>216.00</v>
      </c>
      <c r="D239" t="str">
        <f>VLOOKUP(A239,HOP!A:B,2,0)</f>
        <v>1988185</v>
      </c>
      <c r="E239">
        <f t="shared" si="6"/>
        <v>108</v>
      </c>
      <c r="F239" s="6" t="s">
        <v>2351</v>
      </c>
      <c r="K239" t="str">
        <f t="shared" si="7"/>
        <v>,1988185</v>
      </c>
    </row>
    <row r="240" ht="14.25" customHeight="1" spans="1:11">
      <c r="A240" s="5" t="s">
        <v>1413</v>
      </c>
      <c r="B240" s="3">
        <v>252</v>
      </c>
      <c r="C240" t="str">
        <f>VLOOKUP(A240,HOP!A:H,8,0)</f>
        <v>252.00</v>
      </c>
      <c r="D240" t="str">
        <f>VLOOKUP(A240,HOP!A:B,2,0)</f>
        <v>1985269</v>
      </c>
      <c r="E240">
        <f t="shared" si="6"/>
        <v>0</v>
      </c>
      <c r="K240" t="str">
        <f t="shared" si="7"/>
        <v>,1985269</v>
      </c>
    </row>
    <row r="241" ht="14.25" customHeight="1" spans="1:11">
      <c r="A241" s="5" t="s">
        <v>1419</v>
      </c>
      <c r="B241" s="3">
        <v>1054</v>
      </c>
      <c r="C241" t="str">
        <f>VLOOKUP(A241,HOP!A:H,8,0)</f>
        <v>1054.00</v>
      </c>
      <c r="D241" t="str">
        <f>VLOOKUP(A241,HOP!A:B,2,0)</f>
        <v>1989246</v>
      </c>
      <c r="E241">
        <f t="shared" si="6"/>
        <v>0</v>
      </c>
      <c r="K241" t="str">
        <f t="shared" si="7"/>
        <v>,1989246</v>
      </c>
    </row>
    <row r="242" ht="14.25" customHeight="1" spans="1:11">
      <c r="A242" s="43" t="s">
        <v>1426</v>
      </c>
      <c r="B242" s="3">
        <v>106</v>
      </c>
      <c r="C242" t="str">
        <f>VLOOKUP(A242,HOP!A:H,8,0)</f>
        <v>106.00</v>
      </c>
      <c r="D242" t="str">
        <f>VLOOKUP(A242,HOP!A:B,2,0)</f>
        <v>1990270</v>
      </c>
      <c r="E242">
        <f t="shared" si="6"/>
        <v>0</v>
      </c>
      <c r="K242" t="str">
        <f t="shared" si="7"/>
        <v>,1990270</v>
      </c>
    </row>
    <row r="243" ht="14.25" customHeight="1" spans="1:11">
      <c r="A243" s="5" t="s">
        <v>1431</v>
      </c>
      <c r="B243" s="3">
        <v>256</v>
      </c>
      <c r="C243" t="str">
        <f>VLOOKUP(A243,HOP!A:H,8,0)</f>
        <v>256.00</v>
      </c>
      <c r="D243" t="str">
        <f>VLOOKUP(A243,HOP!A:B,2,0)</f>
        <v>1989714</v>
      </c>
      <c r="E243">
        <f t="shared" si="6"/>
        <v>0</v>
      </c>
      <c r="K243" t="str">
        <f t="shared" si="7"/>
        <v>,1989714</v>
      </c>
    </row>
    <row r="244" ht="14.25" customHeight="1" spans="1:11">
      <c r="A244" s="5" t="s">
        <v>1437</v>
      </c>
      <c r="B244" s="3">
        <v>1054</v>
      </c>
      <c r="C244" t="str">
        <f>VLOOKUP(A244,HOP!A:H,8,0)</f>
        <v>1054.00</v>
      </c>
      <c r="D244" t="str">
        <f>VLOOKUP(A244,HOP!A:B,2,0)</f>
        <v>1989243</v>
      </c>
      <c r="E244">
        <f t="shared" si="6"/>
        <v>0</v>
      </c>
      <c r="K244" t="str">
        <f t="shared" si="7"/>
        <v>,1989243</v>
      </c>
    </row>
    <row r="245" ht="14.25" customHeight="1" spans="1:11">
      <c r="A245" s="5" t="s">
        <v>1439</v>
      </c>
      <c r="B245" s="3">
        <v>200</v>
      </c>
      <c r="C245" t="str">
        <f>VLOOKUP(A245,HOP!A:H,8,0)</f>
        <v>200.00</v>
      </c>
      <c r="D245" t="str">
        <f>VLOOKUP(A245,HOP!A:B,2,0)</f>
        <v>1990086</v>
      </c>
      <c r="E245">
        <f t="shared" si="6"/>
        <v>0</v>
      </c>
      <c r="K245" t="str">
        <f t="shared" si="7"/>
        <v>,1990086</v>
      </c>
    </row>
    <row r="246" ht="14.25" customHeight="1" spans="1:11">
      <c r="A246" s="5" t="s">
        <v>1441</v>
      </c>
      <c r="B246" s="3">
        <v>522</v>
      </c>
      <c r="C246" t="str">
        <f>VLOOKUP(A246,HOP!A:H,8,0)</f>
        <v>522.00</v>
      </c>
      <c r="D246" t="str">
        <f>VLOOKUP(A246,HOP!A:B,2,0)</f>
        <v>1990199</v>
      </c>
      <c r="E246">
        <f t="shared" si="6"/>
        <v>0</v>
      </c>
      <c r="K246" t="str">
        <f t="shared" si="7"/>
        <v>,1990199</v>
      </c>
    </row>
    <row r="247" ht="14.25" customHeight="1" spans="1:11">
      <c r="A247" s="5" t="s">
        <v>1448</v>
      </c>
      <c r="B247" s="3">
        <v>1054</v>
      </c>
      <c r="C247" t="str">
        <f>VLOOKUP(A247,HOP!A:H,8,0)</f>
        <v>1054.00</v>
      </c>
      <c r="D247" t="str">
        <f>VLOOKUP(A247,HOP!A:B,2,0)</f>
        <v>1989245</v>
      </c>
      <c r="E247">
        <f t="shared" si="6"/>
        <v>0</v>
      </c>
      <c r="K247" t="str">
        <f t="shared" si="7"/>
        <v>,1989245</v>
      </c>
    </row>
    <row r="248" ht="14.25" customHeight="1" spans="1:11">
      <c r="A248" s="5" t="s">
        <v>1450</v>
      </c>
      <c r="B248" s="3">
        <v>573</v>
      </c>
      <c r="C248" t="str">
        <f>VLOOKUP(A248,HOP!A:H,8,0)</f>
        <v>573.00</v>
      </c>
      <c r="D248" t="str">
        <f>VLOOKUP(A248,HOP!A:B,2,0)</f>
        <v>1989418</v>
      </c>
      <c r="E248">
        <f t="shared" si="6"/>
        <v>0</v>
      </c>
      <c r="K248" t="str">
        <f t="shared" si="7"/>
        <v>,1989418</v>
      </c>
    </row>
    <row r="249" ht="14.25" customHeight="1" spans="1:11">
      <c r="A249" s="5" t="s">
        <v>1455</v>
      </c>
      <c r="B249" s="3">
        <v>91</v>
      </c>
      <c r="C249" t="str">
        <f>VLOOKUP(A249,HOP!A:H,8,0)</f>
        <v>91.00</v>
      </c>
      <c r="D249" t="str">
        <f>VLOOKUP(A249,HOP!A:B,2,0)</f>
        <v>1990877</v>
      </c>
      <c r="E249">
        <f t="shared" si="6"/>
        <v>0</v>
      </c>
      <c r="K249" t="str">
        <f t="shared" si="7"/>
        <v>,1990877</v>
      </c>
    </row>
    <row r="250" ht="14.25" customHeight="1" spans="1:11">
      <c r="A250" s="5" t="s">
        <v>1461</v>
      </c>
      <c r="B250" s="3">
        <v>719</v>
      </c>
      <c r="C250" t="str">
        <f>VLOOKUP(A250,HOP!A:H,8,0)</f>
        <v>719.00</v>
      </c>
      <c r="D250" t="str">
        <f>VLOOKUP(A250,HOP!A:B,2,0)</f>
        <v>1987452</v>
      </c>
      <c r="E250">
        <f t="shared" si="6"/>
        <v>0</v>
      </c>
      <c r="K250" t="str">
        <f t="shared" si="7"/>
        <v>,1987452</v>
      </c>
    </row>
    <row r="251" ht="14.25" customHeight="1" spans="1:11">
      <c r="A251" s="5" t="s">
        <v>1468</v>
      </c>
      <c r="B251" s="3">
        <v>98</v>
      </c>
      <c r="C251" t="str">
        <f>VLOOKUP(A251,HOP!A:H,8,0)</f>
        <v>98.00</v>
      </c>
      <c r="D251" t="str">
        <f>VLOOKUP(A251,HOP!A:B,2,0)</f>
        <v>1991115</v>
      </c>
      <c r="E251">
        <f t="shared" si="6"/>
        <v>0</v>
      </c>
      <c r="K251" t="str">
        <f t="shared" si="7"/>
        <v>,1991115</v>
      </c>
    </row>
    <row r="252" ht="14.25" customHeight="1" spans="1:11">
      <c r="A252" s="5" t="s">
        <v>1472</v>
      </c>
      <c r="B252" s="3">
        <v>141</v>
      </c>
      <c r="C252" t="str">
        <f>VLOOKUP(A252,HOP!A:H,8,0)</f>
        <v>141.00</v>
      </c>
      <c r="D252" t="str">
        <f>VLOOKUP(A252,HOP!A:B,2,0)</f>
        <v>1991201</v>
      </c>
      <c r="E252">
        <f t="shared" si="6"/>
        <v>0</v>
      </c>
      <c r="K252" t="str">
        <f t="shared" si="7"/>
        <v>,1991201</v>
      </c>
    </row>
    <row r="253" ht="14.25" customHeight="1" spans="1:11">
      <c r="A253" s="5" t="s">
        <v>1477</v>
      </c>
      <c r="B253" s="3">
        <v>86</v>
      </c>
      <c r="C253" t="str">
        <f>VLOOKUP(A253,HOP!A:H,8,0)</f>
        <v>86.00</v>
      </c>
      <c r="D253" t="str">
        <f>VLOOKUP(A253,HOP!A:B,2,0)</f>
        <v>1991284</v>
      </c>
      <c r="E253">
        <f t="shared" si="6"/>
        <v>0</v>
      </c>
      <c r="K253" t="str">
        <f t="shared" si="7"/>
        <v>,1991284</v>
      </c>
    </row>
    <row r="254" ht="14.25" customHeight="1" spans="1:11">
      <c r="A254" s="5" t="s">
        <v>1479</v>
      </c>
      <c r="B254" s="3">
        <v>80</v>
      </c>
      <c r="C254" t="str">
        <f>VLOOKUP(A254,HOP!A:H,8,0)</f>
        <v>80.00</v>
      </c>
      <c r="D254" t="str">
        <f>VLOOKUP(A254,HOP!A:B,2,0)</f>
        <v>1991281</v>
      </c>
      <c r="E254">
        <f t="shared" si="6"/>
        <v>0</v>
      </c>
      <c r="K254" t="str">
        <f t="shared" si="7"/>
        <v>,1991281</v>
      </c>
    </row>
    <row r="255" ht="14.25" customHeight="1" spans="1:11">
      <c r="A255" s="5" t="s">
        <v>1482</v>
      </c>
      <c r="B255" s="3">
        <v>141</v>
      </c>
      <c r="C255" t="str">
        <f>VLOOKUP(A255,HOP!A:H,8,0)</f>
        <v>141.00</v>
      </c>
      <c r="D255" t="str">
        <f>VLOOKUP(A255,HOP!A:B,2,0)</f>
        <v>1990791</v>
      </c>
      <c r="E255">
        <f t="shared" si="6"/>
        <v>0</v>
      </c>
      <c r="K255" t="str">
        <f t="shared" si="7"/>
        <v>,1990791</v>
      </c>
    </row>
    <row r="256" ht="14.25" customHeight="1" spans="1:11">
      <c r="A256" s="5" t="s">
        <v>1486</v>
      </c>
      <c r="B256" s="3">
        <v>220</v>
      </c>
      <c r="C256" t="str">
        <f>VLOOKUP(A256,HOP!A:H,8,0)</f>
        <v>220.00</v>
      </c>
      <c r="D256" t="str">
        <f>VLOOKUP(A256,HOP!A:B,2,0)</f>
        <v>1991033</v>
      </c>
      <c r="E256">
        <f t="shared" si="6"/>
        <v>0</v>
      </c>
      <c r="K256" t="str">
        <f t="shared" si="7"/>
        <v>,1991033</v>
      </c>
    </row>
    <row r="257" ht="14.25" customHeight="1" spans="1:11">
      <c r="A257" s="5" t="s">
        <v>1491</v>
      </c>
      <c r="B257" s="3">
        <v>158</v>
      </c>
      <c r="C257" t="str">
        <f>VLOOKUP(A257,HOP!A:H,8,0)</f>
        <v>158.00</v>
      </c>
      <c r="D257" t="str">
        <f>VLOOKUP(A257,HOP!A:B,2,0)</f>
        <v>1991980</v>
      </c>
      <c r="E257">
        <f t="shared" si="6"/>
        <v>0</v>
      </c>
      <c r="K257" t="str">
        <f t="shared" si="7"/>
        <v>,1991980</v>
      </c>
    </row>
    <row r="258" ht="14.25" customHeight="1" spans="1:11">
      <c r="A258" s="5" t="s">
        <v>1493</v>
      </c>
      <c r="B258" s="3">
        <v>337</v>
      </c>
      <c r="C258" t="str">
        <f>VLOOKUP(A258,HOP!A:H,8,0)</f>
        <v>337.00</v>
      </c>
      <c r="D258" t="str">
        <f>VLOOKUP(A258,HOP!A:B,2,0)</f>
        <v>1991092</v>
      </c>
      <c r="E258">
        <f t="shared" si="6"/>
        <v>0</v>
      </c>
      <c r="K258" t="str">
        <f t="shared" si="7"/>
        <v>,1991092</v>
      </c>
    </row>
    <row r="259" ht="14.25" customHeight="1" spans="1:11">
      <c r="A259" s="5" t="s">
        <v>1499</v>
      </c>
      <c r="B259" s="3">
        <v>101</v>
      </c>
      <c r="C259" t="str">
        <f>VLOOKUP(A259,HOP!A:H,8,0)</f>
        <v>101.00</v>
      </c>
      <c r="D259" t="str">
        <f>VLOOKUP(A259,HOP!A:B,2,0)</f>
        <v>1991532</v>
      </c>
      <c r="E259">
        <f t="shared" ref="E259:E322" si="8">B259-C259</f>
        <v>0</v>
      </c>
      <c r="K259" t="str">
        <f t="shared" ref="K259:K322" si="9">$K$1&amp;D259</f>
        <v>,1991532</v>
      </c>
    </row>
    <row r="260" ht="14.25" customHeight="1" spans="1:11">
      <c r="A260" s="5" t="s">
        <v>1503</v>
      </c>
      <c r="B260" s="3">
        <v>73</v>
      </c>
      <c r="C260" t="str">
        <f>VLOOKUP(A260,HOP!A:H,8,0)</f>
        <v>73.00</v>
      </c>
      <c r="D260" t="str">
        <f>VLOOKUP(A260,HOP!A:B,2,0)</f>
        <v>1991501</v>
      </c>
      <c r="E260">
        <f t="shared" si="8"/>
        <v>0</v>
      </c>
      <c r="K260" t="str">
        <f t="shared" si="9"/>
        <v>,1991501</v>
      </c>
    </row>
    <row r="261" ht="14.25" customHeight="1" spans="1:11">
      <c r="A261" s="5" t="s">
        <v>1505</v>
      </c>
      <c r="B261" s="3">
        <v>124</v>
      </c>
      <c r="C261" t="str">
        <f>VLOOKUP(A261,HOP!A:H,8,0)</f>
        <v>124.00</v>
      </c>
      <c r="D261" t="str">
        <f>VLOOKUP(A261,HOP!A:B,2,0)</f>
        <v>1991629</v>
      </c>
      <c r="E261">
        <f t="shared" si="8"/>
        <v>0</v>
      </c>
      <c r="K261" t="str">
        <f t="shared" si="9"/>
        <v>,1991629</v>
      </c>
    </row>
    <row r="262" ht="14.25" customHeight="1" spans="1:11">
      <c r="A262" s="5" t="s">
        <v>1509</v>
      </c>
      <c r="B262" s="3">
        <v>137</v>
      </c>
      <c r="C262" t="str">
        <f>VLOOKUP(A262,HOP!A:H,8,0)</f>
        <v>137.00</v>
      </c>
      <c r="D262" t="str">
        <f>VLOOKUP(A262,HOP!A:B,2,0)</f>
        <v>1991634</v>
      </c>
      <c r="E262">
        <f t="shared" si="8"/>
        <v>0</v>
      </c>
      <c r="K262" t="str">
        <f t="shared" si="9"/>
        <v>,1991634</v>
      </c>
    </row>
    <row r="263" ht="14.25" customHeight="1" spans="1:11">
      <c r="A263" s="5" t="s">
        <v>1514</v>
      </c>
      <c r="B263" s="3">
        <v>99</v>
      </c>
      <c r="C263" t="str">
        <f>VLOOKUP(A263,HOP!A:H,8,0)</f>
        <v>99.00</v>
      </c>
      <c r="D263" t="str">
        <f>VLOOKUP(A263,HOP!A:B,2,0)</f>
        <v>1991610</v>
      </c>
      <c r="E263">
        <f t="shared" si="8"/>
        <v>0</v>
      </c>
      <c r="K263" t="str">
        <f t="shared" si="9"/>
        <v>,1991610</v>
      </c>
    </row>
    <row r="264" ht="14.25" customHeight="1" spans="1:11">
      <c r="A264" s="5" t="s">
        <v>1518</v>
      </c>
      <c r="B264" s="3">
        <v>102</v>
      </c>
      <c r="C264" t="str">
        <f>VLOOKUP(A264,HOP!A:H,8,0)</f>
        <v>102.00</v>
      </c>
      <c r="D264" t="str">
        <f>VLOOKUP(A264,HOP!A:B,2,0)</f>
        <v>1991217</v>
      </c>
      <c r="E264">
        <f t="shared" si="8"/>
        <v>0</v>
      </c>
      <c r="K264" t="str">
        <f t="shared" si="9"/>
        <v>,1991217</v>
      </c>
    </row>
    <row r="265" ht="14.25" customHeight="1" spans="1:11">
      <c r="A265" s="5" t="s">
        <v>1523</v>
      </c>
      <c r="B265" s="3">
        <v>118</v>
      </c>
      <c r="C265" t="str">
        <f>VLOOKUP(A265,HOP!A:H,8,0)</f>
        <v>118.00</v>
      </c>
      <c r="D265" t="str">
        <f>VLOOKUP(A265,HOP!A:B,2,0)</f>
        <v>1991249</v>
      </c>
      <c r="E265">
        <f t="shared" si="8"/>
        <v>0</v>
      </c>
      <c r="K265" t="str">
        <f t="shared" si="9"/>
        <v>,1991249</v>
      </c>
    </row>
    <row r="266" ht="14.25" customHeight="1" spans="1:11">
      <c r="A266" s="5" t="s">
        <v>1527</v>
      </c>
      <c r="B266" s="3">
        <v>175</v>
      </c>
      <c r="C266" t="str">
        <f>VLOOKUP(A266,HOP!A:H,8,0)</f>
        <v>175.00</v>
      </c>
      <c r="D266" t="str">
        <f>VLOOKUP(A266,HOP!A:B,2,0)</f>
        <v>1991171</v>
      </c>
      <c r="E266">
        <f t="shared" si="8"/>
        <v>0</v>
      </c>
      <c r="K266" t="str">
        <f t="shared" si="9"/>
        <v>,1991171</v>
      </c>
    </row>
    <row r="267" ht="14.25" customHeight="1" spans="1:11">
      <c r="A267" s="5" t="s">
        <v>1532</v>
      </c>
      <c r="B267" s="3">
        <v>480</v>
      </c>
      <c r="C267" t="str">
        <f>VLOOKUP(A267,HOP!A:H,8,0)</f>
        <v>480.00</v>
      </c>
      <c r="D267" t="str">
        <f>VLOOKUP(A267,HOP!A:B,2,0)</f>
        <v>1991375</v>
      </c>
      <c r="E267">
        <f t="shared" si="8"/>
        <v>0</v>
      </c>
      <c r="K267" t="str">
        <f t="shared" si="9"/>
        <v>,1991375</v>
      </c>
    </row>
    <row r="268" ht="14.25" customHeight="1" spans="1:11">
      <c r="A268" s="5" t="s">
        <v>1535</v>
      </c>
      <c r="B268" s="3">
        <v>602</v>
      </c>
      <c r="C268" t="str">
        <f>VLOOKUP(A268,HOP!A:H,8,0)</f>
        <v>602.00</v>
      </c>
      <c r="D268" t="str">
        <f>VLOOKUP(A268,HOP!A:B,2,0)</f>
        <v>1991427</v>
      </c>
      <c r="E268">
        <f t="shared" si="8"/>
        <v>0</v>
      </c>
      <c r="K268" t="str">
        <f t="shared" si="9"/>
        <v>,1991427</v>
      </c>
    </row>
    <row r="269" ht="14.25" customHeight="1" spans="1:11">
      <c r="A269" s="5" t="s">
        <v>1541</v>
      </c>
      <c r="B269" s="3">
        <v>402</v>
      </c>
      <c r="C269" t="str">
        <f>VLOOKUP(A269,HOP!A:H,8,0)</f>
        <v>402.00</v>
      </c>
      <c r="D269" t="str">
        <f>VLOOKUP(A269,HOP!A:B,2,0)</f>
        <v>1991819</v>
      </c>
      <c r="E269">
        <f t="shared" si="8"/>
        <v>0</v>
      </c>
      <c r="K269" t="str">
        <f t="shared" si="9"/>
        <v>,1991819</v>
      </c>
    </row>
    <row r="270" ht="14.25" customHeight="1" spans="1:11">
      <c r="A270" s="5" t="s">
        <v>1548</v>
      </c>
      <c r="B270" s="3">
        <v>172</v>
      </c>
      <c r="C270" t="str">
        <f>VLOOKUP(A270,HOP!A:H,8,0)</f>
        <v>172.00</v>
      </c>
      <c r="D270" t="str">
        <f>VLOOKUP(A270,HOP!A:B,2,0)</f>
        <v>1991843</v>
      </c>
      <c r="E270">
        <f t="shared" si="8"/>
        <v>0</v>
      </c>
      <c r="K270" t="str">
        <f t="shared" si="9"/>
        <v>,1991843</v>
      </c>
    </row>
    <row r="271" ht="14.25" customHeight="1" spans="1:11">
      <c r="A271" s="5" t="s">
        <v>1553</v>
      </c>
      <c r="B271" s="3">
        <v>105</v>
      </c>
      <c r="C271" t="str">
        <f>VLOOKUP(A271,HOP!A:H,8,0)</f>
        <v>105.00</v>
      </c>
      <c r="D271" t="str">
        <f>VLOOKUP(A271,HOP!A:B,2,0)</f>
        <v>1991688</v>
      </c>
      <c r="E271">
        <f t="shared" si="8"/>
        <v>0</v>
      </c>
      <c r="K271" t="str">
        <f t="shared" si="9"/>
        <v>,1991688</v>
      </c>
    </row>
    <row r="272" ht="14.25" customHeight="1" spans="1:11">
      <c r="A272" s="5" t="s">
        <v>1557</v>
      </c>
      <c r="B272" s="3">
        <v>125</v>
      </c>
      <c r="C272" t="str">
        <f>VLOOKUP(A272,HOP!A:H,8,0)</f>
        <v>125.00</v>
      </c>
      <c r="D272" t="str">
        <f>VLOOKUP(A272,HOP!A:B,2,0)</f>
        <v>1991857</v>
      </c>
      <c r="E272">
        <f t="shared" si="8"/>
        <v>0</v>
      </c>
      <c r="K272" t="str">
        <f t="shared" si="9"/>
        <v>,1991857</v>
      </c>
    </row>
    <row r="273" ht="14.25" customHeight="1" spans="1:11">
      <c r="A273" s="5" t="s">
        <v>1562</v>
      </c>
      <c r="B273" s="3">
        <v>92</v>
      </c>
      <c r="C273" t="str">
        <f>VLOOKUP(A273,HOP!A:H,8,0)</f>
        <v>92.00</v>
      </c>
      <c r="D273" t="str">
        <f>VLOOKUP(A273,HOP!A:B,2,0)</f>
        <v>1991978</v>
      </c>
      <c r="E273">
        <f t="shared" si="8"/>
        <v>0</v>
      </c>
      <c r="K273" t="str">
        <f t="shared" si="9"/>
        <v>,1991978</v>
      </c>
    </row>
    <row r="274" ht="14.25" customHeight="1" spans="1:11">
      <c r="A274" s="5" t="s">
        <v>1566</v>
      </c>
      <c r="B274" s="3">
        <v>145</v>
      </c>
      <c r="C274" t="str">
        <f>VLOOKUP(A274,HOP!A:H,8,0)</f>
        <v>145.00</v>
      </c>
      <c r="D274" t="str">
        <f>VLOOKUP(A274,HOP!A:B,2,0)</f>
        <v>1991829</v>
      </c>
      <c r="E274">
        <f t="shared" si="8"/>
        <v>0</v>
      </c>
      <c r="K274" t="str">
        <f t="shared" si="9"/>
        <v>,1991829</v>
      </c>
    </row>
    <row r="275" ht="14.25" customHeight="1" spans="1:11">
      <c r="A275" s="5" t="s">
        <v>1570</v>
      </c>
      <c r="B275" s="3">
        <v>132</v>
      </c>
      <c r="C275" t="str">
        <f>VLOOKUP(A275,HOP!A:H,8,0)</f>
        <v>132.00</v>
      </c>
      <c r="D275" t="str">
        <f>VLOOKUP(A275,HOP!A:B,2,0)</f>
        <v>1991928</v>
      </c>
      <c r="E275">
        <f t="shared" si="8"/>
        <v>0</v>
      </c>
      <c r="K275" t="str">
        <f t="shared" si="9"/>
        <v>,1991928</v>
      </c>
    </row>
    <row r="276" ht="14.25" customHeight="1" spans="1:11">
      <c r="A276" s="5" t="s">
        <v>1575</v>
      </c>
      <c r="B276" s="3">
        <v>101</v>
      </c>
      <c r="C276" t="str">
        <f>VLOOKUP(A276,HOP!A:H,8,0)</f>
        <v>101.00</v>
      </c>
      <c r="D276" t="str">
        <f>VLOOKUP(A276,HOP!A:B,2,0)</f>
        <v>1991724</v>
      </c>
      <c r="E276">
        <f t="shared" si="8"/>
        <v>0</v>
      </c>
      <c r="K276" t="str">
        <f t="shared" si="9"/>
        <v>,1991724</v>
      </c>
    </row>
    <row r="277" ht="14.25" customHeight="1" spans="1:11">
      <c r="A277" s="5" t="s">
        <v>1579</v>
      </c>
      <c r="B277" s="3">
        <v>140</v>
      </c>
      <c r="C277" t="str">
        <f>VLOOKUP(A277,HOP!A:H,8,0)</f>
        <v>140.00</v>
      </c>
      <c r="D277" t="str">
        <f>VLOOKUP(A277,HOP!A:B,2,0)</f>
        <v>1991827</v>
      </c>
      <c r="E277">
        <f t="shared" si="8"/>
        <v>0</v>
      </c>
      <c r="K277" t="str">
        <f t="shared" si="9"/>
        <v>,1991827</v>
      </c>
    </row>
    <row r="278" ht="14.25" customHeight="1" spans="1:11">
      <c r="A278" s="5" t="s">
        <v>1584</v>
      </c>
      <c r="B278" s="3">
        <v>354</v>
      </c>
      <c r="C278" t="str">
        <f>VLOOKUP(A278,HOP!A:H,8,0)</f>
        <v>354.00</v>
      </c>
      <c r="D278" t="str">
        <f>VLOOKUP(A278,HOP!A:B,2,0)</f>
        <v>1991794</v>
      </c>
      <c r="E278">
        <f t="shared" si="8"/>
        <v>0</v>
      </c>
      <c r="K278" t="str">
        <f t="shared" si="9"/>
        <v>,1991794</v>
      </c>
    </row>
    <row r="279" ht="14.25" customHeight="1" spans="1:11">
      <c r="A279" s="5" t="s">
        <v>1591</v>
      </c>
      <c r="B279" s="3">
        <v>143</v>
      </c>
      <c r="C279" t="str">
        <f>VLOOKUP(A279,HOP!A:H,8,0)</f>
        <v>143.00</v>
      </c>
      <c r="D279" t="str">
        <f>VLOOKUP(A279,HOP!A:B,2,0)</f>
        <v>1991742</v>
      </c>
      <c r="E279">
        <f t="shared" si="8"/>
        <v>0</v>
      </c>
      <c r="K279" t="str">
        <f t="shared" si="9"/>
        <v>,1991742</v>
      </c>
    </row>
    <row r="280" ht="14.25" customHeight="1" spans="1:11">
      <c r="A280" s="5" t="s">
        <v>1596</v>
      </c>
      <c r="B280" s="3">
        <v>102</v>
      </c>
      <c r="C280" t="str">
        <f>VLOOKUP(A280,HOP!A:H,8,0)</f>
        <v>102.00</v>
      </c>
      <c r="D280" t="str">
        <f>VLOOKUP(A280,HOP!A:B,2,0)</f>
        <v>1991667</v>
      </c>
      <c r="E280">
        <f t="shared" si="8"/>
        <v>0</v>
      </c>
      <c r="K280" t="str">
        <f t="shared" si="9"/>
        <v>,1991667</v>
      </c>
    </row>
    <row r="281" ht="14.25" customHeight="1" spans="1:11">
      <c r="A281" s="5" t="s">
        <v>1600</v>
      </c>
      <c r="B281" s="3">
        <v>150</v>
      </c>
      <c r="C281" t="str">
        <f>VLOOKUP(A281,HOP!A:H,8,0)</f>
        <v>150.00</v>
      </c>
      <c r="D281" t="str">
        <f>VLOOKUP(A281,HOP!A:B,2,0)</f>
        <v>1991977</v>
      </c>
      <c r="E281">
        <f t="shared" si="8"/>
        <v>0</v>
      </c>
      <c r="K281" t="str">
        <f t="shared" si="9"/>
        <v>,1991977</v>
      </c>
    </row>
    <row r="282" ht="14.25" customHeight="1" spans="1:11">
      <c r="A282" s="5" t="s">
        <v>1605</v>
      </c>
      <c r="B282" s="3">
        <v>105</v>
      </c>
      <c r="C282" t="str">
        <f>VLOOKUP(A282,HOP!A:H,8,0)</f>
        <v>105.00</v>
      </c>
      <c r="D282" t="str">
        <f>VLOOKUP(A282,HOP!A:B,2,0)</f>
        <v>1991821</v>
      </c>
      <c r="E282">
        <f t="shared" si="8"/>
        <v>0</v>
      </c>
      <c r="K282" t="str">
        <f t="shared" si="9"/>
        <v>,1991821</v>
      </c>
    </row>
    <row r="283" ht="14.25" customHeight="1" spans="1:11">
      <c r="A283" s="5" t="s">
        <v>1609</v>
      </c>
      <c r="B283" s="3">
        <v>141</v>
      </c>
      <c r="C283" t="str">
        <f>VLOOKUP(A283,HOP!A:H,8,0)</f>
        <v>141.00</v>
      </c>
      <c r="D283" t="str">
        <f>VLOOKUP(A283,HOP!A:B,2,0)</f>
        <v>1991671</v>
      </c>
      <c r="E283">
        <f t="shared" si="8"/>
        <v>0</v>
      </c>
      <c r="K283" t="str">
        <f t="shared" si="9"/>
        <v>,1991671</v>
      </c>
    </row>
    <row r="284" ht="14.25" customHeight="1" spans="1:11">
      <c r="A284" s="5" t="s">
        <v>1613</v>
      </c>
      <c r="B284" s="3">
        <v>186</v>
      </c>
      <c r="C284" t="str">
        <f>VLOOKUP(A284,HOP!A:H,8,0)</f>
        <v>186.00</v>
      </c>
      <c r="D284" t="str">
        <f>VLOOKUP(A284,HOP!A:B,2,0)</f>
        <v>1991790</v>
      </c>
      <c r="E284">
        <f t="shared" si="8"/>
        <v>0</v>
      </c>
      <c r="K284" t="str">
        <f t="shared" si="9"/>
        <v>,1991790</v>
      </c>
    </row>
    <row r="285" ht="14.25" customHeight="1" spans="1:11">
      <c r="A285" s="5" t="s">
        <v>1618</v>
      </c>
      <c r="B285" s="3">
        <v>107</v>
      </c>
      <c r="C285" t="str">
        <f>VLOOKUP(A285,HOP!A:H,8,0)</f>
        <v>107.00</v>
      </c>
      <c r="D285" t="str">
        <f>VLOOKUP(A285,HOP!A:B,2,0)</f>
        <v>1991687</v>
      </c>
      <c r="E285">
        <f t="shared" si="8"/>
        <v>0</v>
      </c>
      <c r="K285" t="str">
        <f t="shared" si="9"/>
        <v>,1991687</v>
      </c>
    </row>
    <row r="286" ht="14.25" customHeight="1" spans="1:11">
      <c r="A286" s="5" t="s">
        <v>1623</v>
      </c>
      <c r="B286" s="3">
        <v>104</v>
      </c>
      <c r="C286" t="str">
        <f>VLOOKUP(A286,HOP!A:H,8,0)</f>
        <v>104.00</v>
      </c>
      <c r="D286" t="str">
        <f>VLOOKUP(A286,HOP!A:B,2,0)</f>
        <v>1991674</v>
      </c>
      <c r="E286">
        <f t="shared" si="8"/>
        <v>0</v>
      </c>
      <c r="K286" t="str">
        <f t="shared" si="9"/>
        <v>,1991674</v>
      </c>
    </row>
    <row r="287" ht="14.25" customHeight="1" spans="1:11">
      <c r="A287" s="5" t="s">
        <v>1628</v>
      </c>
      <c r="B287" s="3">
        <v>150</v>
      </c>
      <c r="C287" t="str">
        <f>VLOOKUP(A287,HOP!A:H,8,0)</f>
        <v>150.00</v>
      </c>
      <c r="D287" t="str">
        <f>VLOOKUP(A287,HOP!A:B,2,0)</f>
        <v>1991847</v>
      </c>
      <c r="E287">
        <f t="shared" si="8"/>
        <v>0</v>
      </c>
      <c r="K287" t="str">
        <f t="shared" si="9"/>
        <v>,1991847</v>
      </c>
    </row>
    <row r="288" ht="14.25" customHeight="1" spans="1:11">
      <c r="A288" s="5" t="s">
        <v>1632</v>
      </c>
      <c r="B288" s="3">
        <v>306</v>
      </c>
      <c r="C288" t="str">
        <f>VLOOKUP(A288,HOP!A:H,8,0)</f>
        <v>306.00</v>
      </c>
      <c r="D288" t="str">
        <f>VLOOKUP(A288,HOP!A:B,2,0)</f>
        <v>1989265</v>
      </c>
      <c r="E288">
        <f t="shared" si="8"/>
        <v>0</v>
      </c>
      <c r="K288" t="str">
        <f t="shared" si="9"/>
        <v>,1989265</v>
      </c>
    </row>
    <row r="289" ht="14.25" customHeight="1" spans="1:11">
      <c r="A289" s="5" t="s">
        <v>1638</v>
      </c>
      <c r="B289" s="3">
        <v>1488</v>
      </c>
      <c r="C289" t="str">
        <f>VLOOKUP(A289,HOP!A:H,8,0)</f>
        <v>1488.00</v>
      </c>
      <c r="D289" t="str">
        <f>VLOOKUP(A289,HOP!A:B,2,0)</f>
        <v>1987383</v>
      </c>
      <c r="E289">
        <f t="shared" si="8"/>
        <v>0</v>
      </c>
      <c r="K289" t="str">
        <f t="shared" si="9"/>
        <v>,1987383</v>
      </c>
    </row>
    <row r="290" ht="14.25" customHeight="1" spans="1:11">
      <c r="A290" s="5" t="s">
        <v>1644</v>
      </c>
      <c r="B290" s="3">
        <v>166</v>
      </c>
      <c r="C290" t="str">
        <f>VLOOKUP(A290,HOP!A:H,8,0)</f>
        <v>166.00</v>
      </c>
      <c r="D290" t="str">
        <f>VLOOKUP(A290,HOP!A:B,2,0)</f>
        <v>1988553</v>
      </c>
      <c r="E290">
        <f t="shared" si="8"/>
        <v>0</v>
      </c>
      <c r="K290" t="str">
        <f t="shared" si="9"/>
        <v>,1988553</v>
      </c>
    </row>
    <row r="291" ht="14.25" customHeight="1" spans="1:11">
      <c r="A291" s="5" t="s">
        <v>1650</v>
      </c>
      <c r="B291" s="3">
        <v>99</v>
      </c>
      <c r="C291" t="str">
        <f>VLOOKUP(A291,HOP!A:H,8,0)</f>
        <v>99.00</v>
      </c>
      <c r="D291" t="str">
        <f>VLOOKUP(A291,HOP!A:B,2,0)</f>
        <v>1991075</v>
      </c>
      <c r="E291">
        <f t="shared" si="8"/>
        <v>0</v>
      </c>
      <c r="K291" t="str">
        <f t="shared" si="9"/>
        <v>,1991075</v>
      </c>
    </row>
    <row r="292" ht="14.25" customHeight="1" spans="1:11">
      <c r="A292" s="5" t="s">
        <v>1652</v>
      </c>
      <c r="B292" s="3">
        <v>168</v>
      </c>
      <c r="C292" t="str">
        <f>VLOOKUP(A292,HOP!A:H,8,0)</f>
        <v>168.00</v>
      </c>
      <c r="D292" t="str">
        <f>VLOOKUP(A292,HOP!A:B,2,0)</f>
        <v>1990362</v>
      </c>
      <c r="E292">
        <f t="shared" si="8"/>
        <v>0</v>
      </c>
      <c r="K292" t="str">
        <f t="shared" si="9"/>
        <v>,1990362</v>
      </c>
    </row>
    <row r="293" ht="14.25" customHeight="1" spans="1:11">
      <c r="A293" s="5" t="s">
        <v>1656</v>
      </c>
      <c r="B293" s="3">
        <v>104</v>
      </c>
      <c r="C293" t="str">
        <f>VLOOKUP(A293,HOP!A:H,8,0)</f>
        <v>104.00</v>
      </c>
      <c r="D293" t="str">
        <f>VLOOKUP(A293,HOP!A:B,2,0)</f>
        <v>1991395</v>
      </c>
      <c r="E293">
        <f t="shared" si="8"/>
        <v>0</v>
      </c>
      <c r="K293" t="str">
        <f t="shared" si="9"/>
        <v>,1991395</v>
      </c>
    </row>
    <row r="294" ht="14.25" customHeight="1" spans="1:11">
      <c r="A294" s="5" t="s">
        <v>1660</v>
      </c>
      <c r="B294" s="3">
        <v>99</v>
      </c>
      <c r="C294" t="str">
        <f>VLOOKUP(A294,HOP!A:H,8,0)</f>
        <v>99.00</v>
      </c>
      <c r="D294" t="str">
        <f>VLOOKUP(A294,HOP!A:B,2,0)</f>
        <v>1991077</v>
      </c>
      <c r="E294">
        <f t="shared" si="8"/>
        <v>0</v>
      </c>
      <c r="K294" t="str">
        <f t="shared" si="9"/>
        <v>,1991077</v>
      </c>
    </row>
    <row r="295" ht="14.25" customHeight="1" spans="1:11">
      <c r="A295" s="5" t="s">
        <v>1662</v>
      </c>
      <c r="B295" s="3">
        <v>99</v>
      </c>
      <c r="C295" t="str">
        <f>VLOOKUP(A295,HOP!A:H,8,0)</f>
        <v>99.00</v>
      </c>
      <c r="D295" t="str">
        <f>VLOOKUP(A295,HOP!A:B,2,0)</f>
        <v>1991054</v>
      </c>
      <c r="E295">
        <f t="shared" si="8"/>
        <v>0</v>
      </c>
      <c r="K295" t="str">
        <f t="shared" si="9"/>
        <v>,1991054</v>
      </c>
    </row>
    <row r="296" ht="14.25" customHeight="1" spans="1:11">
      <c r="A296" s="5" t="s">
        <v>1667</v>
      </c>
      <c r="B296" s="3">
        <v>242</v>
      </c>
      <c r="C296" t="str">
        <f>VLOOKUP(A296,HOP!A:H,8,0)</f>
        <v>242.00</v>
      </c>
      <c r="D296" t="str">
        <f>VLOOKUP(A296,HOP!A:B,2,0)</f>
        <v>1990294</v>
      </c>
      <c r="E296">
        <f t="shared" si="8"/>
        <v>0</v>
      </c>
      <c r="K296" t="str">
        <f t="shared" si="9"/>
        <v>,1990294</v>
      </c>
    </row>
    <row r="297" ht="14.25" customHeight="1" spans="1:11">
      <c r="A297" s="5" t="s">
        <v>1673</v>
      </c>
      <c r="B297" s="3">
        <v>154</v>
      </c>
      <c r="C297" t="str">
        <f>VLOOKUP(A297,HOP!A:H,8,0)</f>
        <v>154.00</v>
      </c>
      <c r="D297" t="str">
        <f>VLOOKUP(A297,HOP!A:B,2,0)</f>
        <v>1991234</v>
      </c>
      <c r="E297">
        <f t="shared" si="8"/>
        <v>0</v>
      </c>
      <c r="K297" t="str">
        <f t="shared" si="9"/>
        <v>,1991234</v>
      </c>
    </row>
    <row r="298" ht="14.25" customHeight="1" spans="1:11">
      <c r="A298" s="5" t="s">
        <v>1677</v>
      </c>
      <c r="B298" s="3">
        <v>100</v>
      </c>
      <c r="C298" t="str">
        <f>VLOOKUP(A298,HOP!A:H,8,0)</f>
        <v>100.00</v>
      </c>
      <c r="D298" t="str">
        <f>VLOOKUP(A298,HOP!A:B,2,0)</f>
        <v>1991608</v>
      </c>
      <c r="E298">
        <f t="shared" si="8"/>
        <v>0</v>
      </c>
      <c r="K298" t="str">
        <f t="shared" si="9"/>
        <v>,1991608</v>
      </c>
    </row>
    <row r="299" ht="14.25" customHeight="1" spans="1:11">
      <c r="A299" s="5" t="s">
        <v>1681</v>
      </c>
      <c r="B299" s="3">
        <v>132</v>
      </c>
      <c r="C299" t="str">
        <f>VLOOKUP(A299,HOP!A:H,8,0)</f>
        <v>132.00</v>
      </c>
      <c r="D299" t="str">
        <f>VLOOKUP(A299,HOP!A:B,2,0)</f>
        <v>1991643</v>
      </c>
      <c r="E299">
        <f t="shared" si="8"/>
        <v>0</v>
      </c>
      <c r="K299" t="str">
        <f t="shared" si="9"/>
        <v>,1991643</v>
      </c>
    </row>
    <row r="300" ht="14.25" customHeight="1" spans="1:11">
      <c r="A300" s="5" t="s">
        <v>1683</v>
      </c>
      <c r="B300" s="3">
        <v>184</v>
      </c>
      <c r="C300" t="str">
        <f>VLOOKUP(A300,HOP!A:H,8,0)</f>
        <v>184.00</v>
      </c>
      <c r="D300" t="str">
        <f>VLOOKUP(A300,HOP!A:B,2,0)</f>
        <v>1990918</v>
      </c>
      <c r="E300">
        <f t="shared" si="8"/>
        <v>0</v>
      </c>
      <c r="K300" t="str">
        <f t="shared" si="9"/>
        <v>,1990918</v>
      </c>
    </row>
    <row r="301" ht="14.25" customHeight="1" spans="1:11">
      <c r="A301" s="5" t="s">
        <v>1688</v>
      </c>
      <c r="B301" s="3">
        <v>259</v>
      </c>
      <c r="C301" t="str">
        <f>VLOOKUP(A301,HOP!A:H,8,0)</f>
        <v>259.00</v>
      </c>
      <c r="D301" t="str">
        <f>VLOOKUP(A301,HOP!A:B,2,0)</f>
        <v>1991743</v>
      </c>
      <c r="E301">
        <f t="shared" si="8"/>
        <v>0</v>
      </c>
      <c r="K301" t="str">
        <f t="shared" si="9"/>
        <v>,1991743</v>
      </c>
    </row>
    <row r="302" ht="14.25" customHeight="1" spans="1:11">
      <c r="A302" s="5" t="s">
        <v>1694</v>
      </c>
      <c r="B302" s="3">
        <v>105</v>
      </c>
      <c r="C302" t="str">
        <f>VLOOKUP(A302,HOP!A:H,8,0)</f>
        <v>105.00</v>
      </c>
      <c r="D302" t="str">
        <f>VLOOKUP(A302,HOP!A:B,2,0)</f>
        <v>1991593</v>
      </c>
      <c r="E302">
        <f t="shared" si="8"/>
        <v>0</v>
      </c>
      <c r="K302" t="str">
        <f t="shared" si="9"/>
        <v>,1991593</v>
      </c>
    </row>
    <row r="303" ht="14.25" customHeight="1" spans="1:11">
      <c r="A303" s="5" t="s">
        <v>1699</v>
      </c>
      <c r="B303" s="3">
        <v>102</v>
      </c>
      <c r="C303" t="str">
        <f>VLOOKUP(A303,HOP!A:H,8,0)</f>
        <v>102.00</v>
      </c>
      <c r="D303" t="str">
        <f>VLOOKUP(A303,HOP!A:B,2,0)</f>
        <v>1991929</v>
      </c>
      <c r="E303">
        <f t="shared" si="8"/>
        <v>0</v>
      </c>
      <c r="K303" t="str">
        <f t="shared" si="9"/>
        <v>,1991929</v>
      </c>
    </row>
    <row r="304" ht="14.25" customHeight="1" spans="1:11">
      <c r="A304" s="5" t="s">
        <v>1703</v>
      </c>
      <c r="B304" s="3">
        <v>168</v>
      </c>
      <c r="C304" t="str">
        <f>VLOOKUP(A304,HOP!A:H,8,0)</f>
        <v>168.00</v>
      </c>
      <c r="D304" t="str">
        <f>VLOOKUP(A304,HOP!A:B,2,0)</f>
        <v>1991894</v>
      </c>
      <c r="E304">
        <f t="shared" si="8"/>
        <v>0</v>
      </c>
      <c r="K304" t="str">
        <f t="shared" si="9"/>
        <v>,1991894</v>
      </c>
    </row>
    <row r="305" ht="14.25" customHeight="1" spans="1:11">
      <c r="A305" s="5" t="s">
        <v>1707</v>
      </c>
      <c r="B305" s="3">
        <v>114</v>
      </c>
      <c r="C305" t="str">
        <f>VLOOKUP(A305,HOP!A:H,8,0)</f>
        <v>114.00</v>
      </c>
      <c r="D305" t="str">
        <f>VLOOKUP(A305,HOP!A:B,2,0)</f>
        <v>1991839</v>
      </c>
      <c r="E305">
        <f t="shared" si="8"/>
        <v>0</v>
      </c>
      <c r="K305" t="str">
        <f t="shared" si="9"/>
        <v>,1991839</v>
      </c>
    </row>
    <row r="306" ht="14.25" customHeight="1" spans="1:11">
      <c r="A306" s="5" t="s">
        <v>1711</v>
      </c>
      <c r="B306" s="3">
        <v>150</v>
      </c>
      <c r="C306" t="str">
        <f>VLOOKUP(A306,HOP!A:H,8,0)</f>
        <v>150.00</v>
      </c>
      <c r="D306" t="str">
        <f>VLOOKUP(A306,HOP!A:B,2,0)</f>
        <v>1991854</v>
      </c>
      <c r="E306">
        <f t="shared" si="8"/>
        <v>0</v>
      </c>
      <c r="K306" t="str">
        <f t="shared" si="9"/>
        <v>,1991854</v>
      </c>
    </row>
    <row r="307" ht="14.25" customHeight="1" spans="1:11">
      <c r="A307" s="5" t="s">
        <v>1715</v>
      </c>
      <c r="B307" s="3">
        <v>122</v>
      </c>
      <c r="C307" t="str">
        <f>VLOOKUP(A307,HOP!A:H,8,0)</f>
        <v>122.00</v>
      </c>
      <c r="D307" t="str">
        <f>VLOOKUP(A307,HOP!A:B,2,0)</f>
        <v>1991867</v>
      </c>
      <c r="E307">
        <f t="shared" si="8"/>
        <v>0</v>
      </c>
      <c r="K307" t="str">
        <f t="shared" si="9"/>
        <v>,1991867</v>
      </c>
    </row>
    <row r="308" ht="14.25" customHeight="1" spans="1:11">
      <c r="A308" s="5" t="s">
        <v>1719</v>
      </c>
      <c r="B308" s="3">
        <v>190</v>
      </c>
      <c r="C308" t="str">
        <f>VLOOKUP(A308,HOP!A:H,8,0)</f>
        <v>190.00</v>
      </c>
      <c r="D308" t="str">
        <f>VLOOKUP(A308,HOP!A:B,2,0)</f>
        <v>1991480</v>
      </c>
      <c r="E308">
        <f t="shared" si="8"/>
        <v>0</v>
      </c>
      <c r="K308" t="str">
        <f t="shared" si="9"/>
        <v>,1991480</v>
      </c>
    </row>
    <row r="309" ht="14.25" customHeight="1" spans="1:11">
      <c r="A309" s="5" t="s">
        <v>1725</v>
      </c>
      <c r="B309" s="3">
        <v>159</v>
      </c>
      <c r="C309" t="str">
        <f>VLOOKUP(A309,HOP!A:H,8,0)</f>
        <v>159.00</v>
      </c>
      <c r="D309" t="str">
        <f>VLOOKUP(A309,HOP!A:B,2,0)</f>
        <v>1991713</v>
      </c>
      <c r="E309">
        <f t="shared" si="8"/>
        <v>0</v>
      </c>
      <c r="K309" t="str">
        <f t="shared" si="9"/>
        <v>,1991713</v>
      </c>
    </row>
    <row r="310" ht="14.25" customHeight="1" spans="1:11">
      <c r="A310" s="5" t="s">
        <v>1730</v>
      </c>
      <c r="B310" s="3">
        <v>129</v>
      </c>
      <c r="C310" t="str">
        <f>VLOOKUP(A310,HOP!A:H,8,0)</f>
        <v>129.00</v>
      </c>
      <c r="D310" t="str">
        <f>VLOOKUP(A310,HOP!A:B,2,0)</f>
        <v>1991397</v>
      </c>
      <c r="E310">
        <f t="shared" si="8"/>
        <v>0</v>
      </c>
      <c r="K310" t="str">
        <f t="shared" si="9"/>
        <v>,1991397</v>
      </c>
    </row>
    <row r="311" ht="14.25" customHeight="1" spans="1:11">
      <c r="A311" s="5" t="s">
        <v>1734</v>
      </c>
      <c r="B311" s="3">
        <v>165</v>
      </c>
      <c r="C311" t="str">
        <f>VLOOKUP(A311,HOP!A:H,8,0)</f>
        <v>165.00</v>
      </c>
      <c r="D311" t="str">
        <f>VLOOKUP(A311,HOP!A:B,2,0)</f>
        <v>1991915</v>
      </c>
      <c r="E311">
        <f t="shared" si="8"/>
        <v>0</v>
      </c>
      <c r="K311" t="str">
        <f t="shared" si="9"/>
        <v>,1991915</v>
      </c>
    </row>
    <row r="312" ht="14.25" customHeight="1" spans="1:11">
      <c r="A312" s="5" t="s">
        <v>1738</v>
      </c>
      <c r="B312" s="3">
        <v>147</v>
      </c>
      <c r="C312" t="str">
        <f>VLOOKUP(A312,HOP!A:H,8,0)</f>
        <v>147.00</v>
      </c>
      <c r="D312" t="str">
        <f>VLOOKUP(A312,HOP!A:B,2,0)</f>
        <v>1991735</v>
      </c>
      <c r="E312">
        <f t="shared" si="8"/>
        <v>0</v>
      </c>
      <c r="K312" t="str">
        <f t="shared" si="9"/>
        <v>,1991735</v>
      </c>
    </row>
    <row r="313" ht="14.25" customHeight="1" spans="1:11">
      <c r="A313" s="5" t="s">
        <v>1743</v>
      </c>
      <c r="B313" s="3">
        <v>193</v>
      </c>
      <c r="C313" t="str">
        <f>VLOOKUP(A313,HOP!A:H,8,0)</f>
        <v>193.00</v>
      </c>
      <c r="D313" t="str">
        <f>VLOOKUP(A313,HOP!A:B,2,0)</f>
        <v>1991862</v>
      </c>
      <c r="E313">
        <f t="shared" si="8"/>
        <v>0</v>
      </c>
      <c r="K313" t="str">
        <f t="shared" si="9"/>
        <v>,1991862</v>
      </c>
    </row>
    <row r="314" ht="14.25" customHeight="1" spans="1:11">
      <c r="A314" s="5" t="s">
        <v>1748</v>
      </c>
      <c r="B314" s="3">
        <v>150</v>
      </c>
      <c r="C314" t="str">
        <f>VLOOKUP(A314,HOP!A:H,8,0)</f>
        <v>150.00</v>
      </c>
      <c r="D314" t="str">
        <f>VLOOKUP(A314,HOP!A:B,2,0)</f>
        <v>1991808</v>
      </c>
      <c r="E314">
        <f t="shared" si="8"/>
        <v>0</v>
      </c>
      <c r="K314" t="str">
        <f t="shared" si="9"/>
        <v>,1991808</v>
      </c>
    </row>
    <row r="315" ht="14.25" customHeight="1" spans="1:11">
      <c r="A315" s="5" t="s">
        <v>1750</v>
      </c>
      <c r="B315" s="3">
        <v>123</v>
      </c>
      <c r="C315" t="str">
        <f>VLOOKUP(A315,HOP!A:H,8,0)</f>
        <v>123.00</v>
      </c>
      <c r="D315" t="str">
        <f>VLOOKUP(A315,HOP!A:B,2,0)</f>
        <v>1991721</v>
      </c>
      <c r="E315">
        <f t="shared" si="8"/>
        <v>0</v>
      </c>
      <c r="K315" t="str">
        <f t="shared" si="9"/>
        <v>,1991721</v>
      </c>
    </row>
    <row r="316" ht="14.25" customHeight="1" spans="1:11">
      <c r="A316" s="5" t="s">
        <v>1755</v>
      </c>
      <c r="B316" s="3">
        <v>149</v>
      </c>
      <c r="C316" t="str">
        <f>VLOOKUP(A316,HOP!A:H,8,0)</f>
        <v>149.00</v>
      </c>
      <c r="D316" t="str">
        <f>VLOOKUP(A316,HOP!A:B,2,0)</f>
        <v>1991606</v>
      </c>
      <c r="E316">
        <f t="shared" si="8"/>
        <v>0</v>
      </c>
      <c r="K316" t="str">
        <f t="shared" si="9"/>
        <v>,1991606</v>
      </c>
    </row>
    <row r="317" ht="14.25" customHeight="1" spans="1:11">
      <c r="A317" s="5" t="s">
        <v>1759</v>
      </c>
      <c r="B317" s="3">
        <v>132</v>
      </c>
      <c r="C317" t="str">
        <f>VLOOKUP(A317,HOP!A:H,8,0)</f>
        <v>132.00</v>
      </c>
      <c r="D317" t="str">
        <f>VLOOKUP(A317,HOP!A:B,2,0)</f>
        <v>1991777</v>
      </c>
      <c r="E317">
        <f t="shared" si="8"/>
        <v>0</v>
      </c>
      <c r="K317" t="str">
        <f t="shared" si="9"/>
        <v>,1991777</v>
      </c>
    </row>
    <row r="318" ht="14.25" customHeight="1" spans="1:11">
      <c r="A318" s="5" t="s">
        <v>1764</v>
      </c>
      <c r="B318" s="3">
        <v>108</v>
      </c>
      <c r="C318" t="str">
        <f>VLOOKUP(A318,HOP!A:H,8,0)</f>
        <v>108.00</v>
      </c>
      <c r="D318" t="str">
        <f>VLOOKUP(A318,HOP!A:B,2,0)</f>
        <v>1991931</v>
      </c>
      <c r="E318">
        <f t="shared" si="8"/>
        <v>0</v>
      </c>
      <c r="K318" t="str">
        <f t="shared" si="9"/>
        <v>,1991931</v>
      </c>
    </row>
    <row r="319" ht="14.25" customHeight="1" spans="1:11">
      <c r="A319" s="5" t="s">
        <v>1769</v>
      </c>
      <c r="B319" s="3">
        <v>159</v>
      </c>
      <c r="C319" t="str">
        <f>VLOOKUP(A319,HOP!A:H,8,0)</f>
        <v>159.00</v>
      </c>
      <c r="D319" t="str">
        <f>VLOOKUP(A319,HOP!A:B,2,0)</f>
        <v>1991767</v>
      </c>
      <c r="E319">
        <f t="shared" si="8"/>
        <v>0</v>
      </c>
      <c r="K319" t="str">
        <f t="shared" si="9"/>
        <v>,1991767</v>
      </c>
    </row>
    <row r="320" ht="14.25" customHeight="1" spans="1:11">
      <c r="A320" s="5" t="s">
        <v>1774</v>
      </c>
      <c r="B320" s="3">
        <v>138</v>
      </c>
      <c r="C320" t="str">
        <f>VLOOKUP(A320,HOP!A:H,8,0)</f>
        <v>138.00</v>
      </c>
      <c r="D320" t="str">
        <f>VLOOKUP(A320,HOP!A:B,2,0)</f>
        <v>1991989</v>
      </c>
      <c r="E320">
        <f t="shared" si="8"/>
        <v>0</v>
      </c>
      <c r="K320" t="str">
        <f t="shared" si="9"/>
        <v>,1991989</v>
      </c>
    </row>
    <row r="321" ht="14.25" customHeight="1" spans="1:11">
      <c r="A321" s="5" t="s">
        <v>1779</v>
      </c>
      <c r="B321" s="3">
        <v>110</v>
      </c>
      <c r="C321" t="str">
        <f>VLOOKUP(A321,HOP!A:H,8,0)</f>
        <v>110.00</v>
      </c>
      <c r="D321" t="str">
        <f>VLOOKUP(A321,HOP!A:B,2,0)</f>
        <v>1991925</v>
      </c>
      <c r="E321">
        <f t="shared" si="8"/>
        <v>0</v>
      </c>
      <c r="K321" t="str">
        <f t="shared" si="9"/>
        <v>,1991925</v>
      </c>
    </row>
    <row r="322" ht="14.25" customHeight="1" spans="1:11">
      <c r="A322" s="5" t="s">
        <v>1784</v>
      </c>
      <c r="B322" s="3">
        <v>1415</v>
      </c>
      <c r="C322" t="str">
        <f>VLOOKUP(A322,HOP!A:H,8,0)</f>
        <v>1415.00</v>
      </c>
      <c r="D322" t="str">
        <f>VLOOKUP(A322,HOP!A:B,2,0)</f>
        <v>1985182</v>
      </c>
      <c r="E322">
        <f t="shared" si="8"/>
        <v>0</v>
      </c>
      <c r="K322" t="str">
        <f t="shared" si="9"/>
        <v>,1985182</v>
      </c>
    </row>
    <row r="323" ht="14.25" customHeight="1" spans="1:11">
      <c r="A323" s="5" t="s">
        <v>1791</v>
      </c>
      <c r="B323" s="3">
        <v>189</v>
      </c>
      <c r="C323" t="str">
        <f>VLOOKUP(A323,HOP!A:H,8,0)</f>
        <v>189.00</v>
      </c>
      <c r="D323" t="str">
        <f>VLOOKUP(A323,HOP!A:B,2,0)</f>
        <v>1979966</v>
      </c>
      <c r="E323">
        <f t="shared" ref="E323:E386" si="10">B323-C323</f>
        <v>0</v>
      </c>
      <c r="K323" t="str">
        <f t="shared" ref="K323:K386" si="11">$K$1&amp;D323</f>
        <v>,1979966</v>
      </c>
    </row>
    <row r="324" ht="14.25" customHeight="1" spans="1:11">
      <c r="A324" s="5" t="s">
        <v>1797</v>
      </c>
      <c r="B324" s="3">
        <v>1508</v>
      </c>
      <c r="C324" t="str">
        <f>VLOOKUP(A324,HOP!A:H,8,0)</f>
        <v>1508.00</v>
      </c>
      <c r="D324" t="str">
        <f>VLOOKUP(A324,HOP!A:B,2,0)</f>
        <v>1985292</v>
      </c>
      <c r="E324">
        <f t="shared" si="10"/>
        <v>0</v>
      </c>
      <c r="K324" t="str">
        <f t="shared" si="11"/>
        <v>,1985292</v>
      </c>
    </row>
    <row r="325" ht="14.25" customHeight="1" spans="1:11">
      <c r="A325" s="5" t="s">
        <v>1804</v>
      </c>
      <c r="B325" s="3">
        <v>636</v>
      </c>
      <c r="C325" t="str">
        <f>VLOOKUP(A325,HOP!A:H,8,0)</f>
        <v>636.00</v>
      </c>
      <c r="D325" t="str">
        <f>VLOOKUP(A325,HOP!A:B,2,0)</f>
        <v>1983629</v>
      </c>
      <c r="E325">
        <f t="shared" si="10"/>
        <v>0</v>
      </c>
      <c r="K325" t="str">
        <f t="shared" si="11"/>
        <v>,1983629</v>
      </c>
    </row>
    <row r="326" ht="14.25" customHeight="1" spans="1:11">
      <c r="A326" s="5" t="s">
        <v>1812</v>
      </c>
      <c r="B326" s="3">
        <v>598</v>
      </c>
      <c r="C326" t="str">
        <f>VLOOKUP(A326,HOP!A:H,8,0)</f>
        <v>598.00</v>
      </c>
      <c r="D326" t="str">
        <f>VLOOKUP(A326,HOP!A:B,2,0)</f>
        <v>1986114</v>
      </c>
      <c r="E326">
        <f t="shared" si="10"/>
        <v>0</v>
      </c>
      <c r="K326" t="str">
        <f t="shared" si="11"/>
        <v>,1986114</v>
      </c>
    </row>
    <row r="327" ht="14.25" customHeight="1" spans="1:11">
      <c r="A327" s="5" t="s">
        <v>1819</v>
      </c>
      <c r="B327" s="3">
        <v>231</v>
      </c>
      <c r="C327" t="str">
        <f>VLOOKUP(A327,HOP!A:H,8,0)</f>
        <v>231.00</v>
      </c>
      <c r="D327" t="str">
        <f>VLOOKUP(A327,HOP!A:B,2,0)</f>
        <v>1990177</v>
      </c>
      <c r="E327">
        <f t="shared" si="10"/>
        <v>0</v>
      </c>
      <c r="K327" t="str">
        <f t="shared" si="11"/>
        <v>,1990177</v>
      </c>
    </row>
    <row r="328" ht="14.25" customHeight="1" spans="1:11">
      <c r="A328" s="5" t="s">
        <v>1826</v>
      </c>
      <c r="B328" s="3">
        <v>226</v>
      </c>
      <c r="C328" t="str">
        <f>VLOOKUP(A328,HOP!A:H,8,0)</f>
        <v>226.00</v>
      </c>
      <c r="D328" t="str">
        <f>VLOOKUP(A328,HOP!A:B,2,0)</f>
        <v>1990312</v>
      </c>
      <c r="E328">
        <f t="shared" si="10"/>
        <v>0</v>
      </c>
      <c r="K328" t="str">
        <f t="shared" si="11"/>
        <v>,1990312</v>
      </c>
    </row>
    <row r="329" ht="14.25" customHeight="1" spans="1:11">
      <c r="A329" s="5" t="s">
        <v>1831</v>
      </c>
      <c r="B329" s="3">
        <v>81</v>
      </c>
      <c r="C329" t="str">
        <f>VLOOKUP(A329,HOP!A:H,8,0)</f>
        <v>81.00</v>
      </c>
      <c r="D329" t="str">
        <f>VLOOKUP(A329,HOP!A:B,2,0)</f>
        <v>1991241</v>
      </c>
      <c r="E329">
        <f t="shared" si="10"/>
        <v>0</v>
      </c>
      <c r="K329" t="str">
        <f t="shared" si="11"/>
        <v>,1991241</v>
      </c>
    </row>
    <row r="330" ht="14.25" customHeight="1" spans="1:11">
      <c r="A330" s="5" t="s">
        <v>1833</v>
      </c>
      <c r="B330" s="3">
        <v>257</v>
      </c>
      <c r="C330" t="str">
        <f>VLOOKUP(A330,HOP!A:H,8,0)</f>
        <v>257.00</v>
      </c>
      <c r="D330" t="str">
        <f>VLOOKUP(A330,HOP!A:B,2,0)</f>
        <v>1990994</v>
      </c>
      <c r="E330">
        <f t="shared" si="10"/>
        <v>0</v>
      </c>
      <c r="K330" t="str">
        <f t="shared" si="11"/>
        <v>,1990994</v>
      </c>
    </row>
    <row r="331" ht="14.25" customHeight="1" spans="1:11">
      <c r="A331" s="5" t="s">
        <v>1838</v>
      </c>
      <c r="B331" s="3">
        <v>165</v>
      </c>
      <c r="C331" t="str">
        <f>VLOOKUP(A331,HOP!A:H,8,0)</f>
        <v>165.00</v>
      </c>
      <c r="D331" t="str">
        <f>VLOOKUP(A331,HOP!A:B,2,0)</f>
        <v>1991212</v>
      </c>
      <c r="E331">
        <f t="shared" si="10"/>
        <v>0</v>
      </c>
      <c r="K331" t="str">
        <f t="shared" si="11"/>
        <v>,1991212</v>
      </c>
    </row>
    <row r="332" ht="14.25" customHeight="1" spans="1:11">
      <c r="A332" s="5" t="s">
        <v>1843</v>
      </c>
      <c r="B332" s="3">
        <v>109</v>
      </c>
      <c r="C332" t="str">
        <f>VLOOKUP(A332,HOP!A:H,8,0)</f>
        <v>109.00</v>
      </c>
      <c r="D332" t="str">
        <f>VLOOKUP(A332,HOP!A:B,2,0)</f>
        <v>1991091</v>
      </c>
      <c r="E332">
        <f t="shared" si="10"/>
        <v>0</v>
      </c>
      <c r="K332" t="str">
        <f t="shared" si="11"/>
        <v>,1991091</v>
      </c>
    </row>
    <row r="333" ht="14.25" customHeight="1" spans="1:11">
      <c r="A333" s="5" t="s">
        <v>1849</v>
      </c>
      <c r="B333" s="3">
        <v>77</v>
      </c>
      <c r="C333" t="str">
        <f>VLOOKUP(A333,HOP!A:H,8,0)</f>
        <v>77.00</v>
      </c>
      <c r="D333" t="str">
        <f>VLOOKUP(A333,HOP!A:B,2,0)</f>
        <v>1991398</v>
      </c>
      <c r="E333">
        <f t="shared" si="10"/>
        <v>0</v>
      </c>
      <c r="K333" t="str">
        <f t="shared" si="11"/>
        <v>,1991398</v>
      </c>
    </row>
    <row r="334" ht="14.25" customHeight="1" spans="1:11">
      <c r="A334" s="5" t="s">
        <v>1854</v>
      </c>
      <c r="B334" s="3">
        <v>213</v>
      </c>
      <c r="C334" t="str">
        <f>VLOOKUP(A334,HOP!A:H,8,0)</f>
        <v>213.00</v>
      </c>
      <c r="D334" t="str">
        <f>VLOOKUP(A334,HOP!A:B,2,0)</f>
        <v>1991601</v>
      </c>
      <c r="E334">
        <f t="shared" si="10"/>
        <v>0</v>
      </c>
      <c r="K334" t="str">
        <f t="shared" si="11"/>
        <v>,1991601</v>
      </c>
    </row>
    <row r="335" ht="14.25" customHeight="1" spans="1:11">
      <c r="A335" s="5" t="s">
        <v>1856</v>
      </c>
      <c r="B335" s="3">
        <v>164</v>
      </c>
      <c r="C335" t="str">
        <f>VLOOKUP(A335,HOP!A:H,8,0)</f>
        <v>164.00</v>
      </c>
      <c r="D335" t="str">
        <f>VLOOKUP(A335,HOP!A:B,2,0)</f>
        <v>1991686</v>
      </c>
      <c r="E335">
        <f t="shared" si="10"/>
        <v>0</v>
      </c>
      <c r="K335" t="str">
        <f t="shared" si="11"/>
        <v>,1991686</v>
      </c>
    </row>
    <row r="336" ht="14.25" customHeight="1" spans="1:11">
      <c r="A336" s="5" t="s">
        <v>1860</v>
      </c>
      <c r="B336" s="3">
        <v>152</v>
      </c>
      <c r="C336" t="str">
        <f>VLOOKUP(A336,HOP!A:H,8,0)</f>
        <v>152.00</v>
      </c>
      <c r="D336" t="str">
        <f>VLOOKUP(A336,HOP!A:B,2,0)</f>
        <v>1991069</v>
      </c>
      <c r="E336">
        <f t="shared" si="10"/>
        <v>0</v>
      </c>
      <c r="K336" t="str">
        <f t="shared" si="11"/>
        <v>,1991069</v>
      </c>
    </row>
    <row r="337" ht="14.25" customHeight="1" spans="1:11">
      <c r="A337" s="5" t="s">
        <v>1865</v>
      </c>
      <c r="B337" s="3">
        <v>402</v>
      </c>
      <c r="C337" t="str">
        <f>VLOOKUP(A337,HOP!A:H,8,0)</f>
        <v>402.00</v>
      </c>
      <c r="D337" t="str">
        <f>VLOOKUP(A337,HOP!A:B,2,0)</f>
        <v>1991259</v>
      </c>
      <c r="E337">
        <f t="shared" si="10"/>
        <v>0</v>
      </c>
      <c r="K337" t="str">
        <f t="shared" si="11"/>
        <v>,1991259</v>
      </c>
    </row>
    <row r="338" ht="14.25" customHeight="1" spans="1:11">
      <c r="A338" s="5" t="s">
        <v>1871</v>
      </c>
      <c r="B338" s="3">
        <v>164</v>
      </c>
      <c r="C338" t="str">
        <f>VLOOKUP(A338,HOP!A:H,8,0)</f>
        <v>164.00</v>
      </c>
      <c r="D338" t="str">
        <f>VLOOKUP(A338,HOP!A:B,2,0)</f>
        <v>1991582</v>
      </c>
      <c r="E338">
        <f t="shared" si="10"/>
        <v>0</v>
      </c>
      <c r="K338" t="str">
        <f t="shared" si="11"/>
        <v>,1991582</v>
      </c>
    </row>
    <row r="339" ht="14.25" customHeight="1" spans="1:11">
      <c r="A339" s="5" t="s">
        <v>1875</v>
      </c>
      <c r="B339" s="3">
        <v>159</v>
      </c>
      <c r="C339" t="str">
        <f>VLOOKUP(A339,HOP!A:H,8,0)</f>
        <v>159.00</v>
      </c>
      <c r="D339" t="str">
        <f>VLOOKUP(A339,HOP!A:B,2,0)</f>
        <v>1991670</v>
      </c>
      <c r="E339">
        <f t="shared" si="10"/>
        <v>0</v>
      </c>
      <c r="K339" t="str">
        <f t="shared" si="11"/>
        <v>,1991670</v>
      </c>
    </row>
    <row r="340" ht="14.25" customHeight="1" spans="1:11">
      <c r="A340" s="5" t="s">
        <v>1877</v>
      </c>
      <c r="B340" s="3">
        <v>137</v>
      </c>
      <c r="C340" t="str">
        <f>VLOOKUP(A340,HOP!A:H,8,0)</f>
        <v>137.00</v>
      </c>
      <c r="D340" t="str">
        <f>VLOOKUP(A340,HOP!A:B,2,0)</f>
        <v>1991553</v>
      </c>
      <c r="E340">
        <f t="shared" si="10"/>
        <v>0</v>
      </c>
      <c r="K340" t="str">
        <f t="shared" si="11"/>
        <v>,1991553</v>
      </c>
    </row>
    <row r="341" ht="14.25" customHeight="1" spans="1:11">
      <c r="A341" s="5" t="s">
        <v>1881</v>
      </c>
      <c r="B341" s="3">
        <v>142</v>
      </c>
      <c r="C341" t="str">
        <f>VLOOKUP(A341,HOP!A:H,8,0)</f>
        <v>142.00</v>
      </c>
      <c r="D341" t="str">
        <f>VLOOKUP(A341,HOP!A:B,2,0)</f>
        <v>1991509</v>
      </c>
      <c r="E341">
        <f t="shared" si="10"/>
        <v>0</v>
      </c>
      <c r="K341" t="str">
        <f t="shared" si="11"/>
        <v>,1991509</v>
      </c>
    </row>
    <row r="342" ht="14.25" customHeight="1" spans="1:11">
      <c r="A342" s="5" t="s">
        <v>1886</v>
      </c>
      <c r="B342" s="3">
        <v>166</v>
      </c>
      <c r="C342" t="str">
        <f>VLOOKUP(A342,HOP!A:H,8,0)</f>
        <v>166.00</v>
      </c>
      <c r="D342" t="str">
        <f>VLOOKUP(A342,HOP!A:B,2,0)</f>
        <v>1991382</v>
      </c>
      <c r="E342">
        <f t="shared" si="10"/>
        <v>0</v>
      </c>
      <c r="K342" t="str">
        <f t="shared" si="11"/>
        <v>,1991382</v>
      </c>
    </row>
    <row r="343" ht="14.25" customHeight="1" spans="1:11">
      <c r="A343" s="5" t="s">
        <v>1891</v>
      </c>
      <c r="B343" s="3">
        <v>95</v>
      </c>
      <c r="C343" t="str">
        <f>VLOOKUP(A343,HOP!A:H,8,0)</f>
        <v>95.00</v>
      </c>
      <c r="D343" t="str">
        <f>VLOOKUP(A343,HOP!A:B,2,0)</f>
        <v>1991152</v>
      </c>
      <c r="E343">
        <f t="shared" si="10"/>
        <v>0</v>
      </c>
      <c r="K343" t="str">
        <f t="shared" si="11"/>
        <v>,1991152</v>
      </c>
    </row>
    <row r="344" ht="14.25" customHeight="1" spans="1:11">
      <c r="A344" s="5" t="s">
        <v>1896</v>
      </c>
      <c r="B344" s="3">
        <v>185</v>
      </c>
      <c r="C344" t="str">
        <f>VLOOKUP(A344,HOP!A:H,8,0)</f>
        <v>185.00</v>
      </c>
      <c r="D344" t="str">
        <f>VLOOKUP(A344,HOP!A:B,2,0)</f>
        <v>1991347</v>
      </c>
      <c r="E344">
        <f t="shared" si="10"/>
        <v>0</v>
      </c>
      <c r="K344" t="str">
        <f t="shared" si="11"/>
        <v>,1991347</v>
      </c>
    </row>
    <row r="345" ht="14.25" customHeight="1" spans="1:11">
      <c r="A345" s="5" t="s">
        <v>1901</v>
      </c>
      <c r="B345" s="3">
        <v>838</v>
      </c>
      <c r="C345" t="str">
        <f>VLOOKUP(A345,HOP!A:H,8,0)</f>
        <v>838.00</v>
      </c>
      <c r="D345" t="str">
        <f>VLOOKUP(A345,HOP!A:B,2,0)</f>
        <v>1991156</v>
      </c>
      <c r="E345">
        <f t="shared" si="10"/>
        <v>0</v>
      </c>
      <c r="K345" t="str">
        <f t="shared" si="11"/>
        <v>,1991156</v>
      </c>
    </row>
    <row r="346" ht="14.25" customHeight="1" spans="1:11">
      <c r="A346" s="5" t="s">
        <v>1908</v>
      </c>
      <c r="B346" s="3">
        <v>134</v>
      </c>
      <c r="C346" t="str">
        <f>VLOOKUP(A346,HOP!A:H,8,0)</f>
        <v>134.00</v>
      </c>
      <c r="D346" t="str">
        <f>VLOOKUP(A346,HOP!A:B,2,0)</f>
        <v>1991305</v>
      </c>
      <c r="E346">
        <f t="shared" si="10"/>
        <v>0</v>
      </c>
      <c r="K346" t="str">
        <f t="shared" si="11"/>
        <v>,1991305</v>
      </c>
    </row>
    <row r="347" ht="14.25" customHeight="1" spans="1:11">
      <c r="A347" s="5" t="s">
        <v>1912</v>
      </c>
      <c r="B347" s="3">
        <v>240</v>
      </c>
      <c r="C347" t="str">
        <f>VLOOKUP(A347,HOP!A:H,8,0)</f>
        <v>240.00</v>
      </c>
      <c r="D347" t="str">
        <f>VLOOKUP(A347,HOP!A:B,2,0)</f>
        <v>1991587</v>
      </c>
      <c r="E347">
        <f t="shared" si="10"/>
        <v>0</v>
      </c>
      <c r="K347" t="str">
        <f t="shared" si="11"/>
        <v>,1991587</v>
      </c>
    </row>
    <row r="348" ht="14.25" customHeight="1" spans="1:11">
      <c r="A348" s="5" t="s">
        <v>1917</v>
      </c>
      <c r="B348" s="3">
        <v>141</v>
      </c>
      <c r="C348" t="str">
        <f>VLOOKUP(A348,HOP!A:H,8,0)</f>
        <v>141.00</v>
      </c>
      <c r="D348" t="str">
        <f>VLOOKUP(A348,HOP!A:B,2,0)</f>
        <v>1991712</v>
      </c>
      <c r="E348">
        <f t="shared" si="10"/>
        <v>0</v>
      </c>
      <c r="K348" t="str">
        <f t="shared" si="11"/>
        <v>,1991712</v>
      </c>
    </row>
    <row r="349" ht="14.25" customHeight="1" spans="1:11">
      <c r="A349" s="5" t="s">
        <v>1921</v>
      </c>
      <c r="B349" s="3">
        <v>108</v>
      </c>
      <c r="C349" t="str">
        <f>VLOOKUP(A349,HOP!A:H,8,0)</f>
        <v>108.00</v>
      </c>
      <c r="D349" t="str">
        <f>VLOOKUP(A349,HOP!A:B,2,0)</f>
        <v>1991746</v>
      </c>
      <c r="E349">
        <f t="shared" si="10"/>
        <v>0</v>
      </c>
      <c r="K349" t="str">
        <f t="shared" si="11"/>
        <v>,1991746</v>
      </c>
    </row>
    <row r="350" ht="14.25" customHeight="1" spans="1:11">
      <c r="A350" s="5" t="s">
        <v>1925</v>
      </c>
      <c r="B350" s="3">
        <v>141</v>
      </c>
      <c r="C350" t="str">
        <f>VLOOKUP(A350,HOP!A:H,8,0)</f>
        <v>141.00</v>
      </c>
      <c r="D350" t="str">
        <f>VLOOKUP(A350,HOP!A:B,2,0)</f>
        <v>1991879</v>
      </c>
      <c r="E350">
        <f t="shared" si="10"/>
        <v>0</v>
      </c>
      <c r="K350" t="str">
        <f t="shared" si="11"/>
        <v>,1991879</v>
      </c>
    </row>
    <row r="351" ht="14.25" customHeight="1" spans="1:11">
      <c r="A351" s="5" t="s">
        <v>1929</v>
      </c>
      <c r="B351" s="3">
        <v>62</v>
      </c>
      <c r="C351" t="str">
        <f>VLOOKUP(A351,HOP!A:H,8,0)</f>
        <v>62.00</v>
      </c>
      <c r="D351" t="str">
        <f>VLOOKUP(A351,HOP!A:B,2,0)</f>
        <v>1991698</v>
      </c>
      <c r="E351">
        <f t="shared" si="10"/>
        <v>0</v>
      </c>
      <c r="K351" t="str">
        <f t="shared" si="11"/>
        <v>,1991698</v>
      </c>
    </row>
    <row r="352" ht="14.25" customHeight="1" spans="1:11">
      <c r="A352" s="5" t="s">
        <v>1935</v>
      </c>
      <c r="B352" s="3">
        <v>190</v>
      </c>
      <c r="C352" t="str">
        <f>VLOOKUP(A352,HOP!A:H,8,0)</f>
        <v>190.00</v>
      </c>
      <c r="D352" t="str">
        <f>VLOOKUP(A352,HOP!A:B,2,0)</f>
        <v>1991864</v>
      </c>
      <c r="E352">
        <f t="shared" si="10"/>
        <v>0</v>
      </c>
      <c r="K352" t="str">
        <f t="shared" si="11"/>
        <v>,1991864</v>
      </c>
    </row>
    <row r="353" ht="14.25" customHeight="1" spans="1:11">
      <c r="A353" s="5" t="s">
        <v>1940</v>
      </c>
      <c r="B353" s="3">
        <v>120</v>
      </c>
      <c r="C353" t="str">
        <f>VLOOKUP(A353,HOP!A:H,8,0)</f>
        <v>120.00</v>
      </c>
      <c r="D353" t="str">
        <f>VLOOKUP(A353,HOP!A:B,2,0)</f>
        <v>1991702</v>
      </c>
      <c r="E353">
        <f t="shared" si="10"/>
        <v>0</v>
      </c>
      <c r="K353" t="str">
        <f t="shared" si="11"/>
        <v>,1991702</v>
      </c>
    </row>
    <row r="354" ht="14.25" customHeight="1" spans="1:11">
      <c r="A354" s="5" t="s">
        <v>1945</v>
      </c>
      <c r="B354" s="3">
        <v>169</v>
      </c>
      <c r="C354" t="str">
        <f>VLOOKUP(A354,HOP!A:H,8,0)</f>
        <v>169.00</v>
      </c>
      <c r="D354" t="str">
        <f>VLOOKUP(A354,HOP!A:B,2,0)</f>
        <v>1991812</v>
      </c>
      <c r="E354">
        <f t="shared" si="10"/>
        <v>0</v>
      </c>
      <c r="K354" t="str">
        <f t="shared" si="11"/>
        <v>,1991812</v>
      </c>
    </row>
    <row r="355" ht="14.25" customHeight="1" spans="1:11">
      <c r="A355" s="5" t="s">
        <v>1950</v>
      </c>
      <c r="B355" s="3">
        <v>141</v>
      </c>
      <c r="C355" t="str">
        <f>VLOOKUP(A355,HOP!A:H,8,0)</f>
        <v>141.00</v>
      </c>
      <c r="D355" t="str">
        <f>VLOOKUP(A355,HOP!A:B,2,0)</f>
        <v>1991728</v>
      </c>
      <c r="E355">
        <f t="shared" si="10"/>
        <v>0</v>
      </c>
      <c r="K355" t="str">
        <f t="shared" si="11"/>
        <v>,1991728</v>
      </c>
    </row>
    <row r="356" ht="14.25" customHeight="1" spans="1:11">
      <c r="A356" s="5" t="s">
        <v>1954</v>
      </c>
      <c r="B356" s="3">
        <v>133</v>
      </c>
      <c r="C356" t="str">
        <f>VLOOKUP(A356,HOP!A:H,8,0)</f>
        <v>133.00</v>
      </c>
      <c r="D356" t="str">
        <f>VLOOKUP(A356,HOP!A:B,2,0)</f>
        <v>1991948</v>
      </c>
      <c r="E356">
        <f t="shared" si="10"/>
        <v>0</v>
      </c>
      <c r="K356" t="str">
        <f t="shared" si="11"/>
        <v>,1991948</v>
      </c>
    </row>
    <row r="357" ht="14.25" customHeight="1" spans="1:11">
      <c r="A357" s="5" t="s">
        <v>1959</v>
      </c>
      <c r="B357" s="3">
        <v>121</v>
      </c>
      <c r="C357" t="str">
        <f>VLOOKUP(A357,HOP!A:H,8,0)</f>
        <v>121.00</v>
      </c>
      <c r="D357" t="str">
        <f>VLOOKUP(A357,HOP!A:B,2,0)</f>
        <v>1991971</v>
      </c>
      <c r="E357">
        <f t="shared" si="10"/>
        <v>0</v>
      </c>
      <c r="K357" t="str">
        <f t="shared" si="11"/>
        <v>,1991971</v>
      </c>
    </row>
    <row r="358" ht="14.25" customHeight="1" spans="1:11">
      <c r="A358" s="5" t="s">
        <v>1962</v>
      </c>
      <c r="B358" s="3">
        <v>114</v>
      </c>
      <c r="C358" t="str">
        <f>VLOOKUP(A358,HOP!A:H,8,0)</f>
        <v>114.00</v>
      </c>
      <c r="D358" t="str">
        <f>VLOOKUP(A358,HOP!A:B,2,0)</f>
        <v>1991748</v>
      </c>
      <c r="E358">
        <f t="shared" si="10"/>
        <v>0</v>
      </c>
      <c r="K358" t="str">
        <f t="shared" si="11"/>
        <v>,1991748</v>
      </c>
    </row>
    <row r="359" ht="14.25" customHeight="1" spans="1:11">
      <c r="A359" s="5" t="s">
        <v>1966</v>
      </c>
      <c r="B359" s="3">
        <v>123</v>
      </c>
      <c r="C359" t="str">
        <f>VLOOKUP(A359,HOP!A:H,8,0)</f>
        <v>123.00</v>
      </c>
      <c r="D359" t="str">
        <f>VLOOKUP(A359,HOP!A:B,2,0)</f>
        <v>1992134</v>
      </c>
      <c r="E359">
        <f t="shared" si="10"/>
        <v>0</v>
      </c>
      <c r="K359" t="str">
        <f t="shared" si="11"/>
        <v>,1992134</v>
      </c>
    </row>
    <row r="360" ht="14.25" customHeight="1" spans="1:11">
      <c r="A360" s="5" t="s">
        <v>1970</v>
      </c>
      <c r="B360" s="3">
        <v>111</v>
      </c>
      <c r="C360" t="str">
        <f>VLOOKUP(A360,HOP!A:H,8,0)</f>
        <v>111.00</v>
      </c>
      <c r="D360" t="str">
        <f>VLOOKUP(A360,HOP!A:B,2,0)</f>
        <v>1991027</v>
      </c>
      <c r="E360">
        <f t="shared" si="10"/>
        <v>0</v>
      </c>
      <c r="K360" t="str">
        <f t="shared" si="11"/>
        <v>,1991027</v>
      </c>
    </row>
    <row r="361" ht="14.25" customHeight="1" spans="1:11">
      <c r="A361" s="5" t="s">
        <v>1975</v>
      </c>
      <c r="B361" s="3">
        <v>103</v>
      </c>
      <c r="C361" t="str">
        <f>VLOOKUP(A361,HOP!A:H,8,0)</f>
        <v>103.00</v>
      </c>
      <c r="D361" t="str">
        <f>VLOOKUP(A361,HOP!A:B,2,0)</f>
        <v>1991536</v>
      </c>
      <c r="E361">
        <f t="shared" si="10"/>
        <v>0</v>
      </c>
      <c r="K361" t="str">
        <f t="shared" si="11"/>
        <v>,1991536</v>
      </c>
    </row>
    <row r="362" ht="14.25" customHeight="1" spans="1:11">
      <c r="A362" s="5" t="s">
        <v>1979</v>
      </c>
      <c r="B362" s="3">
        <v>315</v>
      </c>
      <c r="C362" t="str">
        <f>VLOOKUP(A362,HOP!A:H,8,0)</f>
        <v>315.00</v>
      </c>
      <c r="D362" t="str">
        <f>VLOOKUP(A362,HOP!A:B,2,0)</f>
        <v>1989428</v>
      </c>
      <c r="E362">
        <f t="shared" si="10"/>
        <v>0</v>
      </c>
      <c r="K362" t="str">
        <f t="shared" si="11"/>
        <v>,1989428</v>
      </c>
    </row>
    <row r="363" ht="14.25" customHeight="1" spans="1:11">
      <c r="A363" s="5" t="s">
        <v>1986</v>
      </c>
      <c r="B363" s="3">
        <v>226</v>
      </c>
      <c r="C363" t="str">
        <f>VLOOKUP(A363,HOP!A:H,8,0)</f>
        <v>226.00</v>
      </c>
      <c r="D363" t="str">
        <f>VLOOKUP(A363,HOP!A:B,2,0)</f>
        <v>1990087</v>
      </c>
      <c r="E363">
        <f t="shared" si="10"/>
        <v>0</v>
      </c>
      <c r="K363" t="str">
        <f t="shared" si="11"/>
        <v>,1990087</v>
      </c>
    </row>
    <row r="364" ht="14.25" customHeight="1" spans="1:11">
      <c r="A364" s="5" t="s">
        <v>1988</v>
      </c>
      <c r="B364" s="3">
        <v>331</v>
      </c>
      <c r="C364" t="str">
        <f>VLOOKUP(A364,HOP!A:H,8,0)</f>
        <v>331.00</v>
      </c>
      <c r="D364" t="str">
        <f>VLOOKUP(A364,HOP!A:B,2,0)</f>
        <v>1987282</v>
      </c>
      <c r="E364">
        <f t="shared" si="10"/>
        <v>0</v>
      </c>
      <c r="K364" t="str">
        <f t="shared" si="11"/>
        <v>,1987282</v>
      </c>
    </row>
    <row r="365" ht="14.25" customHeight="1" spans="1:11">
      <c r="A365" s="5" t="s">
        <v>1994</v>
      </c>
      <c r="B365" s="3">
        <v>568</v>
      </c>
      <c r="C365" t="str">
        <f>VLOOKUP(A365,HOP!A:H,8,0)</f>
        <v>568.00</v>
      </c>
      <c r="D365" t="str">
        <f>VLOOKUP(A365,HOP!A:B,2,0)</f>
        <v>1989257</v>
      </c>
      <c r="E365">
        <f t="shared" si="10"/>
        <v>0</v>
      </c>
      <c r="K365" t="str">
        <f t="shared" si="11"/>
        <v>,1989257</v>
      </c>
    </row>
    <row r="366" ht="14.25" customHeight="1" spans="1:11">
      <c r="A366" s="5" t="s">
        <v>2000</v>
      </c>
      <c r="B366" s="3">
        <v>122</v>
      </c>
      <c r="C366" t="str">
        <f>VLOOKUP(A366,HOP!A:H,8,0)</f>
        <v>122.00</v>
      </c>
      <c r="D366" t="str">
        <f>VLOOKUP(A366,HOP!A:B,2,0)</f>
        <v>1990221</v>
      </c>
      <c r="E366">
        <f t="shared" si="10"/>
        <v>0</v>
      </c>
      <c r="K366" t="str">
        <f t="shared" si="11"/>
        <v>,1990221</v>
      </c>
    </row>
    <row r="367" ht="14.25" customHeight="1" spans="1:11">
      <c r="A367" s="5" t="s">
        <v>2004</v>
      </c>
      <c r="B367" s="3">
        <v>2340</v>
      </c>
      <c r="C367" t="str">
        <f>VLOOKUP(A367,HOP!A:H,8,0)</f>
        <v>2340.00</v>
      </c>
      <c r="D367" t="str">
        <f>VLOOKUP(A367,HOP!A:B,2,0)</f>
        <v>1990222</v>
      </c>
      <c r="E367">
        <f t="shared" si="10"/>
        <v>0</v>
      </c>
      <c r="K367" t="str">
        <f t="shared" si="11"/>
        <v>,1990222</v>
      </c>
    </row>
    <row r="368" ht="14.25" customHeight="1" spans="1:11">
      <c r="A368" s="5" t="s">
        <v>2009</v>
      </c>
      <c r="B368" s="3">
        <v>167</v>
      </c>
      <c r="C368" t="str">
        <f>VLOOKUP(A368,HOP!A:H,8,0)</f>
        <v>167.00</v>
      </c>
      <c r="D368" t="str">
        <f>VLOOKUP(A368,HOP!A:B,2,0)</f>
        <v>1990452</v>
      </c>
      <c r="E368">
        <f t="shared" si="10"/>
        <v>0</v>
      </c>
      <c r="K368" t="str">
        <f t="shared" si="11"/>
        <v>,1990452</v>
      </c>
    </row>
    <row r="369" ht="14.25" customHeight="1" spans="1:11">
      <c r="A369" s="5" t="s">
        <v>2013</v>
      </c>
      <c r="B369" s="3">
        <v>136</v>
      </c>
      <c r="C369" t="str">
        <f>VLOOKUP(A369,HOP!A:H,8,0)</f>
        <v>136.00</v>
      </c>
      <c r="D369" t="str">
        <f>VLOOKUP(A369,HOP!A:B,2,0)</f>
        <v>1990330</v>
      </c>
      <c r="E369">
        <f t="shared" si="10"/>
        <v>0</v>
      </c>
      <c r="K369" t="str">
        <f t="shared" si="11"/>
        <v>,1990330</v>
      </c>
    </row>
    <row r="370" ht="14.25" customHeight="1" spans="1:11">
      <c r="A370" s="5" t="s">
        <v>2015</v>
      </c>
      <c r="B370" s="3">
        <v>95</v>
      </c>
      <c r="C370" t="str">
        <f>VLOOKUP(A370,HOP!A:H,8,0)</f>
        <v>95.00</v>
      </c>
      <c r="D370" t="str">
        <f>VLOOKUP(A370,HOP!A:B,2,0)</f>
        <v>1991206</v>
      </c>
      <c r="E370">
        <f t="shared" si="10"/>
        <v>0</v>
      </c>
      <c r="K370" t="str">
        <f t="shared" si="11"/>
        <v>,1991206</v>
      </c>
    </row>
    <row r="371" ht="14.25" customHeight="1" spans="1:11">
      <c r="A371" s="5" t="s">
        <v>2019</v>
      </c>
      <c r="B371" s="3">
        <v>107</v>
      </c>
      <c r="C371" t="str">
        <f>VLOOKUP(A371,HOP!A:H,8,0)</f>
        <v>107.00</v>
      </c>
      <c r="D371" t="str">
        <f>VLOOKUP(A371,HOP!A:B,2,0)</f>
        <v>1990876</v>
      </c>
      <c r="E371">
        <f t="shared" si="10"/>
        <v>0</v>
      </c>
      <c r="K371" t="str">
        <f t="shared" si="11"/>
        <v>,1990876</v>
      </c>
    </row>
    <row r="372" ht="14.25" customHeight="1" spans="1:11">
      <c r="A372" s="5" t="s">
        <v>2024</v>
      </c>
      <c r="B372" s="3">
        <v>405</v>
      </c>
      <c r="C372" t="str">
        <f>VLOOKUP(A372,HOP!A:H,8,0)</f>
        <v>405.00</v>
      </c>
      <c r="D372" t="str">
        <f>VLOOKUP(A372,HOP!A:B,2,0)</f>
        <v>1991053</v>
      </c>
      <c r="E372">
        <f t="shared" si="10"/>
        <v>0</v>
      </c>
      <c r="K372" t="str">
        <f t="shared" si="11"/>
        <v>,1991053</v>
      </c>
    </row>
    <row r="373" ht="14.25" customHeight="1" spans="1:11">
      <c r="A373" s="5" t="s">
        <v>2030</v>
      </c>
      <c r="B373" s="3">
        <v>132</v>
      </c>
      <c r="C373" t="str">
        <f>VLOOKUP(A373,HOP!A:H,8,0)</f>
        <v>132.00</v>
      </c>
      <c r="D373" t="str">
        <f>VLOOKUP(A373,HOP!A:B,2,0)</f>
        <v>1990854</v>
      </c>
      <c r="E373">
        <f t="shared" si="10"/>
        <v>0</v>
      </c>
      <c r="K373" t="str">
        <f t="shared" si="11"/>
        <v>,1990854</v>
      </c>
    </row>
    <row r="374" ht="14.25" customHeight="1" spans="1:11">
      <c r="A374" s="5" t="s">
        <v>2035</v>
      </c>
      <c r="B374" s="3">
        <v>109</v>
      </c>
      <c r="C374" t="str">
        <f>VLOOKUP(A374,HOP!A:H,8,0)</f>
        <v>109.00</v>
      </c>
      <c r="D374" t="str">
        <f>VLOOKUP(A374,HOP!A:B,2,0)</f>
        <v>1991373</v>
      </c>
      <c r="E374">
        <f t="shared" si="10"/>
        <v>0</v>
      </c>
      <c r="K374" t="str">
        <f t="shared" si="11"/>
        <v>,1991373</v>
      </c>
    </row>
    <row r="375" ht="14.25" customHeight="1" spans="1:11">
      <c r="A375" s="5" t="s">
        <v>2038</v>
      </c>
      <c r="B375" s="3">
        <v>86</v>
      </c>
      <c r="C375" t="str">
        <f>VLOOKUP(A375,HOP!A:H,8,0)</f>
        <v>86.00</v>
      </c>
      <c r="D375" t="str">
        <f>VLOOKUP(A375,HOP!A:B,2,0)</f>
        <v>1991408</v>
      </c>
      <c r="E375">
        <f t="shared" si="10"/>
        <v>0</v>
      </c>
      <c r="K375" t="str">
        <f t="shared" si="11"/>
        <v>,1991408</v>
      </c>
    </row>
    <row r="376" ht="14.25" customHeight="1" spans="1:11">
      <c r="A376" s="5" t="s">
        <v>2042</v>
      </c>
      <c r="B376" s="3">
        <v>75</v>
      </c>
      <c r="C376" t="str">
        <f>VLOOKUP(A376,HOP!A:H,8,0)</f>
        <v>75.00</v>
      </c>
      <c r="D376" t="str">
        <f>VLOOKUP(A376,HOP!A:B,2,0)</f>
        <v>1991492</v>
      </c>
      <c r="E376">
        <f t="shared" si="10"/>
        <v>0</v>
      </c>
      <c r="K376" t="str">
        <f t="shared" si="11"/>
        <v>,1991492</v>
      </c>
    </row>
    <row r="377" ht="14.25" customHeight="1" spans="1:11">
      <c r="A377" s="5" t="s">
        <v>2046</v>
      </c>
      <c r="B377" s="3">
        <v>106</v>
      </c>
      <c r="C377" t="str">
        <f>VLOOKUP(A377,HOP!A:H,8,0)</f>
        <v>106.00</v>
      </c>
      <c r="D377" t="str">
        <f>VLOOKUP(A377,HOP!A:B,2,0)</f>
        <v>1991337</v>
      </c>
      <c r="E377">
        <f t="shared" si="10"/>
        <v>0</v>
      </c>
      <c r="K377" t="str">
        <f t="shared" si="11"/>
        <v>,1991337</v>
      </c>
    </row>
    <row r="378" ht="14.25" customHeight="1" spans="1:11">
      <c r="A378" s="5" t="s">
        <v>2051</v>
      </c>
      <c r="B378" s="3">
        <v>134</v>
      </c>
      <c r="C378" t="str">
        <f>VLOOKUP(A378,HOP!A:H,8,0)</f>
        <v>134.00</v>
      </c>
      <c r="D378" t="str">
        <f>VLOOKUP(A378,HOP!A:B,2,0)</f>
        <v>1991542</v>
      </c>
      <c r="E378">
        <f t="shared" si="10"/>
        <v>0</v>
      </c>
      <c r="K378" t="str">
        <f t="shared" si="11"/>
        <v>,1991542</v>
      </c>
    </row>
    <row r="379" ht="14.25" customHeight="1" spans="1:11">
      <c r="A379" s="5" t="s">
        <v>2053</v>
      </c>
      <c r="B379" s="3">
        <v>133</v>
      </c>
      <c r="C379" t="str">
        <f>VLOOKUP(A379,HOP!A:H,8,0)</f>
        <v>133.00</v>
      </c>
      <c r="D379" t="str">
        <f>VLOOKUP(A379,HOP!A:B,2,0)</f>
        <v>1991076</v>
      </c>
      <c r="E379">
        <f t="shared" si="10"/>
        <v>0</v>
      </c>
      <c r="K379" t="str">
        <f t="shared" si="11"/>
        <v>,1991076</v>
      </c>
    </row>
    <row r="380" ht="14.25" customHeight="1" spans="1:11">
      <c r="A380" s="5" t="s">
        <v>2057</v>
      </c>
      <c r="B380" s="3">
        <v>91</v>
      </c>
      <c r="C380" t="str">
        <f>VLOOKUP(A380,HOP!A:H,8,0)</f>
        <v>91.00</v>
      </c>
      <c r="D380" t="str">
        <f>VLOOKUP(A380,HOP!A:B,2,0)</f>
        <v>1991455</v>
      </c>
      <c r="E380">
        <f t="shared" si="10"/>
        <v>0</v>
      </c>
      <c r="K380" t="str">
        <f t="shared" si="11"/>
        <v>,1991455</v>
      </c>
    </row>
    <row r="381" ht="14.25" customHeight="1" spans="1:11">
      <c r="A381" s="5" t="s">
        <v>2061</v>
      </c>
      <c r="B381" s="3">
        <v>150</v>
      </c>
      <c r="C381" t="str">
        <f>VLOOKUP(A381,HOP!A:H,8,0)</f>
        <v>150.00</v>
      </c>
      <c r="D381" t="str">
        <f>VLOOKUP(A381,HOP!A:B,2,0)</f>
        <v>1991632</v>
      </c>
      <c r="E381">
        <f t="shared" si="10"/>
        <v>0</v>
      </c>
      <c r="K381" t="str">
        <f t="shared" si="11"/>
        <v>,1991632</v>
      </c>
    </row>
    <row r="382" ht="14.25" customHeight="1" spans="1:11">
      <c r="A382" s="5" t="s">
        <v>2066</v>
      </c>
      <c r="B382" s="3">
        <v>98</v>
      </c>
      <c r="C382" t="str">
        <f>VLOOKUP(A382,HOP!A:H,8,0)</f>
        <v>98.00</v>
      </c>
      <c r="D382" t="str">
        <f>VLOOKUP(A382,HOP!A:B,2,0)</f>
        <v>1991663</v>
      </c>
      <c r="E382">
        <f t="shared" si="10"/>
        <v>0</v>
      </c>
      <c r="K382" t="str">
        <f t="shared" si="11"/>
        <v>,1991663</v>
      </c>
    </row>
    <row r="383" ht="14.25" customHeight="1" spans="1:11">
      <c r="A383" s="5" t="s">
        <v>2070</v>
      </c>
      <c r="B383" s="3">
        <v>107</v>
      </c>
      <c r="C383" t="str">
        <f>VLOOKUP(A383,HOP!A:H,8,0)</f>
        <v>107.00</v>
      </c>
      <c r="D383" t="str">
        <f>VLOOKUP(A383,HOP!A:B,2,0)</f>
        <v>1991631</v>
      </c>
      <c r="E383">
        <f t="shared" si="10"/>
        <v>0</v>
      </c>
      <c r="K383" t="str">
        <f t="shared" si="11"/>
        <v>,1991631</v>
      </c>
    </row>
    <row r="384" ht="14.25" customHeight="1" spans="1:11">
      <c r="A384" s="5" t="s">
        <v>2075</v>
      </c>
      <c r="B384" s="3">
        <v>227</v>
      </c>
      <c r="C384" t="str">
        <f>VLOOKUP(A384,HOP!A:H,8,0)</f>
        <v>227.00</v>
      </c>
      <c r="D384" t="str">
        <f>VLOOKUP(A384,HOP!A:B,2,0)</f>
        <v>1991421</v>
      </c>
      <c r="E384">
        <f t="shared" si="10"/>
        <v>0</v>
      </c>
      <c r="K384" t="str">
        <f t="shared" si="11"/>
        <v>,1991421</v>
      </c>
    </row>
    <row r="385" ht="14.25" customHeight="1" spans="1:11">
      <c r="A385" s="5" t="s">
        <v>2080</v>
      </c>
      <c r="B385" s="3">
        <v>276</v>
      </c>
      <c r="C385" t="str">
        <f>VLOOKUP(A385,HOP!A:H,8,0)</f>
        <v>276.00</v>
      </c>
      <c r="D385" t="str">
        <f>VLOOKUP(A385,HOP!A:B,2,0)</f>
        <v>1991998</v>
      </c>
      <c r="E385">
        <f t="shared" si="10"/>
        <v>0</v>
      </c>
      <c r="K385" t="str">
        <f t="shared" si="11"/>
        <v>,1991998</v>
      </c>
    </row>
    <row r="386" ht="14.25" customHeight="1" spans="1:11">
      <c r="A386" s="5" t="s">
        <v>2086</v>
      </c>
      <c r="B386" s="3">
        <v>153</v>
      </c>
      <c r="C386" t="str">
        <f>VLOOKUP(A386,HOP!A:H,8,0)</f>
        <v>153.00</v>
      </c>
      <c r="D386" t="str">
        <f>VLOOKUP(A386,HOP!A:B,2,0)</f>
        <v>1991619</v>
      </c>
      <c r="E386">
        <f t="shared" si="10"/>
        <v>0</v>
      </c>
      <c r="K386" t="str">
        <f t="shared" si="11"/>
        <v>,1991619</v>
      </c>
    </row>
    <row r="387" ht="14.25" customHeight="1" spans="1:11">
      <c r="A387" s="5" t="s">
        <v>2092</v>
      </c>
      <c r="B387" s="3">
        <v>123</v>
      </c>
      <c r="C387" t="str">
        <f>VLOOKUP(A387,HOP!A:H,8,0)</f>
        <v>123.00</v>
      </c>
      <c r="D387" t="str">
        <f>VLOOKUP(A387,HOP!A:B,2,0)</f>
        <v>1991932</v>
      </c>
      <c r="E387">
        <f t="shared" ref="E387:E445" si="12">B387-C387</f>
        <v>0</v>
      </c>
      <c r="K387" t="str">
        <f t="shared" ref="K387:K445" si="13">$K$1&amp;D387</f>
        <v>,1991932</v>
      </c>
    </row>
    <row r="388" ht="14.25" customHeight="1" spans="1:11">
      <c r="A388" s="5" t="s">
        <v>2097</v>
      </c>
      <c r="B388" s="3">
        <v>123</v>
      </c>
      <c r="C388" t="str">
        <f>VLOOKUP(A388,HOP!A:H,8,0)</f>
        <v>123.00</v>
      </c>
      <c r="D388" t="str">
        <f>VLOOKUP(A388,HOP!A:B,2,0)</f>
        <v>1991733</v>
      </c>
      <c r="E388">
        <f t="shared" si="12"/>
        <v>0</v>
      </c>
      <c r="K388" t="str">
        <f t="shared" si="13"/>
        <v>,1991733</v>
      </c>
    </row>
    <row r="389" ht="14.25" customHeight="1" spans="1:11">
      <c r="A389" s="5" t="s">
        <v>2101</v>
      </c>
      <c r="B389" s="3">
        <v>141</v>
      </c>
      <c r="C389" t="str">
        <f>VLOOKUP(A389,HOP!A:H,8,0)</f>
        <v>141.00</v>
      </c>
      <c r="D389" t="str">
        <f>VLOOKUP(A389,HOP!A:B,2,0)</f>
        <v>1991723</v>
      </c>
      <c r="E389">
        <f t="shared" si="12"/>
        <v>0</v>
      </c>
      <c r="K389" t="str">
        <f t="shared" si="13"/>
        <v>,1991723</v>
      </c>
    </row>
    <row r="390" ht="14.25" customHeight="1" spans="1:11">
      <c r="A390" s="5" t="s">
        <v>2103</v>
      </c>
      <c r="B390" s="3">
        <v>121</v>
      </c>
      <c r="C390" t="str">
        <f>VLOOKUP(A390,HOP!A:H,8,0)</f>
        <v>121.00</v>
      </c>
      <c r="D390" t="str">
        <f>VLOOKUP(A390,HOP!A:B,2,0)</f>
        <v>1991910</v>
      </c>
      <c r="E390">
        <f t="shared" si="12"/>
        <v>0</v>
      </c>
      <c r="K390" t="str">
        <f t="shared" si="13"/>
        <v>,1991910</v>
      </c>
    </row>
    <row r="391" ht="14.25" customHeight="1" spans="1:11">
      <c r="A391" s="5" t="s">
        <v>2107</v>
      </c>
      <c r="B391" s="3">
        <v>242</v>
      </c>
      <c r="C391" t="str">
        <f>VLOOKUP(A391,HOP!A:H,8,0)</f>
        <v>242.00</v>
      </c>
      <c r="D391" t="str">
        <f>VLOOKUP(A391,HOP!A:B,2,0)</f>
        <v>1991926</v>
      </c>
      <c r="E391">
        <f t="shared" si="12"/>
        <v>0</v>
      </c>
      <c r="K391" t="str">
        <f t="shared" si="13"/>
        <v>,1991926</v>
      </c>
    </row>
    <row r="392" ht="14.25" customHeight="1" spans="1:11">
      <c r="A392" s="5" t="s">
        <v>2112</v>
      </c>
      <c r="B392" s="3">
        <v>264</v>
      </c>
      <c r="C392" t="str">
        <f>VLOOKUP(A392,HOP!A:H,8,0)</f>
        <v>264.00</v>
      </c>
      <c r="D392" t="str">
        <f>VLOOKUP(A392,HOP!A:B,2,0)</f>
        <v>1991916</v>
      </c>
      <c r="E392">
        <f t="shared" si="12"/>
        <v>0</v>
      </c>
      <c r="K392" t="str">
        <f t="shared" si="13"/>
        <v>,1991916</v>
      </c>
    </row>
    <row r="393" ht="14.25" customHeight="1" spans="1:11">
      <c r="A393" s="5" t="s">
        <v>2115</v>
      </c>
      <c r="B393" s="3">
        <v>118</v>
      </c>
      <c r="C393" t="str">
        <f>VLOOKUP(A393,HOP!A:H,8,0)</f>
        <v>118.00</v>
      </c>
      <c r="D393" t="str">
        <f>VLOOKUP(A393,HOP!A:B,2,0)</f>
        <v>1991769</v>
      </c>
      <c r="E393">
        <f t="shared" si="12"/>
        <v>0</v>
      </c>
      <c r="K393" t="str">
        <f t="shared" si="13"/>
        <v>,1991769</v>
      </c>
    </row>
    <row r="394" ht="14.25" customHeight="1" spans="1:11">
      <c r="A394" s="5" t="s">
        <v>2119</v>
      </c>
      <c r="B394" s="3">
        <v>168</v>
      </c>
      <c r="C394" t="str">
        <f>VLOOKUP(A394,HOP!A:H,8,0)</f>
        <v>168.00</v>
      </c>
      <c r="D394" t="str">
        <f>VLOOKUP(A394,HOP!A:B,2,0)</f>
        <v>1991684</v>
      </c>
      <c r="E394">
        <f t="shared" si="12"/>
        <v>0</v>
      </c>
      <c r="K394" t="str">
        <f t="shared" si="13"/>
        <v>,1991684</v>
      </c>
    </row>
    <row r="395" ht="14.25" customHeight="1" spans="1:11">
      <c r="A395" s="5" t="s">
        <v>2124</v>
      </c>
      <c r="B395" s="3">
        <v>168</v>
      </c>
      <c r="C395" t="str">
        <f>VLOOKUP(A395,HOP!A:H,8,0)</f>
        <v>168.00</v>
      </c>
      <c r="D395" t="str">
        <f>VLOOKUP(A395,HOP!A:B,2,0)</f>
        <v>1991800</v>
      </c>
      <c r="E395">
        <f t="shared" si="12"/>
        <v>0</v>
      </c>
      <c r="K395" t="str">
        <f t="shared" si="13"/>
        <v>,1991800</v>
      </c>
    </row>
    <row r="396" ht="14.25" customHeight="1" spans="1:11">
      <c r="A396" s="5" t="s">
        <v>2126</v>
      </c>
      <c r="B396" s="3">
        <v>134</v>
      </c>
      <c r="C396" t="str">
        <f>VLOOKUP(A396,HOP!A:H,8,0)</f>
        <v>134.00</v>
      </c>
      <c r="D396" t="str">
        <f>VLOOKUP(A396,HOP!A:B,2,0)</f>
        <v>1991858</v>
      </c>
      <c r="E396">
        <f t="shared" si="12"/>
        <v>0</v>
      </c>
      <c r="K396" t="str">
        <f t="shared" si="13"/>
        <v>,1991858</v>
      </c>
    </row>
    <row r="397" ht="14.25" customHeight="1" spans="1:11">
      <c r="A397" s="5" t="s">
        <v>2130</v>
      </c>
      <c r="B397" s="3">
        <v>158</v>
      </c>
      <c r="C397" t="str">
        <f>VLOOKUP(A397,HOP!A:H,8,0)</f>
        <v>158.00</v>
      </c>
      <c r="D397" t="str">
        <f>VLOOKUP(A397,HOP!A:B,2,0)</f>
        <v>1991825</v>
      </c>
      <c r="E397">
        <f t="shared" si="12"/>
        <v>0</v>
      </c>
      <c r="K397" t="str">
        <f t="shared" si="13"/>
        <v>,1991825</v>
      </c>
    </row>
    <row r="398" ht="14.25" customHeight="1" spans="1:11">
      <c r="A398" s="5" t="s">
        <v>2135</v>
      </c>
      <c r="B398" s="3">
        <v>132</v>
      </c>
      <c r="C398" t="str">
        <f>VLOOKUP(A398,HOP!A:H,8,0)</f>
        <v>132.00</v>
      </c>
      <c r="D398" t="str">
        <f>VLOOKUP(A398,HOP!A:B,2,0)</f>
        <v>1991079</v>
      </c>
      <c r="E398">
        <f t="shared" si="12"/>
        <v>0</v>
      </c>
      <c r="K398" t="str">
        <f t="shared" si="13"/>
        <v>,1991079</v>
      </c>
    </row>
    <row r="399" ht="14.25" customHeight="1" spans="1:11">
      <c r="A399" s="5" t="s">
        <v>2137</v>
      </c>
      <c r="B399" s="3">
        <v>101</v>
      </c>
      <c r="C399" t="str">
        <f>VLOOKUP(A399,HOP!A:H,8,0)</f>
        <v>101.00</v>
      </c>
      <c r="D399" t="str">
        <f>VLOOKUP(A399,HOP!A:B,2,0)</f>
        <v>1991753</v>
      </c>
      <c r="E399">
        <f t="shared" si="12"/>
        <v>0</v>
      </c>
      <c r="K399" t="str">
        <f t="shared" si="13"/>
        <v>,1991753</v>
      </c>
    </row>
    <row r="400" ht="14.25" customHeight="1" spans="1:11">
      <c r="A400" s="5" t="s">
        <v>2142</v>
      </c>
      <c r="B400" s="3">
        <v>213</v>
      </c>
      <c r="C400" t="str">
        <f>VLOOKUP(A400,HOP!A:H,8,0)</f>
        <v>213.00</v>
      </c>
      <c r="D400" t="str">
        <f>VLOOKUP(A400,HOP!A:B,2,0)</f>
        <v>1991921</v>
      </c>
      <c r="E400">
        <f t="shared" si="12"/>
        <v>0</v>
      </c>
      <c r="K400" t="str">
        <f t="shared" si="13"/>
        <v>,1991921</v>
      </c>
    </row>
    <row r="401" ht="14.25" customHeight="1" spans="1:11">
      <c r="A401" s="5" t="s">
        <v>2144</v>
      </c>
      <c r="B401" s="3">
        <v>686</v>
      </c>
      <c r="C401" t="str">
        <f>VLOOKUP(A401,HOP!A:H,8,0)</f>
        <v>686.00</v>
      </c>
      <c r="D401" t="str">
        <f>VLOOKUP(A401,HOP!A:B,2,0)</f>
        <v>1987757</v>
      </c>
      <c r="E401">
        <f t="shared" si="12"/>
        <v>0</v>
      </c>
      <c r="K401" t="str">
        <f t="shared" si="13"/>
        <v>,1987757</v>
      </c>
    </row>
    <row r="402" ht="14.25" customHeight="1" spans="1:11">
      <c r="A402" s="5" t="s">
        <v>2148</v>
      </c>
      <c r="B402" s="3">
        <v>220</v>
      </c>
      <c r="C402" t="str">
        <f>VLOOKUP(A402,HOP!A:H,8,0)</f>
        <v>220.00</v>
      </c>
      <c r="D402" t="str">
        <f>VLOOKUP(A402,HOP!A:B,2,0)</f>
        <v>1981930</v>
      </c>
      <c r="E402">
        <f t="shared" si="12"/>
        <v>0</v>
      </c>
      <c r="K402" t="str">
        <f t="shared" si="13"/>
        <v>,1981930</v>
      </c>
    </row>
    <row r="403" ht="14.25" customHeight="1" spans="1:11">
      <c r="A403" s="5" t="s">
        <v>2152</v>
      </c>
      <c r="B403" s="3">
        <v>330</v>
      </c>
      <c r="C403" t="str">
        <f>VLOOKUP(A403,HOP!A:H,8,0)</f>
        <v>330.00</v>
      </c>
      <c r="D403" t="str">
        <f>VLOOKUP(A403,HOP!A:B,2,0)</f>
        <v>1986885</v>
      </c>
      <c r="E403">
        <f t="shared" si="12"/>
        <v>0</v>
      </c>
      <c r="K403" t="str">
        <f t="shared" si="13"/>
        <v>,1986885</v>
      </c>
    </row>
    <row r="404" ht="14.25" customHeight="1" spans="1:11">
      <c r="A404" s="5" t="s">
        <v>2156</v>
      </c>
      <c r="B404" s="3">
        <v>405</v>
      </c>
      <c r="C404" t="str">
        <f>VLOOKUP(A404,HOP!A:H,8,0)</f>
        <v>405.00</v>
      </c>
      <c r="D404" t="str">
        <f>VLOOKUP(A404,HOP!A:B,2,0)</f>
        <v>1986461</v>
      </c>
      <c r="E404">
        <f t="shared" si="12"/>
        <v>0</v>
      </c>
      <c r="K404" t="str">
        <f t="shared" si="13"/>
        <v>,1986461</v>
      </c>
    </row>
    <row r="405" ht="14.25" customHeight="1" spans="1:11">
      <c r="A405" s="5" t="s">
        <v>2159</v>
      </c>
      <c r="B405" s="3">
        <v>578</v>
      </c>
      <c r="C405" t="str">
        <f>VLOOKUP(A405,HOP!A:H,8,0)</f>
        <v>578.00</v>
      </c>
      <c r="D405" t="str">
        <f>VLOOKUP(A405,HOP!A:B,2,0)</f>
        <v>1990602</v>
      </c>
      <c r="E405">
        <f t="shared" si="12"/>
        <v>0</v>
      </c>
      <c r="K405" t="str">
        <f t="shared" si="13"/>
        <v>,1990602</v>
      </c>
    </row>
    <row r="406" ht="14.25" customHeight="1" spans="1:11">
      <c r="A406" s="5" t="s">
        <v>2163</v>
      </c>
      <c r="B406" s="3">
        <v>203</v>
      </c>
      <c r="C406" t="str">
        <f>VLOOKUP(A406,HOP!A:H,8,0)</f>
        <v>203.00</v>
      </c>
      <c r="D406" t="str">
        <f>VLOOKUP(A406,HOP!A:B,2,0)</f>
        <v>1989669</v>
      </c>
      <c r="E406">
        <f t="shared" si="12"/>
        <v>0</v>
      </c>
      <c r="K406" t="str">
        <f t="shared" si="13"/>
        <v>,1989669</v>
      </c>
    </row>
    <row r="407" ht="14.25" customHeight="1" spans="1:11">
      <c r="A407" s="5" t="s">
        <v>2169</v>
      </c>
      <c r="B407" s="3">
        <v>323</v>
      </c>
      <c r="C407" t="str">
        <f>VLOOKUP(A407,HOP!A:H,8,0)</f>
        <v>323.00</v>
      </c>
      <c r="D407" t="str">
        <f>VLOOKUP(A407,HOP!A:B,2,0)</f>
        <v>1989588</v>
      </c>
      <c r="E407">
        <f t="shared" si="12"/>
        <v>0</v>
      </c>
      <c r="K407" t="str">
        <f t="shared" si="13"/>
        <v>,1989588</v>
      </c>
    </row>
    <row r="408" ht="14.25" customHeight="1" spans="1:11">
      <c r="A408" s="5" t="s">
        <v>2175</v>
      </c>
      <c r="B408" s="3">
        <v>131</v>
      </c>
      <c r="C408" t="str">
        <f>VLOOKUP(A408,HOP!A:H,8,0)</f>
        <v>131.00</v>
      </c>
      <c r="D408" t="str">
        <f>VLOOKUP(A408,HOP!A:B,2,0)</f>
        <v>1991148</v>
      </c>
      <c r="E408">
        <f t="shared" si="12"/>
        <v>0</v>
      </c>
      <c r="K408" t="str">
        <f t="shared" si="13"/>
        <v>,1991148</v>
      </c>
    </row>
    <row r="409" ht="14.25" customHeight="1" spans="1:11">
      <c r="A409" s="5" t="s">
        <v>2179</v>
      </c>
      <c r="B409" s="3">
        <v>156</v>
      </c>
      <c r="C409" t="str">
        <f>VLOOKUP(A409,HOP!A:H,8,0)</f>
        <v>156.00</v>
      </c>
      <c r="D409" t="str">
        <f>VLOOKUP(A409,HOP!A:B,2,0)</f>
        <v>1990574</v>
      </c>
      <c r="E409">
        <f t="shared" si="12"/>
        <v>0</v>
      </c>
      <c r="K409" t="str">
        <f t="shared" si="13"/>
        <v>,1990574</v>
      </c>
    </row>
    <row r="410" ht="14.25" customHeight="1" spans="1:11">
      <c r="A410" s="5" t="s">
        <v>2183</v>
      </c>
      <c r="B410" s="3">
        <v>104</v>
      </c>
      <c r="C410" t="str">
        <f>VLOOKUP(A410,HOP!A:H,8,0)</f>
        <v>104.00</v>
      </c>
      <c r="D410" t="str">
        <f>VLOOKUP(A410,HOP!A:B,2,0)</f>
        <v>1991199</v>
      </c>
      <c r="E410">
        <f t="shared" si="12"/>
        <v>0</v>
      </c>
      <c r="K410" t="str">
        <f t="shared" si="13"/>
        <v>,1991199</v>
      </c>
    </row>
    <row r="411" ht="14.25" customHeight="1" spans="1:11">
      <c r="A411" s="5" t="s">
        <v>2187</v>
      </c>
      <c r="B411" s="3">
        <v>140</v>
      </c>
      <c r="C411" t="str">
        <f>VLOOKUP(A411,HOP!A:H,8,0)</f>
        <v>140.00</v>
      </c>
      <c r="D411" t="str">
        <f>VLOOKUP(A411,HOP!A:B,2,0)</f>
        <v>1991059</v>
      </c>
      <c r="E411">
        <f t="shared" si="12"/>
        <v>0</v>
      </c>
      <c r="K411" t="str">
        <f t="shared" si="13"/>
        <v>,1991059</v>
      </c>
    </row>
    <row r="412" ht="14.25" customHeight="1" spans="1:11">
      <c r="A412" s="5" t="s">
        <v>2191</v>
      </c>
      <c r="B412" s="3">
        <v>234</v>
      </c>
      <c r="C412" t="str">
        <f>VLOOKUP(A412,HOP!A:H,8,0)</f>
        <v>234.00</v>
      </c>
      <c r="D412" t="str">
        <f>VLOOKUP(A412,HOP!A:B,2,0)</f>
        <v>1991149</v>
      </c>
      <c r="E412">
        <f t="shared" si="12"/>
        <v>0</v>
      </c>
      <c r="K412" t="str">
        <f t="shared" si="13"/>
        <v>,1991149</v>
      </c>
    </row>
    <row r="413" ht="14.25" customHeight="1" spans="1:11">
      <c r="A413" s="5" t="s">
        <v>2197</v>
      </c>
      <c r="B413" s="3">
        <v>140</v>
      </c>
      <c r="C413" t="str">
        <f>VLOOKUP(A413,HOP!A:H,8,0)</f>
        <v>140.00</v>
      </c>
      <c r="D413" t="str">
        <f>VLOOKUP(A413,HOP!A:B,2,0)</f>
        <v>1991236</v>
      </c>
      <c r="E413">
        <f t="shared" si="12"/>
        <v>0</v>
      </c>
      <c r="K413" t="str">
        <f t="shared" si="13"/>
        <v>,1991236</v>
      </c>
    </row>
    <row r="414" ht="14.25" customHeight="1" spans="1:11">
      <c r="A414" s="5" t="s">
        <v>2201</v>
      </c>
      <c r="B414" s="3">
        <v>109</v>
      </c>
      <c r="C414" t="str">
        <f>VLOOKUP(A414,HOP!A:H,8,0)</f>
        <v>109.00</v>
      </c>
      <c r="D414" t="str">
        <f>VLOOKUP(A414,HOP!A:B,2,0)</f>
        <v>1991549</v>
      </c>
      <c r="E414">
        <f t="shared" si="12"/>
        <v>0</v>
      </c>
      <c r="K414" t="str">
        <f t="shared" si="13"/>
        <v>,1991549</v>
      </c>
    </row>
    <row r="415" ht="14.25" customHeight="1" spans="1:11">
      <c r="A415" s="5" t="s">
        <v>2206</v>
      </c>
      <c r="B415" s="3">
        <v>122</v>
      </c>
      <c r="C415" t="str">
        <f>VLOOKUP(A415,HOP!A:H,8,0)</f>
        <v>122.00</v>
      </c>
      <c r="D415" t="str">
        <f>VLOOKUP(A415,HOP!A:B,2,0)</f>
        <v>1991319</v>
      </c>
      <c r="E415">
        <f t="shared" si="12"/>
        <v>0</v>
      </c>
      <c r="K415" t="str">
        <f t="shared" si="13"/>
        <v>,1991319</v>
      </c>
    </row>
    <row r="416" ht="14.25" customHeight="1" spans="1:11">
      <c r="A416" s="5" t="s">
        <v>2210</v>
      </c>
      <c r="B416" s="3">
        <v>127</v>
      </c>
      <c r="C416" t="str">
        <f>VLOOKUP(A416,HOP!A:H,8,0)</f>
        <v>127.00</v>
      </c>
      <c r="D416" t="str">
        <f>VLOOKUP(A416,HOP!A:B,2,0)</f>
        <v>1991419</v>
      </c>
      <c r="E416">
        <f t="shared" si="12"/>
        <v>0</v>
      </c>
      <c r="K416" t="str">
        <f t="shared" si="13"/>
        <v>,1991419</v>
      </c>
    </row>
    <row r="417" ht="14.25" customHeight="1" spans="1:11">
      <c r="A417" s="5" t="s">
        <v>2214</v>
      </c>
      <c r="B417" s="3">
        <v>224</v>
      </c>
      <c r="C417" t="str">
        <f>VLOOKUP(A417,HOP!A:H,8,0)</f>
        <v>224.00</v>
      </c>
      <c r="D417" t="str">
        <f>VLOOKUP(A417,HOP!A:B,2,0)</f>
        <v>1991411</v>
      </c>
      <c r="E417">
        <f t="shared" si="12"/>
        <v>0</v>
      </c>
      <c r="K417" t="str">
        <f t="shared" si="13"/>
        <v>,1991411</v>
      </c>
    </row>
    <row r="418" ht="14.25" customHeight="1" spans="1:11">
      <c r="A418" s="5" t="s">
        <v>2219</v>
      </c>
      <c r="B418" s="3">
        <v>153</v>
      </c>
      <c r="C418" t="str">
        <f>VLOOKUP(A418,HOP!A:H,8,0)</f>
        <v>153.00</v>
      </c>
      <c r="D418" t="str">
        <f>VLOOKUP(A418,HOP!A:B,2,0)</f>
        <v>1991457</v>
      </c>
      <c r="E418">
        <f t="shared" si="12"/>
        <v>0</v>
      </c>
      <c r="K418" t="str">
        <f t="shared" si="13"/>
        <v>,1991457</v>
      </c>
    </row>
    <row r="419" ht="14.25" customHeight="1" spans="1:11">
      <c r="A419" s="5" t="s">
        <v>2223</v>
      </c>
      <c r="B419" s="3">
        <v>73</v>
      </c>
      <c r="C419" t="str">
        <f>VLOOKUP(A419,HOP!A:H,8,0)</f>
        <v>73.00</v>
      </c>
      <c r="D419" t="str">
        <f>VLOOKUP(A419,HOP!A:B,2,0)</f>
        <v>1991552</v>
      </c>
      <c r="E419">
        <f t="shared" si="12"/>
        <v>0</v>
      </c>
      <c r="K419" t="str">
        <f t="shared" si="13"/>
        <v>,1991552</v>
      </c>
    </row>
    <row r="420" ht="14.25" customHeight="1" spans="1:11">
      <c r="A420" s="5" t="s">
        <v>2225</v>
      </c>
      <c r="B420" s="3">
        <v>188</v>
      </c>
      <c r="C420" t="str">
        <f>VLOOKUP(A420,HOP!A:H,8,0)</f>
        <v>188.00</v>
      </c>
      <c r="D420" t="str">
        <f>VLOOKUP(A420,HOP!A:B,2,0)</f>
        <v>1991494</v>
      </c>
      <c r="E420">
        <f t="shared" si="12"/>
        <v>0</v>
      </c>
      <c r="K420" t="str">
        <f t="shared" si="13"/>
        <v>,1991494</v>
      </c>
    </row>
    <row r="421" ht="14.25" customHeight="1" spans="1:11">
      <c r="A421" s="5" t="s">
        <v>2230</v>
      </c>
      <c r="B421" s="3">
        <v>376</v>
      </c>
      <c r="C421" t="str">
        <f>VLOOKUP(A421,HOP!A:H,8,0)</f>
        <v>376.00</v>
      </c>
      <c r="D421" t="str">
        <f>VLOOKUP(A421,HOP!A:B,2,0)</f>
        <v>1991533</v>
      </c>
      <c r="E421">
        <f t="shared" si="12"/>
        <v>0</v>
      </c>
      <c r="K421" t="str">
        <f t="shared" si="13"/>
        <v>,1991533</v>
      </c>
    </row>
    <row r="422" ht="14.25" customHeight="1" spans="1:11">
      <c r="A422" s="5" t="s">
        <v>2236</v>
      </c>
      <c r="B422" s="3">
        <v>148</v>
      </c>
      <c r="C422" t="str">
        <f>VLOOKUP(A422,HOP!A:H,8,0)</f>
        <v>148.00</v>
      </c>
      <c r="D422" t="str">
        <f>VLOOKUP(A422,HOP!A:B,2,0)</f>
        <v>1991174</v>
      </c>
      <c r="E422">
        <f t="shared" si="12"/>
        <v>0</v>
      </c>
      <c r="K422" t="str">
        <f t="shared" si="13"/>
        <v>,1991174</v>
      </c>
    </row>
    <row r="423" ht="14.25" customHeight="1" spans="1:11">
      <c r="A423" s="5" t="s">
        <v>2240</v>
      </c>
      <c r="B423" s="3">
        <v>99</v>
      </c>
      <c r="C423" t="str">
        <f>VLOOKUP(A423,HOP!A:H,8,0)</f>
        <v>99.00</v>
      </c>
      <c r="D423" t="str">
        <f>VLOOKUP(A423,HOP!A:B,2,0)</f>
        <v>1991060</v>
      </c>
      <c r="E423">
        <f t="shared" si="12"/>
        <v>0</v>
      </c>
      <c r="K423" t="str">
        <f t="shared" si="13"/>
        <v>,1991060</v>
      </c>
    </row>
    <row r="424" ht="14.25" customHeight="1" spans="1:11">
      <c r="A424" s="5" t="s">
        <v>2242</v>
      </c>
      <c r="B424" s="3">
        <v>75</v>
      </c>
      <c r="C424" t="str">
        <f>VLOOKUP(A424,HOP!A:H,8,0)</f>
        <v>75.00</v>
      </c>
      <c r="D424" t="str">
        <f>VLOOKUP(A424,HOP!A:B,2,0)</f>
        <v>1990677</v>
      </c>
      <c r="E424">
        <f t="shared" si="12"/>
        <v>0</v>
      </c>
      <c r="K424" t="str">
        <f t="shared" si="13"/>
        <v>,1990677</v>
      </c>
    </row>
    <row r="425" ht="14.25" customHeight="1" spans="1:11">
      <c r="A425" s="5" t="s">
        <v>2247</v>
      </c>
      <c r="B425" s="3">
        <v>67</v>
      </c>
      <c r="C425" t="str">
        <f>VLOOKUP(A425,HOP!A:H,8,0)</f>
        <v>67.00</v>
      </c>
      <c r="D425" t="str">
        <f>VLOOKUP(A425,HOP!A:B,2,0)</f>
        <v>1991665</v>
      </c>
      <c r="E425">
        <f t="shared" si="12"/>
        <v>0</v>
      </c>
      <c r="K425" t="str">
        <f t="shared" si="13"/>
        <v>,1991665</v>
      </c>
    </row>
    <row r="426" ht="14.25" customHeight="1" spans="1:11">
      <c r="A426" s="5" t="s">
        <v>2251</v>
      </c>
      <c r="B426" s="3">
        <v>395</v>
      </c>
      <c r="C426" t="str">
        <f>VLOOKUP(A426,HOP!A:H,8,0)</f>
        <v>395.00</v>
      </c>
      <c r="D426" t="str">
        <f>VLOOKUP(A426,HOP!A:B,2,0)</f>
        <v>1991295</v>
      </c>
      <c r="E426">
        <f t="shared" si="12"/>
        <v>0</v>
      </c>
      <c r="K426" t="str">
        <f t="shared" si="13"/>
        <v>,1991295</v>
      </c>
    </row>
    <row r="427" ht="14.25" customHeight="1" spans="1:11">
      <c r="A427" s="5" t="s">
        <v>2258</v>
      </c>
      <c r="B427" s="3">
        <v>103</v>
      </c>
      <c r="C427" t="str">
        <f>VLOOKUP(A427,HOP!A:H,8,0)</f>
        <v>103.00</v>
      </c>
      <c r="D427" t="str">
        <f>VLOOKUP(A427,HOP!A:B,2,0)</f>
        <v>1991517</v>
      </c>
      <c r="E427">
        <f t="shared" si="12"/>
        <v>0</v>
      </c>
      <c r="K427" t="str">
        <f t="shared" si="13"/>
        <v>,1991517</v>
      </c>
    </row>
    <row r="428" ht="14.25" customHeight="1" spans="1:11">
      <c r="A428" s="5" t="s">
        <v>2260</v>
      </c>
      <c r="B428" s="3">
        <v>140</v>
      </c>
      <c r="C428" t="str">
        <f>VLOOKUP(A428,HOP!A:H,8,0)</f>
        <v>140.00</v>
      </c>
      <c r="D428" t="str">
        <f>VLOOKUP(A428,HOP!A:B,2,0)</f>
        <v>1991447</v>
      </c>
      <c r="E428">
        <f t="shared" si="12"/>
        <v>0</v>
      </c>
      <c r="K428" t="str">
        <f t="shared" si="13"/>
        <v>,1991447</v>
      </c>
    </row>
    <row r="429" ht="14.25" customHeight="1" spans="1:11">
      <c r="A429" s="5" t="s">
        <v>2263</v>
      </c>
      <c r="B429" s="3">
        <v>168</v>
      </c>
      <c r="C429" t="str">
        <f>VLOOKUP(A429,HOP!A:H,8,0)</f>
        <v>168.00</v>
      </c>
      <c r="D429" t="str">
        <f>VLOOKUP(A429,HOP!A:B,2,0)</f>
        <v>1991689</v>
      </c>
      <c r="E429">
        <f t="shared" si="12"/>
        <v>0</v>
      </c>
      <c r="K429" t="str">
        <f t="shared" si="13"/>
        <v>,1991689</v>
      </c>
    </row>
    <row r="430" ht="14.25" customHeight="1" spans="1:11">
      <c r="A430" s="5" t="s">
        <v>2268</v>
      </c>
      <c r="B430" s="3">
        <v>128</v>
      </c>
      <c r="C430" t="str">
        <f>VLOOKUP(A430,HOP!A:H,8,0)</f>
        <v>128.00</v>
      </c>
      <c r="D430" t="str">
        <f>VLOOKUP(A430,HOP!A:B,2,0)</f>
        <v>1991562</v>
      </c>
      <c r="E430">
        <f t="shared" si="12"/>
        <v>0</v>
      </c>
      <c r="K430" t="str">
        <f t="shared" si="13"/>
        <v>,1991562</v>
      </c>
    </row>
    <row r="431" ht="14.25" customHeight="1" spans="1:11">
      <c r="A431" s="5" t="s">
        <v>2273</v>
      </c>
      <c r="B431" s="3">
        <v>144</v>
      </c>
      <c r="C431" t="str">
        <f>VLOOKUP(A431,HOP!A:H,8,0)</f>
        <v>144.00</v>
      </c>
      <c r="D431" t="str">
        <f>VLOOKUP(A431,HOP!A:B,2,0)</f>
        <v>1991792</v>
      </c>
      <c r="E431">
        <f t="shared" si="12"/>
        <v>0</v>
      </c>
      <c r="K431" t="str">
        <f t="shared" si="13"/>
        <v>,1991792</v>
      </c>
    </row>
    <row r="432" ht="14.25" customHeight="1" spans="1:11">
      <c r="A432" s="5" t="s">
        <v>2277</v>
      </c>
      <c r="B432" s="3">
        <v>175</v>
      </c>
      <c r="C432" t="str">
        <f>VLOOKUP(A432,HOP!A:H,8,0)</f>
        <v>175.00</v>
      </c>
      <c r="D432" t="str">
        <f>VLOOKUP(A432,HOP!A:B,2,0)</f>
        <v>1992001</v>
      </c>
      <c r="E432">
        <f t="shared" si="12"/>
        <v>0</v>
      </c>
      <c r="K432" t="str">
        <f t="shared" si="13"/>
        <v>,1992001</v>
      </c>
    </row>
    <row r="433" ht="14.25" customHeight="1" spans="1:11">
      <c r="A433" s="5" t="s">
        <v>2282</v>
      </c>
      <c r="B433" s="3">
        <v>123</v>
      </c>
      <c r="C433" t="str">
        <f>VLOOKUP(A433,HOP!A:H,8,0)</f>
        <v>123.00</v>
      </c>
      <c r="D433" t="str">
        <f>VLOOKUP(A433,HOP!A:B,2,0)</f>
        <v>1991940</v>
      </c>
      <c r="E433">
        <f t="shared" si="12"/>
        <v>0</v>
      </c>
      <c r="K433" t="str">
        <f t="shared" si="13"/>
        <v>,1991940</v>
      </c>
    </row>
    <row r="434" ht="14.25" customHeight="1" spans="1:11">
      <c r="A434" s="5" t="s">
        <v>2286</v>
      </c>
      <c r="B434" s="3">
        <v>123</v>
      </c>
      <c r="C434" t="str">
        <f>VLOOKUP(A434,HOP!A:H,8,0)</f>
        <v>123.00</v>
      </c>
      <c r="D434" t="str">
        <f>VLOOKUP(A434,HOP!A:B,2,0)</f>
        <v>1991780</v>
      </c>
      <c r="E434">
        <f t="shared" si="12"/>
        <v>0</v>
      </c>
      <c r="K434" t="str">
        <f t="shared" si="13"/>
        <v>,1991780</v>
      </c>
    </row>
    <row r="435" ht="14.25" customHeight="1" spans="1:11">
      <c r="A435" s="5" t="s">
        <v>2290</v>
      </c>
      <c r="B435" s="3">
        <v>114</v>
      </c>
      <c r="C435" t="str">
        <f>VLOOKUP(A435,HOP!A:H,8,0)</f>
        <v>114.00</v>
      </c>
      <c r="D435" t="str">
        <f>VLOOKUP(A435,HOP!A:B,2,0)</f>
        <v>1991806</v>
      </c>
      <c r="E435">
        <f t="shared" si="12"/>
        <v>0</v>
      </c>
      <c r="K435" t="str">
        <f t="shared" si="13"/>
        <v>,1991806</v>
      </c>
    </row>
    <row r="436" ht="14.25" customHeight="1" spans="1:11">
      <c r="A436" s="5" t="s">
        <v>2295</v>
      </c>
      <c r="B436" s="3">
        <v>233</v>
      </c>
      <c r="C436" t="str">
        <f>VLOOKUP(A436,HOP!A:H,8,0)</f>
        <v>233.00</v>
      </c>
      <c r="D436" t="str">
        <f>VLOOKUP(A436,HOP!A:B,2,0)</f>
        <v>1991979</v>
      </c>
      <c r="E436">
        <f t="shared" si="12"/>
        <v>0</v>
      </c>
      <c r="K436" t="str">
        <f t="shared" si="13"/>
        <v>,1991979</v>
      </c>
    </row>
    <row r="437" ht="14.25" customHeight="1" spans="1:11">
      <c r="A437" s="5" t="s">
        <v>2300</v>
      </c>
      <c r="B437" s="3">
        <v>114</v>
      </c>
      <c r="C437" t="str">
        <f>VLOOKUP(A437,HOP!A:H,8,0)</f>
        <v>114.00</v>
      </c>
      <c r="D437" t="str">
        <f>VLOOKUP(A437,HOP!A:B,2,0)</f>
        <v>1991714</v>
      </c>
      <c r="E437">
        <f t="shared" si="12"/>
        <v>0</v>
      </c>
      <c r="K437" t="str">
        <f t="shared" si="13"/>
        <v>,1991714</v>
      </c>
    </row>
    <row r="438" ht="14.25" customHeight="1" spans="1:11">
      <c r="A438" s="5" t="s">
        <v>2304</v>
      </c>
      <c r="B438" s="3">
        <v>203</v>
      </c>
      <c r="C438" t="str">
        <f>VLOOKUP(A438,HOP!A:H,8,0)</f>
        <v>203.00</v>
      </c>
      <c r="D438" t="str">
        <f>VLOOKUP(A438,HOP!A:B,2,0)</f>
        <v>1991649</v>
      </c>
      <c r="E438">
        <f t="shared" si="12"/>
        <v>0</v>
      </c>
      <c r="K438" t="str">
        <f t="shared" si="13"/>
        <v>,1991649</v>
      </c>
    </row>
    <row r="439" ht="14.25" customHeight="1" spans="1:11">
      <c r="A439" s="5" t="s">
        <v>2308</v>
      </c>
      <c r="B439" s="3">
        <v>144</v>
      </c>
      <c r="C439" t="str">
        <f>VLOOKUP(A439,HOP!A:H,8,0)</f>
        <v>144.00</v>
      </c>
      <c r="D439" t="str">
        <f>VLOOKUP(A439,HOP!A:B,2,0)</f>
        <v>1991569</v>
      </c>
      <c r="E439">
        <f t="shared" si="12"/>
        <v>0</v>
      </c>
      <c r="K439" t="str">
        <f t="shared" si="13"/>
        <v>,1991569</v>
      </c>
    </row>
    <row r="440" customHeight="1" spans="1:11">
      <c r="A440" s="44" t="s">
        <v>2322</v>
      </c>
      <c r="B440" s="8">
        <v>8.94</v>
      </c>
      <c r="C440" t="e">
        <f>VLOOKUP(A440,HOP!A:H,8,0)</f>
        <v>#N/A</v>
      </c>
      <c r="D440">
        <v>1948425</v>
      </c>
      <c r="E440" t="e">
        <f t="shared" si="12"/>
        <v>#N/A</v>
      </c>
      <c r="F440" s="6" t="s">
        <v>2352</v>
      </c>
      <c r="K440" t="str">
        <f t="shared" si="13"/>
        <v>,1948425</v>
      </c>
    </row>
    <row r="441" spans="1:11">
      <c r="A441" s="44" t="s">
        <v>2329</v>
      </c>
      <c r="B441" s="8">
        <v>-123</v>
      </c>
      <c r="C441" t="e">
        <f>VLOOKUP(A441,HOP!A:H,8,0)</f>
        <v>#N/A</v>
      </c>
      <c r="D441">
        <v>1981743</v>
      </c>
      <c r="E441" t="e">
        <f t="shared" si="12"/>
        <v>#N/A</v>
      </c>
      <c r="F441" t="s">
        <v>2353</v>
      </c>
      <c r="K441" t="str">
        <f t="shared" si="13"/>
        <v>,1981743</v>
      </c>
    </row>
    <row r="442" spans="1:11">
      <c r="A442" s="44" t="s">
        <v>2333</v>
      </c>
      <c r="B442" s="8">
        <v>-318</v>
      </c>
      <c r="C442" t="e">
        <f>VLOOKUP(A442,HOP!A:H,8,0)</f>
        <v>#N/A</v>
      </c>
      <c r="D442">
        <v>1989968</v>
      </c>
      <c r="E442" t="e">
        <f t="shared" si="12"/>
        <v>#N/A</v>
      </c>
      <c r="F442" t="s">
        <v>2354</v>
      </c>
      <c r="K442" t="str">
        <f t="shared" si="13"/>
        <v>,1989968</v>
      </c>
    </row>
    <row r="443" spans="1:11">
      <c r="A443" s="44" t="s">
        <v>2337</v>
      </c>
      <c r="B443" s="8">
        <v>-104</v>
      </c>
      <c r="C443" t="e">
        <f>VLOOKUP(A443,HOP!A:H,8,0)</f>
        <v>#N/A</v>
      </c>
      <c r="D443">
        <v>1988328</v>
      </c>
      <c r="E443" t="e">
        <f t="shared" si="12"/>
        <v>#N/A</v>
      </c>
      <c r="F443" t="s">
        <v>2355</v>
      </c>
      <c r="K443" t="str">
        <f t="shared" si="13"/>
        <v>,1988328</v>
      </c>
    </row>
    <row r="444" spans="1:11">
      <c r="A444" s="44" t="s">
        <v>2341</v>
      </c>
      <c r="B444" s="8">
        <v>-117</v>
      </c>
      <c r="C444" t="e">
        <f>VLOOKUP(A444,HOP!A:H,8,0)</f>
        <v>#N/A</v>
      </c>
      <c r="D444">
        <v>1988604</v>
      </c>
      <c r="E444" t="e">
        <f t="shared" si="12"/>
        <v>#N/A</v>
      </c>
      <c r="F444" s="6" t="s">
        <v>2356</v>
      </c>
      <c r="K444" t="str">
        <f t="shared" si="13"/>
        <v>,1988604</v>
      </c>
    </row>
    <row r="446" spans="2:2">
      <c r="B446" s="3">
        <f>SUM(B2:B445)</f>
        <v>113047.94</v>
      </c>
    </row>
    <row r="448" spans="1:1">
      <c r="A448" t="s">
        <v>2357</v>
      </c>
    </row>
    <row r="449" spans="1:1">
      <c r="A449" t="s">
        <v>2358</v>
      </c>
    </row>
    <row r="450" spans="1:1">
      <c r="A450" t="s">
        <v>2359</v>
      </c>
    </row>
    <row r="451" spans="1:1">
      <c r="A451" t="s">
        <v>2360</v>
      </c>
    </row>
    <row r="452" spans="1:1">
      <c r="A452" t="s">
        <v>2361</v>
      </c>
    </row>
    <row r="453" spans="1:1">
      <c r="A453" t="s">
        <v>2362</v>
      </c>
    </row>
    <row r="454" spans="1:1">
      <c r="A454" t="s">
        <v>2363</v>
      </c>
    </row>
    <row r="455" spans="1:1">
      <c r="A455" s="6" t="s">
        <v>2364</v>
      </c>
    </row>
  </sheetData>
  <autoFilter ref="A1:K44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7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2365</v>
      </c>
      <c r="B1" s="2" t="s">
        <v>2366</v>
      </c>
      <c r="C1" s="2" t="s">
        <v>48</v>
      </c>
      <c r="D1" s="2" t="s">
        <v>2367</v>
      </c>
      <c r="E1" s="2" t="s">
        <v>55</v>
      </c>
      <c r="F1" s="2" t="s">
        <v>2368</v>
      </c>
      <c r="G1" s="2" t="s">
        <v>65</v>
      </c>
      <c r="H1" s="2" t="s">
        <v>2369</v>
      </c>
      <c r="I1" s="2" t="s">
        <v>2370</v>
      </c>
      <c r="J1" s="2" t="s">
        <v>2371</v>
      </c>
      <c r="K1" s="2" t="s">
        <v>54</v>
      </c>
    </row>
    <row r="2" s="1" customFormat="1" ht="20" customHeight="1" spans="1:11">
      <c r="A2" s="2" t="s">
        <v>1966</v>
      </c>
      <c r="B2" s="2" t="s">
        <v>2372</v>
      </c>
      <c r="C2" s="2" t="s">
        <v>2373</v>
      </c>
      <c r="D2" s="2" t="s">
        <v>1969</v>
      </c>
      <c r="E2" s="2" t="s">
        <v>80</v>
      </c>
      <c r="F2" s="2" t="s">
        <v>91</v>
      </c>
      <c r="G2" s="2" t="s">
        <v>2374</v>
      </c>
      <c r="H2" s="2" t="s">
        <v>2375</v>
      </c>
      <c r="I2" s="2" t="s">
        <v>1969</v>
      </c>
      <c r="J2" s="2" t="s">
        <v>2376</v>
      </c>
      <c r="K2" s="2" t="s">
        <v>2377</v>
      </c>
    </row>
    <row r="3" s="1" customFormat="1" ht="20" customHeight="1" spans="1:11">
      <c r="A3" s="2" t="s">
        <v>373</v>
      </c>
      <c r="B3" s="2" t="s">
        <v>2378</v>
      </c>
      <c r="C3" s="2" t="s">
        <v>375</v>
      </c>
      <c r="D3" s="2" t="s">
        <v>376</v>
      </c>
      <c r="E3" s="2" t="s">
        <v>80</v>
      </c>
      <c r="F3" s="2" t="s">
        <v>91</v>
      </c>
      <c r="G3" s="2" t="s">
        <v>2374</v>
      </c>
      <c r="H3" s="2" t="s">
        <v>2379</v>
      </c>
      <c r="I3" s="2" t="s">
        <v>376</v>
      </c>
      <c r="J3" s="2" t="s">
        <v>2376</v>
      </c>
      <c r="K3" s="2" t="s">
        <v>2380</v>
      </c>
    </row>
    <row r="4" s="1" customFormat="1" ht="20" customHeight="1" spans="1:11">
      <c r="A4" s="2" t="s">
        <v>2277</v>
      </c>
      <c r="B4" s="2" t="s">
        <v>2381</v>
      </c>
      <c r="C4" s="2" t="s">
        <v>2279</v>
      </c>
      <c r="D4" s="2" t="s">
        <v>2280</v>
      </c>
      <c r="E4" s="2" t="s">
        <v>80</v>
      </c>
      <c r="F4" s="2" t="s">
        <v>91</v>
      </c>
      <c r="G4" s="2" t="s">
        <v>2374</v>
      </c>
      <c r="H4" s="2" t="s">
        <v>2382</v>
      </c>
      <c r="I4" s="2" t="s">
        <v>2280</v>
      </c>
      <c r="J4" s="2" t="s">
        <v>2376</v>
      </c>
      <c r="K4" s="2" t="s">
        <v>2383</v>
      </c>
    </row>
    <row r="5" s="1" customFormat="1" ht="20" customHeight="1" spans="1:11">
      <c r="A5" s="2" t="s">
        <v>768</v>
      </c>
      <c r="B5" s="2" t="s">
        <v>2384</v>
      </c>
      <c r="C5" s="2" t="s">
        <v>770</v>
      </c>
      <c r="D5" s="2" t="s">
        <v>771</v>
      </c>
      <c r="E5" s="2" t="s">
        <v>80</v>
      </c>
      <c r="F5" s="2" t="s">
        <v>91</v>
      </c>
      <c r="G5" s="2" t="s">
        <v>2374</v>
      </c>
      <c r="H5" s="2" t="s">
        <v>2385</v>
      </c>
      <c r="I5" s="2" t="s">
        <v>771</v>
      </c>
      <c r="J5" s="2" t="s">
        <v>2376</v>
      </c>
      <c r="K5" s="2" t="s">
        <v>2386</v>
      </c>
    </row>
    <row r="6" s="1" customFormat="1" ht="20" customHeight="1" spans="1:11">
      <c r="A6" s="2" t="s">
        <v>2080</v>
      </c>
      <c r="B6" s="2" t="s">
        <v>2387</v>
      </c>
      <c r="C6" s="2" t="s">
        <v>2082</v>
      </c>
      <c r="D6" s="2" t="s">
        <v>2083</v>
      </c>
      <c r="E6" s="2" t="s">
        <v>80</v>
      </c>
      <c r="F6" s="2" t="s">
        <v>91</v>
      </c>
      <c r="G6" s="2" t="s">
        <v>2374</v>
      </c>
      <c r="H6" s="2" t="s">
        <v>2388</v>
      </c>
      <c r="I6" s="2" t="s">
        <v>2083</v>
      </c>
      <c r="J6" s="2" t="s">
        <v>2376</v>
      </c>
      <c r="K6" s="2" t="s">
        <v>2389</v>
      </c>
    </row>
    <row r="7" s="1" customFormat="1" ht="20" customHeight="1" spans="1:11">
      <c r="A7" s="2" t="s">
        <v>2390</v>
      </c>
      <c r="B7" s="2" t="s">
        <v>2391</v>
      </c>
      <c r="C7" s="2" t="s">
        <v>2392</v>
      </c>
      <c r="D7" s="2" t="s">
        <v>2393</v>
      </c>
      <c r="E7" s="2" t="s">
        <v>80</v>
      </c>
      <c r="F7" s="2" t="s">
        <v>91</v>
      </c>
      <c r="G7" s="2" t="s">
        <v>2374</v>
      </c>
      <c r="H7" s="2" t="s">
        <v>2394</v>
      </c>
      <c r="I7" s="2" t="s">
        <v>2393</v>
      </c>
      <c r="J7" s="2" t="s">
        <v>2376</v>
      </c>
      <c r="K7" s="2" t="s">
        <v>2395</v>
      </c>
    </row>
    <row r="8" s="1" customFormat="1" ht="20" customHeight="1" spans="1:11">
      <c r="A8" s="2" t="s">
        <v>1394</v>
      </c>
      <c r="B8" s="2" t="s">
        <v>2396</v>
      </c>
      <c r="C8" s="2" t="s">
        <v>2397</v>
      </c>
      <c r="D8" s="2" t="s">
        <v>1397</v>
      </c>
      <c r="E8" s="2" t="s">
        <v>80</v>
      </c>
      <c r="F8" s="2" t="s">
        <v>91</v>
      </c>
      <c r="G8" s="2" t="s">
        <v>2374</v>
      </c>
      <c r="H8" s="2" t="s">
        <v>2398</v>
      </c>
      <c r="I8" s="2" t="s">
        <v>1397</v>
      </c>
      <c r="J8" s="2" t="s">
        <v>2376</v>
      </c>
      <c r="K8" s="2" t="s">
        <v>2399</v>
      </c>
    </row>
    <row r="9" s="1" customFormat="1" ht="20" customHeight="1" spans="1:11">
      <c r="A9" s="2" t="s">
        <v>1383</v>
      </c>
      <c r="B9" s="2" t="s">
        <v>2400</v>
      </c>
      <c r="C9" s="2" t="s">
        <v>2401</v>
      </c>
      <c r="D9" s="2" t="s">
        <v>1384</v>
      </c>
      <c r="E9" s="2" t="s">
        <v>80</v>
      </c>
      <c r="F9" s="2" t="s">
        <v>91</v>
      </c>
      <c r="G9" s="2" t="s">
        <v>2374</v>
      </c>
      <c r="H9" s="2" t="s">
        <v>2402</v>
      </c>
      <c r="I9" s="2" t="s">
        <v>1384</v>
      </c>
      <c r="J9" s="2" t="s">
        <v>2376</v>
      </c>
      <c r="K9" s="2" t="s">
        <v>2403</v>
      </c>
    </row>
    <row r="10" s="1" customFormat="1" ht="20" customHeight="1" spans="1:11">
      <c r="A10" s="2" t="s">
        <v>1774</v>
      </c>
      <c r="B10" s="2" t="s">
        <v>2404</v>
      </c>
      <c r="C10" s="2" t="s">
        <v>2405</v>
      </c>
      <c r="D10" s="2" t="s">
        <v>1777</v>
      </c>
      <c r="E10" s="2" t="s">
        <v>80</v>
      </c>
      <c r="F10" s="2" t="s">
        <v>91</v>
      </c>
      <c r="G10" s="2" t="s">
        <v>2374</v>
      </c>
      <c r="H10" s="2" t="s">
        <v>2379</v>
      </c>
      <c r="I10" s="2" t="s">
        <v>1777</v>
      </c>
      <c r="J10" s="2" t="s">
        <v>2376</v>
      </c>
      <c r="K10" s="2" t="s">
        <v>2406</v>
      </c>
    </row>
    <row r="11" s="1" customFormat="1" ht="20" customHeight="1" spans="1:11">
      <c r="A11" s="2" t="s">
        <v>1365</v>
      </c>
      <c r="B11" s="2" t="s">
        <v>2407</v>
      </c>
      <c r="C11" s="2" t="s">
        <v>1367</v>
      </c>
      <c r="D11" s="2" t="s">
        <v>1368</v>
      </c>
      <c r="E11" s="2" t="s">
        <v>80</v>
      </c>
      <c r="F11" s="2" t="s">
        <v>91</v>
      </c>
      <c r="G11" s="2" t="s">
        <v>2374</v>
      </c>
      <c r="H11" s="2" t="s">
        <v>2408</v>
      </c>
      <c r="I11" s="2" t="s">
        <v>1368</v>
      </c>
      <c r="J11" s="2" t="s">
        <v>2376</v>
      </c>
      <c r="K11" s="2" t="s">
        <v>2409</v>
      </c>
    </row>
    <row r="12" s="1" customFormat="1" ht="20" customHeight="1" spans="1:11">
      <c r="A12" s="2" t="s">
        <v>177</v>
      </c>
      <c r="B12" s="2" t="s">
        <v>2410</v>
      </c>
      <c r="C12" s="2" t="s">
        <v>2411</v>
      </c>
      <c r="D12" s="2" t="s">
        <v>180</v>
      </c>
      <c r="E12" s="2" t="s">
        <v>80</v>
      </c>
      <c r="F12" s="2" t="s">
        <v>91</v>
      </c>
      <c r="G12" s="2" t="s">
        <v>2374</v>
      </c>
      <c r="H12" s="2" t="s">
        <v>2412</v>
      </c>
      <c r="I12" s="2" t="s">
        <v>180</v>
      </c>
      <c r="J12" s="2" t="s">
        <v>2376</v>
      </c>
      <c r="K12" s="2" t="s">
        <v>2413</v>
      </c>
    </row>
    <row r="13" s="1" customFormat="1" ht="20" customHeight="1" spans="1:11">
      <c r="A13" s="2" t="s">
        <v>1000</v>
      </c>
      <c r="B13" s="2" t="s">
        <v>2414</v>
      </c>
      <c r="C13" s="2" t="s">
        <v>1002</v>
      </c>
      <c r="D13" s="2" t="s">
        <v>1003</v>
      </c>
      <c r="E13" s="2" t="s">
        <v>80</v>
      </c>
      <c r="F13" s="2" t="s">
        <v>91</v>
      </c>
      <c r="G13" s="2" t="s">
        <v>2374</v>
      </c>
      <c r="H13" s="2" t="s">
        <v>2415</v>
      </c>
      <c r="I13" s="2" t="s">
        <v>1003</v>
      </c>
      <c r="J13" s="2" t="s">
        <v>2376</v>
      </c>
      <c r="K13" s="2" t="s">
        <v>2416</v>
      </c>
    </row>
    <row r="14" s="1" customFormat="1" ht="20" customHeight="1" spans="1:11">
      <c r="A14" s="2" t="s">
        <v>1182</v>
      </c>
      <c r="B14" s="2" t="s">
        <v>2417</v>
      </c>
      <c r="C14" s="2" t="s">
        <v>2418</v>
      </c>
      <c r="D14" s="2" t="s">
        <v>1185</v>
      </c>
      <c r="E14" s="2" t="s">
        <v>80</v>
      </c>
      <c r="F14" s="2" t="s">
        <v>91</v>
      </c>
      <c r="G14" s="2" t="s">
        <v>2374</v>
      </c>
      <c r="H14" s="2" t="s">
        <v>2419</v>
      </c>
      <c r="I14" s="2" t="s">
        <v>1185</v>
      </c>
      <c r="J14" s="2" t="s">
        <v>2376</v>
      </c>
      <c r="K14" s="2" t="s">
        <v>2420</v>
      </c>
    </row>
    <row r="15" s="1" customFormat="1" ht="20" customHeight="1" spans="1:11">
      <c r="A15" s="2" t="s">
        <v>1491</v>
      </c>
      <c r="B15" s="2" t="s">
        <v>2421</v>
      </c>
      <c r="C15" s="2" t="s">
        <v>1084</v>
      </c>
      <c r="D15" s="2" t="s">
        <v>1492</v>
      </c>
      <c r="E15" s="2" t="s">
        <v>80</v>
      </c>
      <c r="F15" s="2" t="s">
        <v>91</v>
      </c>
      <c r="G15" s="2" t="s">
        <v>2374</v>
      </c>
      <c r="H15" s="2" t="s">
        <v>2422</v>
      </c>
      <c r="I15" s="2" t="s">
        <v>1492</v>
      </c>
      <c r="J15" s="2" t="s">
        <v>2376</v>
      </c>
      <c r="K15" s="2" t="s">
        <v>2423</v>
      </c>
    </row>
    <row r="16" s="1" customFormat="1" ht="20" customHeight="1" spans="1:11">
      <c r="A16" s="2" t="s">
        <v>2295</v>
      </c>
      <c r="B16" s="2" t="s">
        <v>2424</v>
      </c>
      <c r="C16" s="2" t="s">
        <v>2425</v>
      </c>
      <c r="D16" s="2" t="s">
        <v>2298</v>
      </c>
      <c r="E16" s="2" t="s">
        <v>80</v>
      </c>
      <c r="F16" s="2" t="s">
        <v>91</v>
      </c>
      <c r="G16" s="2" t="s">
        <v>2374</v>
      </c>
      <c r="H16" s="2" t="s">
        <v>2426</v>
      </c>
      <c r="I16" s="2" t="s">
        <v>2298</v>
      </c>
      <c r="J16" s="2" t="s">
        <v>2376</v>
      </c>
      <c r="K16" s="2" t="s">
        <v>2427</v>
      </c>
    </row>
    <row r="17" s="1" customFormat="1" ht="20" customHeight="1" spans="1:11">
      <c r="A17" s="2" t="s">
        <v>1562</v>
      </c>
      <c r="B17" s="2" t="s">
        <v>2428</v>
      </c>
      <c r="C17" s="2" t="s">
        <v>1564</v>
      </c>
      <c r="D17" s="2" t="s">
        <v>1565</v>
      </c>
      <c r="E17" s="2" t="s">
        <v>80</v>
      </c>
      <c r="F17" s="2" t="s">
        <v>91</v>
      </c>
      <c r="G17" s="2" t="s">
        <v>2374</v>
      </c>
      <c r="H17" s="2" t="s">
        <v>2429</v>
      </c>
      <c r="I17" s="2" t="s">
        <v>1565</v>
      </c>
      <c r="J17" s="2" t="s">
        <v>2376</v>
      </c>
      <c r="K17" s="2" t="s">
        <v>2430</v>
      </c>
    </row>
    <row r="18" s="1" customFormat="1" ht="20" customHeight="1" spans="1:11">
      <c r="A18" s="2" t="s">
        <v>1600</v>
      </c>
      <c r="B18" s="2" t="s">
        <v>2431</v>
      </c>
      <c r="C18" s="2" t="s">
        <v>2432</v>
      </c>
      <c r="D18" s="2" t="s">
        <v>1603</v>
      </c>
      <c r="E18" s="2" t="s">
        <v>80</v>
      </c>
      <c r="F18" s="2" t="s">
        <v>91</v>
      </c>
      <c r="G18" s="2" t="s">
        <v>2374</v>
      </c>
      <c r="H18" s="2" t="s">
        <v>2433</v>
      </c>
      <c r="I18" s="2" t="s">
        <v>1603</v>
      </c>
      <c r="J18" s="2" t="s">
        <v>2376</v>
      </c>
      <c r="K18" s="2" t="s">
        <v>2434</v>
      </c>
    </row>
    <row r="19" s="1" customFormat="1" ht="20" customHeight="1" spans="1:11">
      <c r="A19" s="2" t="s">
        <v>838</v>
      </c>
      <c r="B19" s="2" t="s">
        <v>2435</v>
      </c>
      <c r="C19" s="2" t="s">
        <v>840</v>
      </c>
      <c r="D19" s="2" t="s">
        <v>841</v>
      </c>
      <c r="E19" s="2" t="s">
        <v>80</v>
      </c>
      <c r="F19" s="2" t="s">
        <v>91</v>
      </c>
      <c r="G19" s="2" t="s">
        <v>2374</v>
      </c>
      <c r="H19" s="2" t="s">
        <v>2436</v>
      </c>
      <c r="I19" s="2" t="s">
        <v>841</v>
      </c>
      <c r="J19" s="2" t="s">
        <v>2376</v>
      </c>
      <c r="K19" s="2" t="s">
        <v>2437</v>
      </c>
    </row>
    <row r="20" s="1" customFormat="1" ht="20" customHeight="1" spans="1:11">
      <c r="A20" s="2" t="s">
        <v>1170</v>
      </c>
      <c r="B20" s="2" t="s">
        <v>2438</v>
      </c>
      <c r="C20" s="2" t="s">
        <v>1172</v>
      </c>
      <c r="D20" s="2" t="s">
        <v>1173</v>
      </c>
      <c r="E20" s="2" t="s">
        <v>80</v>
      </c>
      <c r="F20" s="2" t="s">
        <v>91</v>
      </c>
      <c r="G20" s="2" t="s">
        <v>2374</v>
      </c>
      <c r="H20" s="2" t="s">
        <v>2433</v>
      </c>
      <c r="I20" s="2" t="s">
        <v>1173</v>
      </c>
      <c r="J20" s="2" t="s">
        <v>2376</v>
      </c>
      <c r="K20" s="2" t="s">
        <v>2439</v>
      </c>
    </row>
    <row r="21" s="1" customFormat="1" ht="20" customHeight="1" spans="1:11">
      <c r="A21" s="2" t="s">
        <v>1959</v>
      </c>
      <c r="B21" s="2" t="s">
        <v>2440</v>
      </c>
      <c r="C21" s="2" t="s">
        <v>2441</v>
      </c>
      <c r="D21" s="2" t="s">
        <v>1960</v>
      </c>
      <c r="E21" s="2" t="s">
        <v>80</v>
      </c>
      <c r="F21" s="2" t="s">
        <v>91</v>
      </c>
      <c r="G21" s="2" t="s">
        <v>2374</v>
      </c>
      <c r="H21" s="2" t="s">
        <v>2442</v>
      </c>
      <c r="I21" s="2" t="s">
        <v>1960</v>
      </c>
      <c r="J21" s="2" t="s">
        <v>2376</v>
      </c>
      <c r="K21" s="2" t="s">
        <v>2443</v>
      </c>
    </row>
    <row r="22" s="1" customFormat="1" ht="20" customHeight="1" spans="1:11">
      <c r="A22" s="2" t="s">
        <v>584</v>
      </c>
      <c r="B22" s="2" t="s">
        <v>2444</v>
      </c>
      <c r="C22" s="2" t="s">
        <v>2445</v>
      </c>
      <c r="D22" s="2" t="s">
        <v>587</v>
      </c>
      <c r="E22" s="2" t="s">
        <v>80</v>
      </c>
      <c r="F22" s="2" t="s">
        <v>91</v>
      </c>
      <c r="G22" s="2" t="s">
        <v>2374</v>
      </c>
      <c r="H22" s="2" t="s">
        <v>2408</v>
      </c>
      <c r="I22" s="2" t="s">
        <v>587</v>
      </c>
      <c r="J22" s="2" t="s">
        <v>2376</v>
      </c>
      <c r="K22" s="2" t="s">
        <v>2446</v>
      </c>
    </row>
    <row r="23" s="1" customFormat="1" ht="20" customHeight="1" spans="1:11">
      <c r="A23" s="2" t="s">
        <v>1374</v>
      </c>
      <c r="B23" s="2" t="s">
        <v>2447</v>
      </c>
      <c r="C23" s="2" t="s">
        <v>2401</v>
      </c>
      <c r="D23" s="2" t="s">
        <v>1377</v>
      </c>
      <c r="E23" s="2" t="s">
        <v>80</v>
      </c>
      <c r="F23" s="2" t="s">
        <v>91</v>
      </c>
      <c r="G23" s="2" t="s">
        <v>2374</v>
      </c>
      <c r="H23" s="2" t="s">
        <v>2402</v>
      </c>
      <c r="I23" s="2" t="s">
        <v>1377</v>
      </c>
      <c r="J23" s="2" t="s">
        <v>2376</v>
      </c>
      <c r="K23" s="2" t="s">
        <v>2448</v>
      </c>
    </row>
    <row r="24" s="1" customFormat="1" ht="20" customHeight="1" spans="1:11">
      <c r="A24" s="2" t="s">
        <v>846</v>
      </c>
      <c r="B24" s="2" t="s">
        <v>2449</v>
      </c>
      <c r="C24" s="2" t="s">
        <v>2450</v>
      </c>
      <c r="D24" s="2" t="s">
        <v>849</v>
      </c>
      <c r="E24" s="2" t="s">
        <v>80</v>
      </c>
      <c r="F24" s="2" t="s">
        <v>91</v>
      </c>
      <c r="G24" s="2" t="s">
        <v>2374</v>
      </c>
      <c r="H24" s="2" t="s">
        <v>2451</v>
      </c>
      <c r="I24" s="2" t="s">
        <v>849</v>
      </c>
      <c r="J24" s="2" t="s">
        <v>2376</v>
      </c>
      <c r="K24" s="2" t="s">
        <v>2452</v>
      </c>
    </row>
    <row r="25" s="1" customFormat="1" ht="20" customHeight="1" spans="1:11">
      <c r="A25" s="2" t="s">
        <v>1331</v>
      </c>
      <c r="B25" s="2" t="s">
        <v>2453</v>
      </c>
      <c r="C25" s="2" t="s">
        <v>1333</v>
      </c>
      <c r="D25" s="2" t="s">
        <v>1334</v>
      </c>
      <c r="E25" s="2" t="s">
        <v>80</v>
      </c>
      <c r="F25" s="2" t="s">
        <v>91</v>
      </c>
      <c r="G25" s="2" t="s">
        <v>2374</v>
      </c>
      <c r="H25" s="2" t="s">
        <v>2454</v>
      </c>
      <c r="I25" s="2" t="s">
        <v>1334</v>
      </c>
      <c r="J25" s="2" t="s">
        <v>2376</v>
      </c>
      <c r="K25" s="2" t="s">
        <v>2455</v>
      </c>
    </row>
    <row r="26" s="1" customFormat="1" ht="20" customHeight="1" spans="1:11">
      <c r="A26" s="2" t="s">
        <v>993</v>
      </c>
      <c r="B26" s="2" t="s">
        <v>2456</v>
      </c>
      <c r="C26" s="2" t="s">
        <v>995</v>
      </c>
      <c r="D26" s="2" t="s">
        <v>996</v>
      </c>
      <c r="E26" s="2" t="s">
        <v>80</v>
      </c>
      <c r="F26" s="2" t="s">
        <v>91</v>
      </c>
      <c r="G26" s="2" t="s">
        <v>2374</v>
      </c>
      <c r="H26" s="2" t="s">
        <v>2457</v>
      </c>
      <c r="I26" s="2" t="s">
        <v>996</v>
      </c>
      <c r="J26" s="2" t="s">
        <v>2376</v>
      </c>
      <c r="K26" s="2" t="s">
        <v>2458</v>
      </c>
    </row>
    <row r="27" s="1" customFormat="1" ht="20" customHeight="1" spans="1:11">
      <c r="A27" s="2" t="s">
        <v>1021</v>
      </c>
      <c r="B27" s="2" t="s">
        <v>2459</v>
      </c>
      <c r="C27" s="2" t="s">
        <v>1023</v>
      </c>
      <c r="D27" s="2" t="s">
        <v>1024</v>
      </c>
      <c r="E27" s="2" t="s">
        <v>80</v>
      </c>
      <c r="F27" s="2" t="s">
        <v>91</v>
      </c>
      <c r="G27" s="2" t="s">
        <v>2374</v>
      </c>
      <c r="H27" s="2" t="s">
        <v>2460</v>
      </c>
      <c r="I27" s="2" t="s">
        <v>1024</v>
      </c>
      <c r="J27" s="2" t="s">
        <v>2376</v>
      </c>
      <c r="K27" s="2" t="s">
        <v>2461</v>
      </c>
    </row>
    <row r="28" s="1" customFormat="1" ht="20" customHeight="1" spans="1:11">
      <c r="A28" s="2" t="s">
        <v>1954</v>
      </c>
      <c r="B28" s="2" t="s">
        <v>2462</v>
      </c>
      <c r="C28" s="2" t="s">
        <v>1956</v>
      </c>
      <c r="D28" s="2" t="s">
        <v>1957</v>
      </c>
      <c r="E28" s="2" t="s">
        <v>80</v>
      </c>
      <c r="F28" s="2" t="s">
        <v>91</v>
      </c>
      <c r="G28" s="2" t="s">
        <v>2374</v>
      </c>
      <c r="H28" s="2" t="s">
        <v>2463</v>
      </c>
      <c r="I28" s="2" t="s">
        <v>1957</v>
      </c>
      <c r="J28" s="2" t="s">
        <v>2376</v>
      </c>
      <c r="K28" s="2" t="s">
        <v>2464</v>
      </c>
    </row>
    <row r="29" s="1" customFormat="1" ht="20" customHeight="1" spans="1:11">
      <c r="A29" s="2" t="s">
        <v>828</v>
      </c>
      <c r="B29" s="2" t="s">
        <v>2465</v>
      </c>
      <c r="C29" s="2" t="s">
        <v>2466</v>
      </c>
      <c r="D29" s="2" t="s">
        <v>831</v>
      </c>
      <c r="E29" s="2" t="s">
        <v>80</v>
      </c>
      <c r="F29" s="2" t="s">
        <v>91</v>
      </c>
      <c r="G29" s="2" t="s">
        <v>2374</v>
      </c>
      <c r="H29" s="2" t="s">
        <v>2467</v>
      </c>
      <c r="I29" s="2" t="s">
        <v>831</v>
      </c>
      <c r="J29" s="2" t="s">
        <v>2376</v>
      </c>
      <c r="K29" s="2" t="s">
        <v>2468</v>
      </c>
    </row>
    <row r="30" s="1" customFormat="1" ht="20" customHeight="1" spans="1:11">
      <c r="A30" s="2" t="s">
        <v>2282</v>
      </c>
      <c r="B30" s="2" t="s">
        <v>2469</v>
      </c>
      <c r="C30" s="2" t="s">
        <v>2284</v>
      </c>
      <c r="D30" s="2" t="s">
        <v>2285</v>
      </c>
      <c r="E30" s="2" t="s">
        <v>80</v>
      </c>
      <c r="F30" s="2" t="s">
        <v>91</v>
      </c>
      <c r="G30" s="2" t="s">
        <v>2374</v>
      </c>
      <c r="H30" s="2" t="s">
        <v>2375</v>
      </c>
      <c r="I30" s="2" t="s">
        <v>2285</v>
      </c>
      <c r="J30" s="2" t="s">
        <v>2376</v>
      </c>
      <c r="K30" s="2" t="s">
        <v>2470</v>
      </c>
    </row>
    <row r="31" s="1" customFormat="1" ht="20" customHeight="1" spans="1:11">
      <c r="A31" s="2" t="s">
        <v>2092</v>
      </c>
      <c r="B31" s="2" t="s">
        <v>2471</v>
      </c>
      <c r="C31" s="2" t="s">
        <v>2472</v>
      </c>
      <c r="D31" s="2" t="s">
        <v>2095</v>
      </c>
      <c r="E31" s="2" t="s">
        <v>80</v>
      </c>
      <c r="F31" s="2" t="s">
        <v>91</v>
      </c>
      <c r="G31" s="2" t="s">
        <v>2374</v>
      </c>
      <c r="H31" s="2" t="s">
        <v>2375</v>
      </c>
      <c r="I31" s="2" t="s">
        <v>2095</v>
      </c>
      <c r="J31" s="2" t="s">
        <v>2376</v>
      </c>
      <c r="K31" s="2" t="s">
        <v>2473</v>
      </c>
    </row>
    <row r="32" s="1" customFormat="1" ht="20" customHeight="1" spans="1:11">
      <c r="A32" s="2" t="s">
        <v>1764</v>
      </c>
      <c r="B32" s="2" t="s">
        <v>2474</v>
      </c>
      <c r="C32" s="2" t="s">
        <v>1766</v>
      </c>
      <c r="D32" s="2" t="s">
        <v>1767</v>
      </c>
      <c r="E32" s="2" t="s">
        <v>80</v>
      </c>
      <c r="F32" s="2" t="s">
        <v>91</v>
      </c>
      <c r="G32" s="2" t="s">
        <v>2374</v>
      </c>
      <c r="H32" s="2" t="s">
        <v>2475</v>
      </c>
      <c r="I32" s="2" t="s">
        <v>1767</v>
      </c>
      <c r="J32" s="2" t="s">
        <v>2376</v>
      </c>
      <c r="K32" s="2" t="s">
        <v>2476</v>
      </c>
    </row>
    <row r="33" s="1" customFormat="1" ht="20" customHeight="1" spans="1:11">
      <c r="A33" s="2" t="s">
        <v>242</v>
      </c>
      <c r="B33" s="2" t="s">
        <v>2477</v>
      </c>
      <c r="C33" s="2" t="s">
        <v>2478</v>
      </c>
      <c r="D33" s="2" t="s">
        <v>245</v>
      </c>
      <c r="E33" s="2" t="s">
        <v>80</v>
      </c>
      <c r="F33" s="2" t="s">
        <v>91</v>
      </c>
      <c r="G33" s="2" t="s">
        <v>2374</v>
      </c>
      <c r="H33" s="2" t="s">
        <v>2375</v>
      </c>
      <c r="I33" s="2" t="s">
        <v>245</v>
      </c>
      <c r="J33" s="2" t="s">
        <v>2376</v>
      </c>
      <c r="K33" s="2" t="s">
        <v>2479</v>
      </c>
    </row>
    <row r="34" s="1" customFormat="1" ht="20" customHeight="1" spans="1:11">
      <c r="A34" s="2" t="s">
        <v>1699</v>
      </c>
      <c r="B34" s="2" t="s">
        <v>2480</v>
      </c>
      <c r="C34" s="2" t="s">
        <v>1701</v>
      </c>
      <c r="D34" s="2" t="s">
        <v>1702</v>
      </c>
      <c r="E34" s="2" t="s">
        <v>80</v>
      </c>
      <c r="F34" s="2" t="s">
        <v>91</v>
      </c>
      <c r="G34" s="2" t="s">
        <v>2374</v>
      </c>
      <c r="H34" s="2" t="s">
        <v>2481</v>
      </c>
      <c r="I34" s="2" t="s">
        <v>1702</v>
      </c>
      <c r="J34" s="2" t="s">
        <v>2376</v>
      </c>
      <c r="K34" s="2" t="s">
        <v>2482</v>
      </c>
    </row>
    <row r="35" s="1" customFormat="1" ht="20" customHeight="1" spans="1:11">
      <c r="A35" s="2" t="s">
        <v>1570</v>
      </c>
      <c r="B35" s="2" t="s">
        <v>2483</v>
      </c>
      <c r="C35" s="2" t="s">
        <v>1572</v>
      </c>
      <c r="D35" s="2" t="s">
        <v>1573</v>
      </c>
      <c r="E35" s="2" t="s">
        <v>80</v>
      </c>
      <c r="F35" s="2" t="s">
        <v>91</v>
      </c>
      <c r="G35" s="2" t="s">
        <v>2374</v>
      </c>
      <c r="H35" s="2" t="s">
        <v>2484</v>
      </c>
      <c r="I35" s="2" t="s">
        <v>1573</v>
      </c>
      <c r="J35" s="2" t="s">
        <v>2376</v>
      </c>
      <c r="K35" s="2" t="s">
        <v>2485</v>
      </c>
    </row>
    <row r="36" s="1" customFormat="1" ht="20" customHeight="1" spans="1:11">
      <c r="A36" s="2" t="s">
        <v>2107</v>
      </c>
      <c r="B36" s="2" t="s">
        <v>2486</v>
      </c>
      <c r="C36" s="2" t="s">
        <v>2487</v>
      </c>
      <c r="D36" s="2" t="s">
        <v>2110</v>
      </c>
      <c r="E36" s="2" t="s">
        <v>80</v>
      </c>
      <c r="F36" s="2" t="s">
        <v>91</v>
      </c>
      <c r="G36" s="2" t="s">
        <v>2374</v>
      </c>
      <c r="H36" s="2" t="s">
        <v>2488</v>
      </c>
      <c r="I36" s="2" t="s">
        <v>2110</v>
      </c>
      <c r="J36" s="2" t="s">
        <v>2376</v>
      </c>
      <c r="K36" s="2" t="s">
        <v>2489</v>
      </c>
    </row>
    <row r="37" s="1" customFormat="1" ht="20" customHeight="1" spans="1:11">
      <c r="A37" s="2" t="s">
        <v>1779</v>
      </c>
      <c r="B37" s="2" t="s">
        <v>2490</v>
      </c>
      <c r="C37" s="2" t="s">
        <v>2491</v>
      </c>
      <c r="D37" s="2" t="s">
        <v>1782</v>
      </c>
      <c r="E37" s="2" t="s">
        <v>80</v>
      </c>
      <c r="F37" s="2" t="s">
        <v>91</v>
      </c>
      <c r="G37" s="2" t="s">
        <v>2374</v>
      </c>
      <c r="H37" s="2" t="s">
        <v>2492</v>
      </c>
      <c r="I37" s="2" t="s">
        <v>1782</v>
      </c>
      <c r="J37" s="2" t="s">
        <v>2376</v>
      </c>
      <c r="K37" s="2" t="s">
        <v>2493</v>
      </c>
    </row>
    <row r="38" s="1" customFormat="1" ht="20" customHeight="1" spans="1:11">
      <c r="A38" s="2" t="s">
        <v>2142</v>
      </c>
      <c r="B38" s="2" t="s">
        <v>2494</v>
      </c>
      <c r="C38" s="2" t="s">
        <v>1219</v>
      </c>
      <c r="D38" s="2" t="s">
        <v>2143</v>
      </c>
      <c r="E38" s="2" t="s">
        <v>80</v>
      </c>
      <c r="F38" s="2" t="s">
        <v>91</v>
      </c>
      <c r="G38" s="2" t="s">
        <v>2374</v>
      </c>
      <c r="H38" s="2" t="s">
        <v>2495</v>
      </c>
      <c r="I38" s="2" t="s">
        <v>2143</v>
      </c>
      <c r="J38" s="2" t="s">
        <v>2376</v>
      </c>
      <c r="K38" s="2" t="s">
        <v>2496</v>
      </c>
    </row>
    <row r="39" s="1" customFormat="1" ht="20" customHeight="1" spans="1:11">
      <c r="A39" s="2" t="s">
        <v>2112</v>
      </c>
      <c r="B39" s="2" t="s">
        <v>2497</v>
      </c>
      <c r="C39" s="2" t="s">
        <v>782</v>
      </c>
      <c r="D39" s="2" t="s">
        <v>2113</v>
      </c>
      <c r="E39" s="2" t="s">
        <v>80</v>
      </c>
      <c r="F39" s="2" t="s">
        <v>91</v>
      </c>
      <c r="G39" s="2" t="s">
        <v>2374</v>
      </c>
      <c r="H39" s="2" t="s">
        <v>2498</v>
      </c>
      <c r="I39" s="2" t="s">
        <v>2113</v>
      </c>
      <c r="J39" s="2" t="s">
        <v>2376</v>
      </c>
      <c r="K39" s="2" t="s">
        <v>2499</v>
      </c>
    </row>
    <row r="40" s="1" customFormat="1" ht="20" customHeight="1" spans="1:11">
      <c r="A40" s="2" t="s">
        <v>1734</v>
      </c>
      <c r="B40" s="2" t="s">
        <v>2500</v>
      </c>
      <c r="C40" s="2" t="s">
        <v>1736</v>
      </c>
      <c r="D40" s="2" t="s">
        <v>1737</v>
      </c>
      <c r="E40" s="2" t="s">
        <v>80</v>
      </c>
      <c r="F40" s="2" t="s">
        <v>91</v>
      </c>
      <c r="G40" s="2" t="s">
        <v>2374</v>
      </c>
      <c r="H40" s="2" t="s">
        <v>2454</v>
      </c>
      <c r="I40" s="2" t="s">
        <v>1737</v>
      </c>
      <c r="J40" s="2" t="s">
        <v>2376</v>
      </c>
      <c r="K40" s="2" t="s">
        <v>2501</v>
      </c>
    </row>
    <row r="41" s="1" customFormat="1" ht="20" customHeight="1" spans="1:11">
      <c r="A41" s="2" t="s">
        <v>1390</v>
      </c>
      <c r="B41" s="2" t="s">
        <v>2502</v>
      </c>
      <c r="C41" s="2" t="s">
        <v>1392</v>
      </c>
      <c r="D41" s="2" t="s">
        <v>1393</v>
      </c>
      <c r="E41" s="2" t="s">
        <v>80</v>
      </c>
      <c r="F41" s="2" t="s">
        <v>91</v>
      </c>
      <c r="G41" s="2" t="s">
        <v>2374</v>
      </c>
      <c r="H41" s="2" t="s">
        <v>2457</v>
      </c>
      <c r="I41" s="2" t="s">
        <v>1393</v>
      </c>
      <c r="J41" s="2" t="s">
        <v>2376</v>
      </c>
      <c r="K41" s="2" t="s">
        <v>2503</v>
      </c>
    </row>
    <row r="42" s="1" customFormat="1" ht="20" customHeight="1" spans="1:11">
      <c r="A42" s="2" t="s">
        <v>2103</v>
      </c>
      <c r="B42" s="2" t="s">
        <v>2504</v>
      </c>
      <c r="C42" s="2" t="s">
        <v>2505</v>
      </c>
      <c r="D42" s="2" t="s">
        <v>2106</v>
      </c>
      <c r="E42" s="2" t="s">
        <v>80</v>
      </c>
      <c r="F42" s="2" t="s">
        <v>91</v>
      </c>
      <c r="G42" s="2" t="s">
        <v>2374</v>
      </c>
      <c r="H42" s="2" t="s">
        <v>2442</v>
      </c>
      <c r="I42" s="2" t="s">
        <v>2106</v>
      </c>
      <c r="J42" s="2" t="s">
        <v>2376</v>
      </c>
      <c r="K42" s="2" t="s">
        <v>2506</v>
      </c>
    </row>
    <row r="43" s="1" customFormat="1" ht="20" customHeight="1" spans="1:11">
      <c r="A43" s="2" t="s">
        <v>545</v>
      </c>
      <c r="B43" s="2" t="s">
        <v>2507</v>
      </c>
      <c r="C43" s="2" t="s">
        <v>2508</v>
      </c>
      <c r="D43" s="2" t="s">
        <v>548</v>
      </c>
      <c r="E43" s="2" t="s">
        <v>80</v>
      </c>
      <c r="F43" s="2" t="s">
        <v>91</v>
      </c>
      <c r="G43" s="2" t="s">
        <v>2374</v>
      </c>
      <c r="H43" s="2" t="s">
        <v>2451</v>
      </c>
      <c r="I43" s="2" t="s">
        <v>548</v>
      </c>
      <c r="J43" s="2" t="s">
        <v>2376</v>
      </c>
      <c r="K43" s="2" t="s">
        <v>2509</v>
      </c>
    </row>
    <row r="44" s="1" customFormat="1" ht="20" customHeight="1" spans="1:11">
      <c r="A44" s="2" t="s">
        <v>163</v>
      </c>
      <c r="B44" s="2" t="s">
        <v>2510</v>
      </c>
      <c r="C44" s="2" t="s">
        <v>2511</v>
      </c>
      <c r="D44" s="2" t="s">
        <v>166</v>
      </c>
      <c r="E44" s="2" t="s">
        <v>80</v>
      </c>
      <c r="F44" s="2" t="s">
        <v>91</v>
      </c>
      <c r="G44" s="2" t="s">
        <v>2374</v>
      </c>
      <c r="H44" s="2" t="s">
        <v>2492</v>
      </c>
      <c r="I44" s="2" t="s">
        <v>166</v>
      </c>
      <c r="J44" s="2" t="s">
        <v>2376</v>
      </c>
      <c r="K44" s="2" t="s">
        <v>2512</v>
      </c>
    </row>
    <row r="45" s="1" customFormat="1" ht="20" customHeight="1" spans="1:11">
      <c r="A45" s="2" t="s">
        <v>1166</v>
      </c>
      <c r="B45" s="2" t="s">
        <v>2513</v>
      </c>
      <c r="C45" s="2" t="s">
        <v>1168</v>
      </c>
      <c r="D45" s="2" t="s">
        <v>1169</v>
      </c>
      <c r="E45" s="2" t="s">
        <v>80</v>
      </c>
      <c r="F45" s="2" t="s">
        <v>91</v>
      </c>
      <c r="G45" s="2" t="s">
        <v>2374</v>
      </c>
      <c r="H45" s="2" t="s">
        <v>2375</v>
      </c>
      <c r="I45" s="2" t="s">
        <v>1169</v>
      </c>
      <c r="J45" s="2" t="s">
        <v>2376</v>
      </c>
      <c r="K45" s="2" t="s">
        <v>2514</v>
      </c>
    </row>
    <row r="46" s="1" customFormat="1" ht="20" customHeight="1" spans="1:11">
      <c r="A46" s="2" t="s">
        <v>1378</v>
      </c>
      <c r="B46" s="2" t="s">
        <v>2515</v>
      </c>
      <c r="C46" s="2" t="s">
        <v>1380</v>
      </c>
      <c r="D46" s="2" t="s">
        <v>1381</v>
      </c>
      <c r="E46" s="2" t="s">
        <v>80</v>
      </c>
      <c r="F46" s="2" t="s">
        <v>91</v>
      </c>
      <c r="G46" s="2" t="s">
        <v>2374</v>
      </c>
      <c r="H46" s="2" t="s">
        <v>2516</v>
      </c>
      <c r="I46" s="2" t="s">
        <v>1381</v>
      </c>
      <c r="J46" s="2" t="s">
        <v>2376</v>
      </c>
      <c r="K46" s="2" t="s">
        <v>2517</v>
      </c>
    </row>
    <row r="47" s="1" customFormat="1" ht="20" customHeight="1" spans="1:11">
      <c r="A47" s="2" t="s">
        <v>1004</v>
      </c>
      <c r="B47" s="2" t="s">
        <v>2518</v>
      </c>
      <c r="C47" s="2" t="s">
        <v>1006</v>
      </c>
      <c r="D47" s="2" t="s">
        <v>1007</v>
      </c>
      <c r="E47" s="2" t="s">
        <v>80</v>
      </c>
      <c r="F47" s="2" t="s">
        <v>91</v>
      </c>
      <c r="G47" s="2" t="s">
        <v>2374</v>
      </c>
      <c r="H47" s="2" t="s">
        <v>2408</v>
      </c>
      <c r="I47" s="2" t="s">
        <v>1007</v>
      </c>
      <c r="J47" s="2" t="s">
        <v>2376</v>
      </c>
      <c r="K47" s="2" t="s">
        <v>2519</v>
      </c>
    </row>
    <row r="48" s="1" customFormat="1" ht="20" customHeight="1" spans="1:11">
      <c r="A48" s="2" t="s">
        <v>1703</v>
      </c>
      <c r="B48" s="2" t="s">
        <v>2520</v>
      </c>
      <c r="C48" s="2" t="s">
        <v>1705</v>
      </c>
      <c r="D48" s="2" t="s">
        <v>1706</v>
      </c>
      <c r="E48" s="2" t="s">
        <v>80</v>
      </c>
      <c r="F48" s="2" t="s">
        <v>91</v>
      </c>
      <c r="G48" s="2" t="s">
        <v>2374</v>
      </c>
      <c r="H48" s="2" t="s">
        <v>2419</v>
      </c>
      <c r="I48" s="2" t="s">
        <v>1706</v>
      </c>
      <c r="J48" s="2" t="s">
        <v>2376</v>
      </c>
      <c r="K48" s="2" t="s">
        <v>2521</v>
      </c>
    </row>
    <row r="49" s="1" customFormat="1" ht="20" customHeight="1" spans="1:11">
      <c r="A49" s="2" t="s">
        <v>1200</v>
      </c>
      <c r="B49" s="2" t="s">
        <v>2522</v>
      </c>
      <c r="C49" s="2" t="s">
        <v>2523</v>
      </c>
      <c r="D49" s="2" t="s">
        <v>1203</v>
      </c>
      <c r="E49" s="2" t="s">
        <v>80</v>
      </c>
      <c r="F49" s="2" t="s">
        <v>91</v>
      </c>
      <c r="G49" s="2" t="s">
        <v>2374</v>
      </c>
      <c r="H49" s="2" t="s">
        <v>2524</v>
      </c>
      <c r="I49" s="2" t="s">
        <v>1203</v>
      </c>
      <c r="J49" s="2" t="s">
        <v>2376</v>
      </c>
      <c r="K49" s="2" t="s">
        <v>2525</v>
      </c>
    </row>
    <row r="50" s="1" customFormat="1" ht="20" customHeight="1" spans="1:11">
      <c r="A50" s="2" t="s">
        <v>780</v>
      </c>
      <c r="B50" s="2" t="s">
        <v>2526</v>
      </c>
      <c r="C50" s="2" t="s">
        <v>782</v>
      </c>
      <c r="D50" s="2" t="s">
        <v>783</v>
      </c>
      <c r="E50" s="2" t="s">
        <v>80</v>
      </c>
      <c r="F50" s="2" t="s">
        <v>91</v>
      </c>
      <c r="G50" s="2" t="s">
        <v>2374</v>
      </c>
      <c r="H50" s="2" t="s">
        <v>2527</v>
      </c>
      <c r="I50" s="2" t="s">
        <v>783</v>
      </c>
      <c r="J50" s="2" t="s">
        <v>2376</v>
      </c>
      <c r="K50" s="2" t="s">
        <v>2528</v>
      </c>
    </row>
    <row r="51" s="1" customFormat="1" ht="20" customHeight="1" spans="1:11">
      <c r="A51" s="2" t="s">
        <v>1217</v>
      </c>
      <c r="B51" s="2" t="s">
        <v>2529</v>
      </c>
      <c r="C51" s="2" t="s">
        <v>1219</v>
      </c>
      <c r="D51" s="2" t="s">
        <v>1220</v>
      </c>
      <c r="E51" s="2" t="s">
        <v>80</v>
      </c>
      <c r="F51" s="2" t="s">
        <v>91</v>
      </c>
      <c r="G51" s="2" t="s">
        <v>2374</v>
      </c>
      <c r="H51" s="2" t="s">
        <v>2495</v>
      </c>
      <c r="I51" s="2" t="s">
        <v>1220</v>
      </c>
      <c r="J51" s="2" t="s">
        <v>2376</v>
      </c>
      <c r="K51" s="2" t="s">
        <v>2530</v>
      </c>
    </row>
    <row r="52" s="1" customFormat="1" ht="20" customHeight="1" spans="1:11">
      <c r="A52" s="2" t="s">
        <v>1925</v>
      </c>
      <c r="B52" s="2" t="s">
        <v>2531</v>
      </c>
      <c r="C52" s="2" t="s">
        <v>2532</v>
      </c>
      <c r="D52" s="2" t="s">
        <v>1928</v>
      </c>
      <c r="E52" s="2" t="s">
        <v>80</v>
      </c>
      <c r="F52" s="2" t="s">
        <v>91</v>
      </c>
      <c r="G52" s="2" t="s">
        <v>2374</v>
      </c>
      <c r="H52" s="2" t="s">
        <v>2533</v>
      </c>
      <c r="I52" s="2" t="s">
        <v>1928</v>
      </c>
      <c r="J52" s="2" t="s">
        <v>2376</v>
      </c>
      <c r="K52" s="2" t="s">
        <v>2534</v>
      </c>
    </row>
    <row r="53" s="1" customFormat="1" ht="20" customHeight="1" spans="1:11">
      <c r="A53" s="2" t="s">
        <v>869</v>
      </c>
      <c r="B53" s="2" t="s">
        <v>2535</v>
      </c>
      <c r="C53" s="2" t="s">
        <v>2466</v>
      </c>
      <c r="D53" s="2" t="s">
        <v>870</v>
      </c>
      <c r="E53" s="2" t="s">
        <v>80</v>
      </c>
      <c r="F53" s="2" t="s">
        <v>91</v>
      </c>
      <c r="G53" s="2" t="s">
        <v>2374</v>
      </c>
      <c r="H53" s="2" t="s">
        <v>2467</v>
      </c>
      <c r="I53" s="2" t="s">
        <v>870</v>
      </c>
      <c r="J53" s="2" t="s">
        <v>2376</v>
      </c>
      <c r="K53" s="2" t="s">
        <v>2536</v>
      </c>
    </row>
    <row r="54" s="1" customFormat="1" ht="20" customHeight="1" spans="1:11">
      <c r="A54" s="2" t="s">
        <v>1360</v>
      </c>
      <c r="B54" s="2" t="s">
        <v>2537</v>
      </c>
      <c r="C54" s="2" t="s">
        <v>2538</v>
      </c>
      <c r="D54" s="2" t="s">
        <v>1363</v>
      </c>
      <c r="E54" s="2" t="s">
        <v>80</v>
      </c>
      <c r="F54" s="2" t="s">
        <v>91</v>
      </c>
      <c r="G54" s="2" t="s">
        <v>2374</v>
      </c>
      <c r="H54" s="2" t="s">
        <v>2484</v>
      </c>
      <c r="I54" s="2" t="s">
        <v>1363</v>
      </c>
      <c r="J54" s="2" t="s">
        <v>2376</v>
      </c>
      <c r="K54" s="2" t="s">
        <v>2539</v>
      </c>
    </row>
    <row r="55" s="1" customFormat="1" ht="20" customHeight="1" spans="1:11">
      <c r="A55" s="2" t="s">
        <v>1342</v>
      </c>
      <c r="B55" s="2" t="s">
        <v>2540</v>
      </c>
      <c r="C55" s="2" t="s">
        <v>2541</v>
      </c>
      <c r="D55" s="2" t="s">
        <v>1345</v>
      </c>
      <c r="E55" s="2" t="s">
        <v>80</v>
      </c>
      <c r="F55" s="2" t="s">
        <v>91</v>
      </c>
      <c r="G55" s="2" t="s">
        <v>2374</v>
      </c>
      <c r="H55" s="2" t="s">
        <v>2481</v>
      </c>
      <c r="I55" s="2" t="s">
        <v>1345</v>
      </c>
      <c r="J55" s="2" t="s">
        <v>2376</v>
      </c>
      <c r="K55" s="2" t="s">
        <v>2542</v>
      </c>
    </row>
    <row r="56" s="1" customFormat="1" ht="20" customHeight="1" spans="1:11">
      <c r="A56" s="2" t="s">
        <v>697</v>
      </c>
      <c r="B56" s="2" t="s">
        <v>2543</v>
      </c>
      <c r="C56" s="2" t="s">
        <v>2544</v>
      </c>
      <c r="D56" s="2" t="s">
        <v>700</v>
      </c>
      <c r="E56" s="2" t="s">
        <v>80</v>
      </c>
      <c r="F56" s="2" t="s">
        <v>91</v>
      </c>
      <c r="G56" s="2" t="s">
        <v>2374</v>
      </c>
      <c r="H56" s="2" t="s">
        <v>2545</v>
      </c>
      <c r="I56" s="2" t="s">
        <v>700</v>
      </c>
      <c r="J56" s="2" t="s">
        <v>2376</v>
      </c>
      <c r="K56" s="2" t="s">
        <v>2546</v>
      </c>
    </row>
    <row r="57" s="1" customFormat="1" ht="20" customHeight="1" spans="1:11">
      <c r="A57" s="2" t="s">
        <v>1715</v>
      </c>
      <c r="B57" s="2" t="s">
        <v>2547</v>
      </c>
      <c r="C57" s="2" t="s">
        <v>1717</v>
      </c>
      <c r="D57" s="2" t="s">
        <v>1718</v>
      </c>
      <c r="E57" s="2" t="s">
        <v>80</v>
      </c>
      <c r="F57" s="2" t="s">
        <v>91</v>
      </c>
      <c r="G57" s="2" t="s">
        <v>2374</v>
      </c>
      <c r="H57" s="2" t="s">
        <v>2548</v>
      </c>
      <c r="I57" s="2" t="s">
        <v>1718</v>
      </c>
      <c r="J57" s="2" t="s">
        <v>2376</v>
      </c>
      <c r="K57" s="2" t="s">
        <v>2549</v>
      </c>
    </row>
    <row r="58" s="1" customFormat="1" ht="20" customHeight="1" spans="1:11">
      <c r="A58" s="2" t="s">
        <v>1935</v>
      </c>
      <c r="B58" s="2" t="s">
        <v>2550</v>
      </c>
      <c r="C58" s="2" t="s">
        <v>1937</v>
      </c>
      <c r="D58" s="2" t="s">
        <v>1938</v>
      </c>
      <c r="E58" s="2" t="s">
        <v>80</v>
      </c>
      <c r="F58" s="2" t="s">
        <v>91</v>
      </c>
      <c r="G58" s="2" t="s">
        <v>2374</v>
      </c>
      <c r="H58" s="2" t="s">
        <v>2551</v>
      </c>
      <c r="I58" s="2" t="s">
        <v>1938</v>
      </c>
      <c r="J58" s="2" t="s">
        <v>2376</v>
      </c>
      <c r="K58" s="2" t="s">
        <v>2552</v>
      </c>
    </row>
    <row r="59" s="1" customFormat="1" ht="20" customHeight="1" spans="1:11">
      <c r="A59" s="2" t="s">
        <v>1743</v>
      </c>
      <c r="B59" s="2" t="s">
        <v>2553</v>
      </c>
      <c r="C59" s="2" t="s">
        <v>2554</v>
      </c>
      <c r="D59" s="2" t="s">
        <v>1746</v>
      </c>
      <c r="E59" s="2" t="s">
        <v>80</v>
      </c>
      <c r="F59" s="2" t="s">
        <v>91</v>
      </c>
      <c r="G59" s="2" t="s">
        <v>2374</v>
      </c>
      <c r="H59" s="2" t="s">
        <v>2555</v>
      </c>
      <c r="I59" s="2" t="s">
        <v>1746</v>
      </c>
      <c r="J59" s="2" t="s">
        <v>2376</v>
      </c>
      <c r="K59" s="2" t="s">
        <v>2556</v>
      </c>
    </row>
    <row r="60" s="1" customFormat="1" ht="20" customHeight="1" spans="1:11">
      <c r="A60" s="2" t="s">
        <v>2126</v>
      </c>
      <c r="B60" s="2" t="s">
        <v>2557</v>
      </c>
      <c r="C60" s="2" t="s">
        <v>2128</v>
      </c>
      <c r="D60" s="2" t="s">
        <v>2129</v>
      </c>
      <c r="E60" s="2" t="s">
        <v>80</v>
      </c>
      <c r="F60" s="2" t="s">
        <v>91</v>
      </c>
      <c r="G60" s="2" t="s">
        <v>2374</v>
      </c>
      <c r="H60" s="2" t="s">
        <v>2415</v>
      </c>
      <c r="I60" s="2" t="s">
        <v>2129</v>
      </c>
      <c r="J60" s="2" t="s">
        <v>2376</v>
      </c>
      <c r="K60" s="2" t="s">
        <v>2558</v>
      </c>
    </row>
    <row r="61" s="1" customFormat="1" ht="20" customHeight="1" spans="1:11">
      <c r="A61" s="2" t="s">
        <v>1557</v>
      </c>
      <c r="B61" s="2" t="s">
        <v>2559</v>
      </c>
      <c r="C61" s="2" t="s">
        <v>1559</v>
      </c>
      <c r="D61" s="2" t="s">
        <v>1560</v>
      </c>
      <c r="E61" s="2" t="s">
        <v>80</v>
      </c>
      <c r="F61" s="2" t="s">
        <v>91</v>
      </c>
      <c r="G61" s="2" t="s">
        <v>2374</v>
      </c>
      <c r="H61" s="2" t="s">
        <v>2398</v>
      </c>
      <c r="I61" s="2" t="s">
        <v>1560</v>
      </c>
      <c r="J61" s="2" t="s">
        <v>2376</v>
      </c>
      <c r="K61" s="2" t="s">
        <v>2560</v>
      </c>
    </row>
    <row r="62" s="1" customFormat="1" ht="20" customHeight="1" spans="1:11">
      <c r="A62" s="2" t="s">
        <v>1711</v>
      </c>
      <c r="B62" s="2" t="s">
        <v>2561</v>
      </c>
      <c r="C62" s="2" t="s">
        <v>1713</v>
      </c>
      <c r="D62" s="2" t="s">
        <v>1714</v>
      </c>
      <c r="E62" s="2" t="s">
        <v>80</v>
      </c>
      <c r="F62" s="2" t="s">
        <v>91</v>
      </c>
      <c r="G62" s="2" t="s">
        <v>2374</v>
      </c>
      <c r="H62" s="2" t="s">
        <v>2433</v>
      </c>
      <c r="I62" s="2" t="s">
        <v>1714</v>
      </c>
      <c r="J62" s="2" t="s">
        <v>2376</v>
      </c>
      <c r="K62" s="2" t="s">
        <v>2562</v>
      </c>
    </row>
    <row r="63" s="1" customFormat="1" ht="20" customHeight="1" spans="1:11">
      <c r="A63" s="2" t="s">
        <v>1628</v>
      </c>
      <c r="B63" s="2" t="s">
        <v>2563</v>
      </c>
      <c r="C63" s="2" t="s">
        <v>2564</v>
      </c>
      <c r="D63" s="2" t="s">
        <v>1631</v>
      </c>
      <c r="E63" s="2" t="s">
        <v>80</v>
      </c>
      <c r="F63" s="2" t="s">
        <v>91</v>
      </c>
      <c r="G63" s="2" t="s">
        <v>2374</v>
      </c>
      <c r="H63" s="2" t="s">
        <v>2433</v>
      </c>
      <c r="I63" s="2" t="s">
        <v>1631</v>
      </c>
      <c r="J63" s="2" t="s">
        <v>2376</v>
      </c>
      <c r="K63" s="2" t="s">
        <v>2565</v>
      </c>
    </row>
    <row r="64" s="1" customFormat="1" ht="20" customHeight="1" spans="1:11">
      <c r="A64" s="2" t="s">
        <v>2566</v>
      </c>
      <c r="B64" s="2" t="s">
        <v>2567</v>
      </c>
      <c r="C64" s="2" t="s">
        <v>2568</v>
      </c>
      <c r="D64" s="2" t="s">
        <v>2569</v>
      </c>
      <c r="E64" s="2" t="s">
        <v>80</v>
      </c>
      <c r="F64" s="2" t="s">
        <v>91</v>
      </c>
      <c r="G64" s="2" t="s">
        <v>2374</v>
      </c>
      <c r="H64" s="2" t="s">
        <v>2394</v>
      </c>
      <c r="I64" s="2" t="s">
        <v>2569</v>
      </c>
      <c r="J64" s="2" t="s">
        <v>2376</v>
      </c>
      <c r="K64" s="2" t="s">
        <v>2570</v>
      </c>
    </row>
    <row r="65" s="1" customFormat="1" ht="20" customHeight="1" spans="1:11">
      <c r="A65" s="2" t="s">
        <v>256</v>
      </c>
      <c r="B65" s="2" t="s">
        <v>2571</v>
      </c>
      <c r="C65" s="2" t="s">
        <v>258</v>
      </c>
      <c r="D65" s="2" t="s">
        <v>259</v>
      </c>
      <c r="E65" s="2" t="s">
        <v>80</v>
      </c>
      <c r="F65" s="2" t="s">
        <v>91</v>
      </c>
      <c r="G65" s="2" t="s">
        <v>2374</v>
      </c>
      <c r="H65" s="2" t="s">
        <v>2572</v>
      </c>
      <c r="I65" s="2" t="s">
        <v>259</v>
      </c>
      <c r="J65" s="2" t="s">
        <v>2376</v>
      </c>
      <c r="K65" s="2" t="s">
        <v>2573</v>
      </c>
    </row>
    <row r="66" s="1" customFormat="1" ht="20" customHeight="1" spans="1:11">
      <c r="A66" s="2" t="s">
        <v>1548</v>
      </c>
      <c r="B66" s="2" t="s">
        <v>2574</v>
      </c>
      <c r="C66" s="2" t="s">
        <v>1550</v>
      </c>
      <c r="D66" s="2" t="s">
        <v>1551</v>
      </c>
      <c r="E66" s="2" t="s">
        <v>80</v>
      </c>
      <c r="F66" s="2" t="s">
        <v>91</v>
      </c>
      <c r="G66" s="2" t="s">
        <v>2374</v>
      </c>
      <c r="H66" s="2" t="s">
        <v>2575</v>
      </c>
      <c r="I66" s="2" t="s">
        <v>1551</v>
      </c>
      <c r="J66" s="2" t="s">
        <v>2376</v>
      </c>
      <c r="K66" s="2" t="s">
        <v>2576</v>
      </c>
    </row>
    <row r="67" s="1" customFormat="1" ht="20" customHeight="1" spans="1:11">
      <c r="A67" s="2" t="s">
        <v>1143</v>
      </c>
      <c r="B67" s="2" t="s">
        <v>2577</v>
      </c>
      <c r="C67" s="2" t="s">
        <v>1145</v>
      </c>
      <c r="D67" s="2" t="s">
        <v>1146</v>
      </c>
      <c r="E67" s="2" t="s">
        <v>80</v>
      </c>
      <c r="F67" s="2" t="s">
        <v>91</v>
      </c>
      <c r="G67" s="2" t="s">
        <v>2374</v>
      </c>
      <c r="H67" s="2" t="s">
        <v>2578</v>
      </c>
      <c r="I67" s="2" t="s">
        <v>1146</v>
      </c>
      <c r="J67" s="2" t="s">
        <v>2376</v>
      </c>
      <c r="K67" s="2" t="s">
        <v>2579</v>
      </c>
    </row>
    <row r="68" s="1" customFormat="1" ht="20" customHeight="1" spans="1:11">
      <c r="A68" s="2" t="s">
        <v>1707</v>
      </c>
      <c r="B68" s="2" t="s">
        <v>2580</v>
      </c>
      <c r="C68" s="2" t="s">
        <v>1709</v>
      </c>
      <c r="D68" s="2" t="s">
        <v>1710</v>
      </c>
      <c r="E68" s="2" t="s">
        <v>80</v>
      </c>
      <c r="F68" s="2" t="s">
        <v>91</v>
      </c>
      <c r="G68" s="2" t="s">
        <v>2374</v>
      </c>
      <c r="H68" s="2" t="s">
        <v>2581</v>
      </c>
      <c r="I68" s="2" t="s">
        <v>1710</v>
      </c>
      <c r="J68" s="2" t="s">
        <v>2376</v>
      </c>
      <c r="K68" s="2" t="s">
        <v>2582</v>
      </c>
    </row>
    <row r="69" s="1" customFormat="1" ht="20" customHeight="1" spans="1:11">
      <c r="A69" s="2" t="s">
        <v>966</v>
      </c>
      <c r="B69" s="2" t="s">
        <v>2583</v>
      </c>
      <c r="C69" s="2" t="s">
        <v>2584</v>
      </c>
      <c r="D69" s="2" t="s">
        <v>960</v>
      </c>
      <c r="E69" s="2" t="s">
        <v>80</v>
      </c>
      <c r="F69" s="2" t="s">
        <v>91</v>
      </c>
      <c r="G69" s="2" t="s">
        <v>2374</v>
      </c>
      <c r="H69" s="2" t="s">
        <v>2415</v>
      </c>
      <c r="I69" s="2" t="s">
        <v>960</v>
      </c>
      <c r="J69" s="2" t="s">
        <v>2376</v>
      </c>
      <c r="K69" s="2" t="s">
        <v>2585</v>
      </c>
    </row>
    <row r="70" s="1" customFormat="1" ht="20" customHeight="1" spans="1:11">
      <c r="A70" s="2" t="s">
        <v>552</v>
      </c>
      <c r="B70" s="2" t="s">
        <v>2586</v>
      </c>
      <c r="C70" s="2" t="s">
        <v>554</v>
      </c>
      <c r="D70" s="2" t="s">
        <v>555</v>
      </c>
      <c r="E70" s="2" t="s">
        <v>80</v>
      </c>
      <c r="F70" s="2" t="s">
        <v>91</v>
      </c>
      <c r="G70" s="2" t="s">
        <v>2374</v>
      </c>
      <c r="H70" s="2" t="s">
        <v>2587</v>
      </c>
      <c r="I70" s="2" t="s">
        <v>555</v>
      </c>
      <c r="J70" s="2" t="s">
        <v>2376</v>
      </c>
      <c r="K70" s="2" t="s">
        <v>2588</v>
      </c>
    </row>
    <row r="71" s="1" customFormat="1" ht="20" customHeight="1" spans="1:11">
      <c r="A71" s="2" t="s">
        <v>943</v>
      </c>
      <c r="B71" s="2" t="s">
        <v>2589</v>
      </c>
      <c r="C71" s="2" t="s">
        <v>945</v>
      </c>
      <c r="D71" s="2" t="s">
        <v>2590</v>
      </c>
      <c r="E71" s="2" t="s">
        <v>80</v>
      </c>
      <c r="F71" s="2" t="s">
        <v>91</v>
      </c>
      <c r="G71" s="2" t="s">
        <v>2374</v>
      </c>
      <c r="H71" s="2" t="s">
        <v>2527</v>
      </c>
      <c r="I71" s="2" t="s">
        <v>2591</v>
      </c>
      <c r="J71" s="2" t="s">
        <v>2376</v>
      </c>
      <c r="K71" s="2" t="s">
        <v>2592</v>
      </c>
    </row>
    <row r="72" s="1" customFormat="1" ht="20" customHeight="1" spans="1:11">
      <c r="A72" s="2" t="s">
        <v>1149</v>
      </c>
      <c r="B72" s="2" t="s">
        <v>2593</v>
      </c>
      <c r="C72" s="2" t="s">
        <v>1151</v>
      </c>
      <c r="D72" s="2" t="s">
        <v>1152</v>
      </c>
      <c r="E72" s="2" t="s">
        <v>80</v>
      </c>
      <c r="F72" s="2" t="s">
        <v>91</v>
      </c>
      <c r="G72" s="2" t="s">
        <v>2374</v>
      </c>
      <c r="H72" s="2" t="s">
        <v>2594</v>
      </c>
      <c r="I72" s="2" t="s">
        <v>1152</v>
      </c>
      <c r="J72" s="2" t="s">
        <v>2376</v>
      </c>
      <c r="K72" s="2" t="s">
        <v>2595</v>
      </c>
    </row>
    <row r="73" s="1" customFormat="1" ht="20" customHeight="1" spans="1:11">
      <c r="A73" s="2" t="s">
        <v>590</v>
      </c>
      <c r="B73" s="2" t="s">
        <v>2596</v>
      </c>
      <c r="C73" s="2" t="s">
        <v>592</v>
      </c>
      <c r="D73" s="2" t="s">
        <v>593</v>
      </c>
      <c r="E73" s="2" t="s">
        <v>80</v>
      </c>
      <c r="F73" s="2" t="s">
        <v>91</v>
      </c>
      <c r="G73" s="2" t="s">
        <v>2374</v>
      </c>
      <c r="H73" s="2" t="s">
        <v>2597</v>
      </c>
      <c r="I73" s="2" t="s">
        <v>593</v>
      </c>
      <c r="J73" s="2" t="s">
        <v>2376</v>
      </c>
      <c r="K73" s="2" t="s">
        <v>2598</v>
      </c>
    </row>
    <row r="74" s="1" customFormat="1" ht="20" customHeight="1" spans="1:11">
      <c r="A74" s="2" t="s">
        <v>673</v>
      </c>
      <c r="B74" s="2" t="s">
        <v>2599</v>
      </c>
      <c r="C74" s="2" t="s">
        <v>675</v>
      </c>
      <c r="D74" s="2" t="s">
        <v>676</v>
      </c>
      <c r="E74" s="2" t="s">
        <v>80</v>
      </c>
      <c r="F74" s="2" t="s">
        <v>91</v>
      </c>
      <c r="G74" s="2" t="s">
        <v>2374</v>
      </c>
      <c r="H74" s="2" t="s">
        <v>2600</v>
      </c>
      <c r="I74" s="2" t="s">
        <v>676</v>
      </c>
      <c r="J74" s="2" t="s">
        <v>2376</v>
      </c>
      <c r="K74" s="2" t="s">
        <v>2601</v>
      </c>
    </row>
    <row r="75" s="1" customFormat="1" ht="20" customHeight="1" spans="1:11">
      <c r="A75" s="2" t="s">
        <v>1566</v>
      </c>
      <c r="B75" s="2" t="s">
        <v>2602</v>
      </c>
      <c r="C75" s="2" t="s">
        <v>1568</v>
      </c>
      <c r="D75" s="2" t="s">
        <v>1569</v>
      </c>
      <c r="E75" s="2" t="s">
        <v>80</v>
      </c>
      <c r="F75" s="2" t="s">
        <v>91</v>
      </c>
      <c r="G75" s="2" t="s">
        <v>2374</v>
      </c>
      <c r="H75" s="2" t="s">
        <v>2603</v>
      </c>
      <c r="I75" s="2" t="s">
        <v>1569</v>
      </c>
      <c r="J75" s="2" t="s">
        <v>2376</v>
      </c>
      <c r="K75" s="2" t="s">
        <v>2604</v>
      </c>
    </row>
    <row r="76" s="1" customFormat="1" ht="20" customHeight="1" spans="1:11">
      <c r="A76" s="2" t="s">
        <v>1579</v>
      </c>
      <c r="B76" s="2" t="s">
        <v>2605</v>
      </c>
      <c r="C76" s="2" t="s">
        <v>1581</v>
      </c>
      <c r="D76" s="2" t="s">
        <v>1582</v>
      </c>
      <c r="E76" s="2" t="s">
        <v>80</v>
      </c>
      <c r="F76" s="2" t="s">
        <v>91</v>
      </c>
      <c r="G76" s="2" t="s">
        <v>2374</v>
      </c>
      <c r="H76" s="2" t="s">
        <v>2606</v>
      </c>
      <c r="I76" s="2" t="s">
        <v>1582</v>
      </c>
      <c r="J76" s="2" t="s">
        <v>2376</v>
      </c>
      <c r="K76" s="2" t="s">
        <v>2607</v>
      </c>
    </row>
    <row r="77" s="1" customFormat="1" ht="20" customHeight="1" spans="1:11">
      <c r="A77" s="2" t="s">
        <v>2130</v>
      </c>
      <c r="B77" s="2" t="s">
        <v>2608</v>
      </c>
      <c r="C77" s="2" t="s">
        <v>2132</v>
      </c>
      <c r="D77" s="2" t="s">
        <v>2133</v>
      </c>
      <c r="E77" s="2" t="s">
        <v>80</v>
      </c>
      <c r="F77" s="2" t="s">
        <v>91</v>
      </c>
      <c r="G77" s="2" t="s">
        <v>2374</v>
      </c>
      <c r="H77" s="2" t="s">
        <v>2422</v>
      </c>
      <c r="I77" s="2" t="s">
        <v>2133</v>
      </c>
      <c r="J77" s="2" t="s">
        <v>2376</v>
      </c>
      <c r="K77" s="2" t="s">
        <v>2609</v>
      </c>
    </row>
    <row r="78" s="1" customFormat="1" ht="20" customHeight="1" spans="1:11">
      <c r="A78" s="2" t="s">
        <v>1605</v>
      </c>
      <c r="B78" s="2" t="s">
        <v>2610</v>
      </c>
      <c r="C78" s="2" t="s">
        <v>2611</v>
      </c>
      <c r="D78" s="2" t="s">
        <v>1608</v>
      </c>
      <c r="E78" s="2" t="s">
        <v>80</v>
      </c>
      <c r="F78" s="2" t="s">
        <v>91</v>
      </c>
      <c r="G78" s="2" t="s">
        <v>2374</v>
      </c>
      <c r="H78" s="2" t="s">
        <v>2408</v>
      </c>
      <c r="I78" s="2" t="s">
        <v>1608</v>
      </c>
      <c r="J78" s="2" t="s">
        <v>2376</v>
      </c>
      <c r="K78" s="2" t="s">
        <v>2612</v>
      </c>
    </row>
    <row r="79" s="1" customFormat="1" ht="20" customHeight="1" spans="1:11">
      <c r="A79" s="2" t="s">
        <v>1541</v>
      </c>
      <c r="B79" s="2" t="s">
        <v>2613</v>
      </c>
      <c r="C79" s="2" t="s">
        <v>1543</v>
      </c>
      <c r="D79" s="2" t="s">
        <v>2614</v>
      </c>
      <c r="E79" s="2" t="s">
        <v>80</v>
      </c>
      <c r="F79" s="2" t="s">
        <v>91</v>
      </c>
      <c r="G79" s="2" t="s">
        <v>2374</v>
      </c>
      <c r="H79" s="2" t="s">
        <v>2615</v>
      </c>
      <c r="I79" s="2" t="s">
        <v>2616</v>
      </c>
      <c r="J79" s="2" t="s">
        <v>2376</v>
      </c>
      <c r="K79" s="2" t="s">
        <v>2617</v>
      </c>
    </row>
    <row r="80" s="1" customFormat="1" ht="20" customHeight="1" spans="1:11">
      <c r="A80" s="2" t="s">
        <v>1154</v>
      </c>
      <c r="B80" s="2" t="s">
        <v>2618</v>
      </c>
      <c r="C80" s="2" t="s">
        <v>1156</v>
      </c>
      <c r="D80" s="2" t="s">
        <v>2619</v>
      </c>
      <c r="E80" s="2" t="s">
        <v>80</v>
      </c>
      <c r="F80" s="2" t="s">
        <v>91</v>
      </c>
      <c r="G80" s="2" t="s">
        <v>2374</v>
      </c>
      <c r="H80" s="2" t="s">
        <v>2620</v>
      </c>
      <c r="I80" s="2" t="s">
        <v>2621</v>
      </c>
      <c r="J80" s="2" t="s">
        <v>2376</v>
      </c>
      <c r="K80" s="2" t="s">
        <v>2622</v>
      </c>
    </row>
    <row r="81" s="1" customFormat="1" ht="20" customHeight="1" spans="1:11">
      <c r="A81" s="2" t="s">
        <v>1945</v>
      </c>
      <c r="B81" s="2" t="s">
        <v>2623</v>
      </c>
      <c r="C81" s="2" t="s">
        <v>1947</v>
      </c>
      <c r="D81" s="2" t="s">
        <v>1948</v>
      </c>
      <c r="E81" s="2" t="s">
        <v>80</v>
      </c>
      <c r="F81" s="2" t="s">
        <v>91</v>
      </c>
      <c r="G81" s="2" t="s">
        <v>2374</v>
      </c>
      <c r="H81" s="2" t="s">
        <v>2624</v>
      </c>
      <c r="I81" s="2" t="s">
        <v>1948</v>
      </c>
      <c r="J81" s="2" t="s">
        <v>2376</v>
      </c>
      <c r="K81" s="2" t="s">
        <v>2625</v>
      </c>
    </row>
    <row r="82" s="1" customFormat="1" ht="20" customHeight="1" spans="1:11">
      <c r="A82" s="2" t="s">
        <v>483</v>
      </c>
      <c r="B82" s="2" t="s">
        <v>2626</v>
      </c>
      <c r="C82" s="2" t="s">
        <v>485</v>
      </c>
      <c r="D82" s="2" t="s">
        <v>486</v>
      </c>
      <c r="E82" s="2" t="s">
        <v>80</v>
      </c>
      <c r="F82" s="2" t="s">
        <v>91</v>
      </c>
      <c r="G82" s="2" t="s">
        <v>2374</v>
      </c>
      <c r="H82" s="2" t="s">
        <v>2627</v>
      </c>
      <c r="I82" s="2" t="s">
        <v>486</v>
      </c>
      <c r="J82" s="2" t="s">
        <v>2376</v>
      </c>
      <c r="K82" s="2" t="s">
        <v>2628</v>
      </c>
    </row>
    <row r="83" s="1" customFormat="1" ht="20" customHeight="1" spans="1:11">
      <c r="A83" s="2" t="s">
        <v>953</v>
      </c>
      <c r="B83" s="2" t="s">
        <v>2629</v>
      </c>
      <c r="C83" s="2" t="s">
        <v>2630</v>
      </c>
      <c r="D83" s="2" t="s">
        <v>956</v>
      </c>
      <c r="E83" s="2" t="s">
        <v>80</v>
      </c>
      <c r="F83" s="2" t="s">
        <v>91</v>
      </c>
      <c r="G83" s="2" t="s">
        <v>2374</v>
      </c>
      <c r="H83" s="2" t="s">
        <v>2484</v>
      </c>
      <c r="I83" s="2" t="s">
        <v>956</v>
      </c>
      <c r="J83" s="2" t="s">
        <v>2376</v>
      </c>
      <c r="K83" s="2" t="s">
        <v>2631</v>
      </c>
    </row>
    <row r="84" s="1" customFormat="1" ht="20" customHeight="1" spans="1:11">
      <c r="A84" s="2" t="s">
        <v>1188</v>
      </c>
      <c r="B84" s="2" t="s">
        <v>2632</v>
      </c>
      <c r="C84" s="2" t="s">
        <v>2633</v>
      </c>
      <c r="D84" s="2" t="s">
        <v>1191</v>
      </c>
      <c r="E84" s="2" t="s">
        <v>80</v>
      </c>
      <c r="F84" s="2" t="s">
        <v>91</v>
      </c>
      <c r="G84" s="2" t="s">
        <v>2374</v>
      </c>
      <c r="H84" s="2" t="s">
        <v>2634</v>
      </c>
      <c r="I84" s="2" t="s">
        <v>1191</v>
      </c>
      <c r="J84" s="2" t="s">
        <v>2376</v>
      </c>
      <c r="K84" s="2" t="s">
        <v>2635</v>
      </c>
    </row>
    <row r="85" s="1" customFormat="1" ht="20" customHeight="1" spans="1:11">
      <c r="A85" s="2" t="s">
        <v>1748</v>
      </c>
      <c r="B85" s="2" t="s">
        <v>2636</v>
      </c>
      <c r="C85" s="2" t="s">
        <v>1713</v>
      </c>
      <c r="D85" s="2" t="s">
        <v>1749</v>
      </c>
      <c r="E85" s="2" t="s">
        <v>80</v>
      </c>
      <c r="F85" s="2" t="s">
        <v>91</v>
      </c>
      <c r="G85" s="2" t="s">
        <v>2374</v>
      </c>
      <c r="H85" s="2" t="s">
        <v>2433</v>
      </c>
      <c r="I85" s="2" t="s">
        <v>1749</v>
      </c>
      <c r="J85" s="2" t="s">
        <v>2376</v>
      </c>
      <c r="K85" s="2" t="s">
        <v>2637</v>
      </c>
    </row>
    <row r="86" s="1" customFormat="1" ht="20" customHeight="1" spans="1:11">
      <c r="A86" s="2" t="s">
        <v>2290</v>
      </c>
      <c r="B86" s="2" t="s">
        <v>2638</v>
      </c>
      <c r="C86" s="2" t="s">
        <v>2292</v>
      </c>
      <c r="D86" s="2" t="s">
        <v>2293</v>
      </c>
      <c r="E86" s="2" t="s">
        <v>80</v>
      </c>
      <c r="F86" s="2" t="s">
        <v>91</v>
      </c>
      <c r="G86" s="2" t="s">
        <v>2374</v>
      </c>
      <c r="H86" s="2" t="s">
        <v>2581</v>
      </c>
      <c r="I86" s="2" t="s">
        <v>2293</v>
      </c>
      <c r="J86" s="2" t="s">
        <v>2376</v>
      </c>
      <c r="K86" s="2" t="s">
        <v>2639</v>
      </c>
    </row>
    <row r="87" s="1" customFormat="1" ht="20" customHeight="1" spans="1:11">
      <c r="A87" s="2" t="s">
        <v>236</v>
      </c>
      <c r="B87" s="2" t="s">
        <v>2640</v>
      </c>
      <c r="C87" s="2" t="s">
        <v>238</v>
      </c>
      <c r="D87" s="2" t="s">
        <v>239</v>
      </c>
      <c r="E87" s="2" t="s">
        <v>80</v>
      </c>
      <c r="F87" s="2" t="s">
        <v>91</v>
      </c>
      <c r="G87" s="2" t="s">
        <v>2374</v>
      </c>
      <c r="H87" s="2" t="s">
        <v>2581</v>
      </c>
      <c r="I87" s="2" t="s">
        <v>239</v>
      </c>
      <c r="J87" s="2" t="s">
        <v>2376</v>
      </c>
      <c r="K87" s="2" t="s">
        <v>2641</v>
      </c>
    </row>
    <row r="88" s="1" customFormat="1" ht="20" customHeight="1" spans="1:11">
      <c r="A88" s="2" t="s">
        <v>898</v>
      </c>
      <c r="B88" s="2" t="s">
        <v>2642</v>
      </c>
      <c r="C88" s="2" t="s">
        <v>900</v>
      </c>
      <c r="D88" s="2" t="s">
        <v>901</v>
      </c>
      <c r="E88" s="2" t="s">
        <v>80</v>
      </c>
      <c r="F88" s="2" t="s">
        <v>91</v>
      </c>
      <c r="G88" s="2" t="s">
        <v>2374</v>
      </c>
      <c r="H88" s="2" t="s">
        <v>2492</v>
      </c>
      <c r="I88" s="2" t="s">
        <v>901</v>
      </c>
      <c r="J88" s="2" t="s">
        <v>2376</v>
      </c>
      <c r="K88" s="2" t="s">
        <v>2643</v>
      </c>
    </row>
    <row r="89" s="1" customFormat="1" ht="20" customHeight="1" spans="1:11">
      <c r="A89" s="2" t="s">
        <v>2124</v>
      </c>
      <c r="B89" s="2" t="s">
        <v>2644</v>
      </c>
      <c r="C89" s="2" t="s">
        <v>863</v>
      </c>
      <c r="D89" s="2" t="s">
        <v>2125</v>
      </c>
      <c r="E89" s="2" t="s">
        <v>80</v>
      </c>
      <c r="F89" s="2" t="s">
        <v>91</v>
      </c>
      <c r="G89" s="2" t="s">
        <v>2374</v>
      </c>
      <c r="H89" s="2" t="s">
        <v>2419</v>
      </c>
      <c r="I89" s="2" t="s">
        <v>2125</v>
      </c>
      <c r="J89" s="2" t="s">
        <v>2376</v>
      </c>
      <c r="K89" s="2" t="s">
        <v>2645</v>
      </c>
    </row>
    <row r="90" s="1" customFormat="1" ht="20" customHeight="1" spans="1:11">
      <c r="A90" s="2" t="s">
        <v>851</v>
      </c>
      <c r="B90" s="2" t="s">
        <v>2646</v>
      </c>
      <c r="C90" s="2" t="s">
        <v>853</v>
      </c>
      <c r="D90" s="2" t="s">
        <v>854</v>
      </c>
      <c r="E90" s="2" t="s">
        <v>80</v>
      </c>
      <c r="F90" s="2" t="s">
        <v>91</v>
      </c>
      <c r="G90" s="2" t="s">
        <v>2374</v>
      </c>
      <c r="H90" s="2" t="s">
        <v>2533</v>
      </c>
      <c r="I90" s="2" t="s">
        <v>854</v>
      </c>
      <c r="J90" s="2" t="s">
        <v>2376</v>
      </c>
      <c r="K90" s="2" t="s">
        <v>2647</v>
      </c>
    </row>
    <row r="91" s="1" customFormat="1" ht="20" customHeight="1" spans="1:11">
      <c r="A91" s="2" t="s">
        <v>926</v>
      </c>
      <c r="B91" s="2" t="s">
        <v>2648</v>
      </c>
      <c r="C91" s="2" t="s">
        <v>2649</v>
      </c>
      <c r="D91" s="2" t="s">
        <v>929</v>
      </c>
      <c r="E91" s="2" t="s">
        <v>80</v>
      </c>
      <c r="F91" s="2" t="s">
        <v>91</v>
      </c>
      <c r="G91" s="2" t="s">
        <v>2374</v>
      </c>
      <c r="H91" s="2" t="s">
        <v>2594</v>
      </c>
      <c r="I91" s="2" t="s">
        <v>929</v>
      </c>
      <c r="J91" s="2" t="s">
        <v>2376</v>
      </c>
      <c r="K91" s="2" t="s">
        <v>2650</v>
      </c>
    </row>
    <row r="92" s="1" customFormat="1" ht="20" customHeight="1" spans="1:11">
      <c r="A92" s="2" t="s">
        <v>1584</v>
      </c>
      <c r="B92" s="2" t="s">
        <v>2651</v>
      </c>
      <c r="C92" s="2" t="s">
        <v>1586</v>
      </c>
      <c r="D92" s="2" t="s">
        <v>2652</v>
      </c>
      <c r="E92" s="2" t="s">
        <v>80</v>
      </c>
      <c r="F92" s="2" t="s">
        <v>91</v>
      </c>
      <c r="G92" s="2" t="s">
        <v>2374</v>
      </c>
      <c r="H92" s="2" t="s">
        <v>2653</v>
      </c>
      <c r="I92" s="2" t="s">
        <v>2654</v>
      </c>
      <c r="J92" s="2" t="s">
        <v>2376</v>
      </c>
      <c r="K92" s="2" t="s">
        <v>2655</v>
      </c>
    </row>
    <row r="93" s="1" customFormat="1" ht="20" customHeight="1" spans="1:11">
      <c r="A93" s="2" t="s">
        <v>695</v>
      </c>
      <c r="B93" s="2" t="s">
        <v>2656</v>
      </c>
      <c r="C93" s="2" t="s">
        <v>2657</v>
      </c>
      <c r="D93" s="2" t="s">
        <v>696</v>
      </c>
      <c r="E93" s="2" t="s">
        <v>80</v>
      </c>
      <c r="F93" s="2" t="s">
        <v>91</v>
      </c>
      <c r="G93" s="2" t="s">
        <v>2374</v>
      </c>
      <c r="H93" s="2" t="s">
        <v>2658</v>
      </c>
      <c r="I93" s="2" t="s">
        <v>696</v>
      </c>
      <c r="J93" s="2" t="s">
        <v>2376</v>
      </c>
      <c r="K93" s="2" t="s">
        <v>2659</v>
      </c>
    </row>
    <row r="94" s="1" customFormat="1" ht="20" customHeight="1" spans="1:11">
      <c r="A94" s="2" t="s">
        <v>2273</v>
      </c>
      <c r="B94" s="2" t="s">
        <v>2660</v>
      </c>
      <c r="C94" s="2" t="s">
        <v>2275</v>
      </c>
      <c r="D94" s="2" t="s">
        <v>2276</v>
      </c>
      <c r="E94" s="2" t="s">
        <v>80</v>
      </c>
      <c r="F94" s="2" t="s">
        <v>91</v>
      </c>
      <c r="G94" s="2" t="s">
        <v>2374</v>
      </c>
      <c r="H94" s="2" t="s">
        <v>2661</v>
      </c>
      <c r="I94" s="2" t="s">
        <v>2276</v>
      </c>
      <c r="J94" s="2" t="s">
        <v>2376</v>
      </c>
      <c r="K94" s="2" t="s">
        <v>2662</v>
      </c>
    </row>
    <row r="95" s="1" customFormat="1" ht="20" customHeight="1" spans="1:11">
      <c r="A95" s="2" t="s">
        <v>249</v>
      </c>
      <c r="B95" s="2" t="s">
        <v>2663</v>
      </c>
      <c r="C95" s="2" t="s">
        <v>2664</v>
      </c>
      <c r="D95" s="2" t="s">
        <v>252</v>
      </c>
      <c r="E95" s="2" t="s">
        <v>80</v>
      </c>
      <c r="F95" s="2" t="s">
        <v>91</v>
      </c>
      <c r="G95" s="2" t="s">
        <v>2374</v>
      </c>
      <c r="H95" s="2" t="s">
        <v>2665</v>
      </c>
      <c r="I95" s="2" t="s">
        <v>252</v>
      </c>
      <c r="J95" s="2" t="s">
        <v>2376</v>
      </c>
      <c r="K95" s="2" t="s">
        <v>2666</v>
      </c>
    </row>
    <row r="96" s="1" customFormat="1" ht="20" customHeight="1" spans="1:11">
      <c r="A96" s="2" t="s">
        <v>1613</v>
      </c>
      <c r="B96" s="2" t="s">
        <v>2667</v>
      </c>
      <c r="C96" s="2" t="s">
        <v>1615</v>
      </c>
      <c r="D96" s="2" t="s">
        <v>1616</v>
      </c>
      <c r="E96" s="2" t="s">
        <v>80</v>
      </c>
      <c r="F96" s="2" t="s">
        <v>91</v>
      </c>
      <c r="G96" s="2" t="s">
        <v>2374</v>
      </c>
      <c r="H96" s="2" t="s">
        <v>2668</v>
      </c>
      <c r="I96" s="2" t="s">
        <v>1616</v>
      </c>
      <c r="J96" s="2" t="s">
        <v>2376</v>
      </c>
      <c r="K96" s="2" t="s">
        <v>2669</v>
      </c>
    </row>
    <row r="97" s="1" customFormat="1" ht="20" customHeight="1" spans="1:11">
      <c r="A97" s="2" t="s">
        <v>1136</v>
      </c>
      <c r="B97" s="2" t="s">
        <v>2670</v>
      </c>
      <c r="C97" s="2" t="s">
        <v>1138</v>
      </c>
      <c r="D97" s="2" t="s">
        <v>2671</v>
      </c>
      <c r="E97" s="2" t="s">
        <v>80</v>
      </c>
      <c r="F97" s="2" t="s">
        <v>91</v>
      </c>
      <c r="G97" s="2" t="s">
        <v>2374</v>
      </c>
      <c r="H97" s="2" t="s">
        <v>2672</v>
      </c>
      <c r="I97" s="2" t="s">
        <v>2673</v>
      </c>
      <c r="J97" s="2" t="s">
        <v>2376</v>
      </c>
      <c r="K97" s="2" t="s">
        <v>2674</v>
      </c>
    </row>
    <row r="98" s="1" customFormat="1" ht="20" customHeight="1" spans="1:11">
      <c r="A98" s="2" t="s">
        <v>342</v>
      </c>
      <c r="B98" s="2" t="s">
        <v>2675</v>
      </c>
      <c r="C98" s="2" t="s">
        <v>344</v>
      </c>
      <c r="D98" s="2" t="s">
        <v>345</v>
      </c>
      <c r="E98" s="2" t="s">
        <v>80</v>
      </c>
      <c r="F98" s="2" t="s">
        <v>91</v>
      </c>
      <c r="G98" s="2" t="s">
        <v>2374</v>
      </c>
      <c r="H98" s="2" t="s">
        <v>2524</v>
      </c>
      <c r="I98" s="2" t="s">
        <v>345</v>
      </c>
      <c r="J98" s="2" t="s">
        <v>2376</v>
      </c>
      <c r="K98" s="2" t="s">
        <v>2676</v>
      </c>
    </row>
    <row r="99" s="1" customFormat="1" ht="20" customHeight="1" spans="1:11">
      <c r="A99" s="2" t="s">
        <v>503</v>
      </c>
      <c r="B99" s="2" t="s">
        <v>2677</v>
      </c>
      <c r="C99" s="2" t="s">
        <v>505</v>
      </c>
      <c r="D99" s="2" t="s">
        <v>506</v>
      </c>
      <c r="E99" s="2" t="s">
        <v>80</v>
      </c>
      <c r="F99" s="2" t="s">
        <v>91</v>
      </c>
      <c r="G99" s="2" t="s">
        <v>2374</v>
      </c>
      <c r="H99" s="2" t="s">
        <v>2678</v>
      </c>
      <c r="I99" s="2" t="s">
        <v>506</v>
      </c>
      <c r="J99" s="2" t="s">
        <v>2376</v>
      </c>
      <c r="K99" s="2" t="s">
        <v>2679</v>
      </c>
    </row>
    <row r="100" s="1" customFormat="1" ht="20" customHeight="1" spans="1:11">
      <c r="A100" s="2" t="s">
        <v>684</v>
      </c>
      <c r="B100" s="2" t="s">
        <v>2680</v>
      </c>
      <c r="C100" s="2" t="s">
        <v>686</v>
      </c>
      <c r="D100" s="2" t="s">
        <v>687</v>
      </c>
      <c r="E100" s="2" t="s">
        <v>80</v>
      </c>
      <c r="F100" s="2" t="s">
        <v>91</v>
      </c>
      <c r="G100" s="2" t="s">
        <v>2374</v>
      </c>
      <c r="H100" s="2" t="s">
        <v>2408</v>
      </c>
      <c r="I100" s="2" t="s">
        <v>687</v>
      </c>
      <c r="J100" s="2" t="s">
        <v>2376</v>
      </c>
      <c r="K100" s="2" t="s">
        <v>2681</v>
      </c>
    </row>
    <row r="101" s="1" customFormat="1" ht="20" customHeight="1" spans="1:11">
      <c r="A101" s="2" t="s">
        <v>2286</v>
      </c>
      <c r="B101" s="2" t="s">
        <v>2682</v>
      </c>
      <c r="C101" s="2" t="s">
        <v>2683</v>
      </c>
      <c r="D101" s="2" t="s">
        <v>2289</v>
      </c>
      <c r="E101" s="2" t="s">
        <v>80</v>
      </c>
      <c r="F101" s="2" t="s">
        <v>91</v>
      </c>
      <c r="G101" s="2" t="s">
        <v>2374</v>
      </c>
      <c r="H101" s="2" t="s">
        <v>2375</v>
      </c>
      <c r="I101" s="2" t="s">
        <v>2289</v>
      </c>
      <c r="J101" s="2" t="s">
        <v>2376</v>
      </c>
      <c r="K101" s="2" t="s">
        <v>2684</v>
      </c>
    </row>
    <row r="102" s="1" customFormat="1" ht="20" customHeight="1" spans="1:11">
      <c r="A102" s="2" t="s">
        <v>1759</v>
      </c>
      <c r="B102" s="2" t="s">
        <v>2685</v>
      </c>
      <c r="C102" s="2" t="s">
        <v>1761</v>
      </c>
      <c r="D102" s="2" t="s">
        <v>1762</v>
      </c>
      <c r="E102" s="2" t="s">
        <v>80</v>
      </c>
      <c r="F102" s="2" t="s">
        <v>91</v>
      </c>
      <c r="G102" s="2" t="s">
        <v>2374</v>
      </c>
      <c r="H102" s="2" t="s">
        <v>2484</v>
      </c>
      <c r="I102" s="2" t="s">
        <v>1762</v>
      </c>
      <c r="J102" s="2" t="s">
        <v>2376</v>
      </c>
      <c r="K102" s="2" t="s">
        <v>2686</v>
      </c>
    </row>
    <row r="103" s="1" customFormat="1" ht="20" customHeight="1" spans="1:11">
      <c r="A103" s="2" t="s">
        <v>2687</v>
      </c>
      <c r="B103" s="2" t="s">
        <v>2688</v>
      </c>
      <c r="C103" s="2" t="s">
        <v>2689</v>
      </c>
      <c r="D103" s="2" t="s">
        <v>2690</v>
      </c>
      <c r="E103" s="2" t="s">
        <v>80</v>
      </c>
      <c r="F103" s="2" t="s">
        <v>91</v>
      </c>
      <c r="G103" s="2" t="s">
        <v>2374</v>
      </c>
      <c r="H103" s="2" t="s">
        <v>2394</v>
      </c>
      <c r="I103" s="2" t="s">
        <v>2690</v>
      </c>
      <c r="J103" s="2" t="s">
        <v>2376</v>
      </c>
      <c r="K103" s="2" t="s">
        <v>2686</v>
      </c>
    </row>
    <row r="104" s="1" customFormat="1" ht="20" customHeight="1" spans="1:11">
      <c r="A104" s="2" t="s">
        <v>775</v>
      </c>
      <c r="B104" s="2" t="s">
        <v>2691</v>
      </c>
      <c r="C104" s="2" t="s">
        <v>777</v>
      </c>
      <c r="D104" s="2" t="s">
        <v>778</v>
      </c>
      <c r="E104" s="2" t="s">
        <v>80</v>
      </c>
      <c r="F104" s="2" t="s">
        <v>91</v>
      </c>
      <c r="G104" s="2" t="s">
        <v>2374</v>
      </c>
      <c r="H104" s="2" t="s">
        <v>2379</v>
      </c>
      <c r="I104" s="2" t="s">
        <v>778</v>
      </c>
      <c r="J104" s="2" t="s">
        <v>2376</v>
      </c>
      <c r="K104" s="2" t="s">
        <v>2692</v>
      </c>
    </row>
    <row r="105" s="1" customFormat="1" ht="20" customHeight="1" spans="1:11">
      <c r="A105" s="2" t="s">
        <v>2115</v>
      </c>
      <c r="B105" s="2" t="s">
        <v>2693</v>
      </c>
      <c r="C105" s="2" t="s">
        <v>2117</v>
      </c>
      <c r="D105" s="2" t="s">
        <v>2118</v>
      </c>
      <c r="E105" s="2" t="s">
        <v>80</v>
      </c>
      <c r="F105" s="2" t="s">
        <v>91</v>
      </c>
      <c r="G105" s="2" t="s">
        <v>2374</v>
      </c>
      <c r="H105" s="2" t="s">
        <v>2694</v>
      </c>
      <c r="I105" s="2" t="s">
        <v>2118</v>
      </c>
      <c r="J105" s="2" t="s">
        <v>2376</v>
      </c>
      <c r="K105" s="2" t="s">
        <v>2695</v>
      </c>
    </row>
    <row r="106" s="1" customFormat="1" ht="20" customHeight="1" spans="1:11">
      <c r="A106" s="2" t="s">
        <v>1769</v>
      </c>
      <c r="B106" s="2" t="s">
        <v>2696</v>
      </c>
      <c r="C106" s="2" t="s">
        <v>2697</v>
      </c>
      <c r="D106" s="2" t="s">
        <v>1772</v>
      </c>
      <c r="E106" s="2" t="s">
        <v>80</v>
      </c>
      <c r="F106" s="2" t="s">
        <v>91</v>
      </c>
      <c r="G106" s="2" t="s">
        <v>2374</v>
      </c>
      <c r="H106" s="2" t="s">
        <v>2698</v>
      </c>
      <c r="I106" s="2" t="s">
        <v>1772</v>
      </c>
      <c r="J106" s="2" t="s">
        <v>2376</v>
      </c>
      <c r="K106" s="2" t="s">
        <v>2699</v>
      </c>
    </row>
    <row r="107" s="1" customFormat="1" ht="20" customHeight="1" spans="1:11">
      <c r="A107" s="2" t="s">
        <v>949</v>
      </c>
      <c r="B107" s="2" t="s">
        <v>2700</v>
      </c>
      <c r="C107" s="2" t="s">
        <v>2701</v>
      </c>
      <c r="D107" s="2" t="s">
        <v>952</v>
      </c>
      <c r="E107" s="2" t="s">
        <v>80</v>
      </c>
      <c r="F107" s="2" t="s">
        <v>91</v>
      </c>
      <c r="G107" s="2" t="s">
        <v>2374</v>
      </c>
      <c r="H107" s="2" t="s">
        <v>2702</v>
      </c>
      <c r="I107" s="2" t="s">
        <v>952</v>
      </c>
      <c r="J107" s="2" t="s">
        <v>2376</v>
      </c>
      <c r="K107" s="2" t="s">
        <v>2703</v>
      </c>
    </row>
    <row r="108" s="1" customFormat="1" ht="20" customHeight="1" spans="1:11">
      <c r="A108" s="2" t="s">
        <v>843</v>
      </c>
      <c r="B108" s="2" t="s">
        <v>2704</v>
      </c>
      <c r="C108" s="2" t="s">
        <v>138</v>
      </c>
      <c r="D108" s="2" t="s">
        <v>844</v>
      </c>
      <c r="E108" s="2" t="s">
        <v>80</v>
      </c>
      <c r="F108" s="2" t="s">
        <v>91</v>
      </c>
      <c r="G108" s="2" t="s">
        <v>2374</v>
      </c>
      <c r="H108" s="2" t="s">
        <v>2516</v>
      </c>
      <c r="I108" s="2" t="s">
        <v>844</v>
      </c>
      <c r="J108" s="2" t="s">
        <v>2376</v>
      </c>
      <c r="K108" s="2" t="s">
        <v>2705</v>
      </c>
    </row>
    <row r="109" s="1" customFormat="1" ht="20" customHeight="1" spans="1:11">
      <c r="A109" s="2" t="s">
        <v>957</v>
      </c>
      <c r="B109" s="2" t="s">
        <v>2706</v>
      </c>
      <c r="C109" s="2" t="s">
        <v>959</v>
      </c>
      <c r="D109" s="2" t="s">
        <v>960</v>
      </c>
      <c r="E109" s="2" t="s">
        <v>80</v>
      </c>
      <c r="F109" s="2" t="s">
        <v>91</v>
      </c>
      <c r="G109" s="2" t="s">
        <v>2374</v>
      </c>
      <c r="H109" s="2" t="s">
        <v>2707</v>
      </c>
      <c r="I109" s="2" t="s">
        <v>960</v>
      </c>
      <c r="J109" s="2" t="s">
        <v>2376</v>
      </c>
      <c r="K109" s="2" t="s">
        <v>2708</v>
      </c>
    </row>
    <row r="110" s="1" customFormat="1" ht="20" customHeight="1" spans="1:11">
      <c r="A110" s="2" t="s">
        <v>1337</v>
      </c>
      <c r="B110" s="2" t="s">
        <v>2709</v>
      </c>
      <c r="C110" s="2" t="s">
        <v>1339</v>
      </c>
      <c r="D110" s="2" t="s">
        <v>1340</v>
      </c>
      <c r="E110" s="2" t="s">
        <v>80</v>
      </c>
      <c r="F110" s="2" t="s">
        <v>91</v>
      </c>
      <c r="G110" s="2" t="s">
        <v>2374</v>
      </c>
      <c r="H110" s="2" t="s">
        <v>2710</v>
      </c>
      <c r="I110" s="2" t="s">
        <v>1340</v>
      </c>
      <c r="J110" s="2" t="s">
        <v>2376</v>
      </c>
      <c r="K110" s="2" t="s">
        <v>2711</v>
      </c>
    </row>
    <row r="111" s="1" customFormat="1" ht="20" customHeight="1" spans="1:11">
      <c r="A111" s="2" t="s">
        <v>1385</v>
      </c>
      <c r="B111" s="2" t="s">
        <v>2712</v>
      </c>
      <c r="C111" s="2" t="s">
        <v>1387</v>
      </c>
      <c r="D111" s="2" t="s">
        <v>1388</v>
      </c>
      <c r="E111" s="2" t="s">
        <v>80</v>
      </c>
      <c r="F111" s="2" t="s">
        <v>91</v>
      </c>
      <c r="G111" s="2" t="s">
        <v>2374</v>
      </c>
      <c r="H111" s="2" t="s">
        <v>2713</v>
      </c>
      <c r="I111" s="2" t="s">
        <v>1388</v>
      </c>
      <c r="J111" s="2" t="s">
        <v>2376</v>
      </c>
      <c r="K111" s="2" t="s">
        <v>2714</v>
      </c>
    </row>
    <row r="112" s="1" customFormat="1" ht="20" customHeight="1" spans="1:11">
      <c r="A112" s="2" t="s">
        <v>2137</v>
      </c>
      <c r="B112" s="2" t="s">
        <v>2715</v>
      </c>
      <c r="C112" s="2" t="s">
        <v>2139</v>
      </c>
      <c r="D112" s="2" t="s">
        <v>2140</v>
      </c>
      <c r="E112" s="2" t="s">
        <v>80</v>
      </c>
      <c r="F112" s="2" t="s">
        <v>91</v>
      </c>
      <c r="G112" s="2" t="s">
        <v>2374</v>
      </c>
      <c r="H112" s="2" t="s">
        <v>2658</v>
      </c>
      <c r="I112" s="2" t="s">
        <v>2140</v>
      </c>
      <c r="J112" s="2" t="s">
        <v>2376</v>
      </c>
      <c r="K112" s="2" t="s">
        <v>2716</v>
      </c>
    </row>
    <row r="113" s="1" customFormat="1" ht="20" customHeight="1" spans="1:11">
      <c r="A113" s="2" t="s">
        <v>151</v>
      </c>
      <c r="B113" s="2" t="s">
        <v>2717</v>
      </c>
      <c r="C113" s="2" t="s">
        <v>153</v>
      </c>
      <c r="D113" s="2" t="s">
        <v>154</v>
      </c>
      <c r="E113" s="2" t="s">
        <v>80</v>
      </c>
      <c r="F113" s="2" t="s">
        <v>91</v>
      </c>
      <c r="G113" s="2" t="s">
        <v>2374</v>
      </c>
      <c r="H113" s="2" t="s">
        <v>2484</v>
      </c>
      <c r="I113" s="2" t="s">
        <v>154</v>
      </c>
      <c r="J113" s="2" t="s">
        <v>2376</v>
      </c>
      <c r="K113" s="2" t="s">
        <v>2718</v>
      </c>
    </row>
    <row r="114" s="1" customFormat="1" ht="20" customHeight="1" spans="1:11">
      <c r="A114" s="2" t="s">
        <v>1159</v>
      </c>
      <c r="B114" s="2" t="s">
        <v>2719</v>
      </c>
      <c r="C114" s="2" t="s">
        <v>1161</v>
      </c>
      <c r="D114" s="2" t="s">
        <v>1162</v>
      </c>
      <c r="E114" s="2" t="s">
        <v>80</v>
      </c>
      <c r="F114" s="2" t="s">
        <v>91</v>
      </c>
      <c r="G114" s="2" t="s">
        <v>2374</v>
      </c>
      <c r="H114" s="2" t="s">
        <v>2720</v>
      </c>
      <c r="I114" s="2" t="s">
        <v>1162</v>
      </c>
      <c r="J114" s="2" t="s">
        <v>2376</v>
      </c>
      <c r="K114" s="2" t="s">
        <v>2721</v>
      </c>
    </row>
    <row r="115" s="1" customFormat="1" ht="20" customHeight="1" spans="1:11">
      <c r="A115" s="2" t="s">
        <v>1204</v>
      </c>
      <c r="B115" s="2" t="s">
        <v>2722</v>
      </c>
      <c r="C115" s="2" t="s">
        <v>1206</v>
      </c>
      <c r="D115" s="2" t="s">
        <v>1207</v>
      </c>
      <c r="E115" s="2" t="s">
        <v>80</v>
      </c>
      <c r="F115" s="2" t="s">
        <v>91</v>
      </c>
      <c r="G115" s="2" t="s">
        <v>2374</v>
      </c>
      <c r="H115" s="2" t="s">
        <v>2723</v>
      </c>
      <c r="I115" s="2" t="s">
        <v>1207</v>
      </c>
      <c r="J115" s="2" t="s">
        <v>2376</v>
      </c>
      <c r="K115" s="2" t="s">
        <v>2724</v>
      </c>
    </row>
    <row r="116" s="1" customFormat="1" ht="20" customHeight="1" spans="1:11">
      <c r="A116" s="2" t="s">
        <v>1962</v>
      </c>
      <c r="B116" s="2" t="s">
        <v>2725</v>
      </c>
      <c r="C116" s="2" t="s">
        <v>2726</v>
      </c>
      <c r="D116" s="2" t="s">
        <v>1965</v>
      </c>
      <c r="E116" s="2" t="s">
        <v>80</v>
      </c>
      <c r="F116" s="2" t="s">
        <v>91</v>
      </c>
      <c r="G116" s="2" t="s">
        <v>2374</v>
      </c>
      <c r="H116" s="2" t="s">
        <v>2581</v>
      </c>
      <c r="I116" s="2" t="s">
        <v>1965</v>
      </c>
      <c r="J116" s="2" t="s">
        <v>2376</v>
      </c>
      <c r="K116" s="2" t="s">
        <v>2727</v>
      </c>
    </row>
    <row r="117" s="1" customFormat="1" ht="20" customHeight="1" spans="1:11">
      <c r="A117" s="2" t="s">
        <v>961</v>
      </c>
      <c r="B117" s="2" t="s">
        <v>2728</v>
      </c>
      <c r="C117" s="2" t="s">
        <v>963</v>
      </c>
      <c r="D117" s="2" t="s">
        <v>2729</v>
      </c>
      <c r="E117" s="2" t="s">
        <v>80</v>
      </c>
      <c r="F117" s="2" t="s">
        <v>91</v>
      </c>
      <c r="G117" s="2" t="s">
        <v>2374</v>
      </c>
      <c r="H117" s="2" t="s">
        <v>2730</v>
      </c>
      <c r="I117" s="2" t="s">
        <v>2731</v>
      </c>
      <c r="J117" s="2" t="s">
        <v>2376</v>
      </c>
      <c r="K117" s="2" t="s">
        <v>2732</v>
      </c>
    </row>
    <row r="118" s="1" customFormat="1" ht="20" customHeight="1" spans="1:11">
      <c r="A118" s="2" t="s">
        <v>1921</v>
      </c>
      <c r="B118" s="2" t="s">
        <v>2733</v>
      </c>
      <c r="C118" s="2" t="s">
        <v>1923</v>
      </c>
      <c r="D118" s="2" t="s">
        <v>1924</v>
      </c>
      <c r="E118" s="2" t="s">
        <v>80</v>
      </c>
      <c r="F118" s="2" t="s">
        <v>91</v>
      </c>
      <c r="G118" s="2" t="s">
        <v>2374</v>
      </c>
      <c r="H118" s="2" t="s">
        <v>2475</v>
      </c>
      <c r="I118" s="2" t="s">
        <v>1924</v>
      </c>
      <c r="J118" s="2" t="s">
        <v>2376</v>
      </c>
      <c r="K118" s="2" t="s">
        <v>2734</v>
      </c>
    </row>
    <row r="119" s="1" customFormat="1" ht="20" customHeight="1" spans="1:11">
      <c r="A119" s="2" t="s">
        <v>1688</v>
      </c>
      <c r="B119" s="2" t="s">
        <v>2735</v>
      </c>
      <c r="C119" s="2" t="s">
        <v>2736</v>
      </c>
      <c r="D119" s="2" t="s">
        <v>1691</v>
      </c>
      <c r="E119" s="2" t="s">
        <v>80</v>
      </c>
      <c r="F119" s="2" t="s">
        <v>91</v>
      </c>
      <c r="G119" s="2" t="s">
        <v>2374</v>
      </c>
      <c r="H119" s="2" t="s">
        <v>2737</v>
      </c>
      <c r="I119" s="2" t="s">
        <v>1691</v>
      </c>
      <c r="J119" s="2" t="s">
        <v>2376</v>
      </c>
      <c r="K119" s="2" t="s">
        <v>2738</v>
      </c>
    </row>
    <row r="120" s="1" customFormat="1" ht="20" customHeight="1" spans="1:11">
      <c r="A120" s="2" t="s">
        <v>1591</v>
      </c>
      <c r="B120" s="2" t="s">
        <v>2739</v>
      </c>
      <c r="C120" s="2" t="s">
        <v>1593</v>
      </c>
      <c r="D120" s="2" t="s">
        <v>1594</v>
      </c>
      <c r="E120" s="2" t="s">
        <v>80</v>
      </c>
      <c r="F120" s="2" t="s">
        <v>91</v>
      </c>
      <c r="G120" s="2" t="s">
        <v>2374</v>
      </c>
      <c r="H120" s="2" t="s">
        <v>2451</v>
      </c>
      <c r="I120" s="2" t="s">
        <v>1594</v>
      </c>
      <c r="J120" s="2" t="s">
        <v>2376</v>
      </c>
      <c r="K120" s="2" t="s">
        <v>2740</v>
      </c>
    </row>
    <row r="121" s="1" customFormat="1" ht="20" customHeight="1" spans="1:11">
      <c r="A121" s="2" t="s">
        <v>476</v>
      </c>
      <c r="B121" s="2" t="s">
        <v>2741</v>
      </c>
      <c r="C121" s="2" t="s">
        <v>478</v>
      </c>
      <c r="D121" s="2" t="s">
        <v>479</v>
      </c>
      <c r="E121" s="2" t="s">
        <v>80</v>
      </c>
      <c r="F121" s="2" t="s">
        <v>91</v>
      </c>
      <c r="G121" s="2" t="s">
        <v>2374</v>
      </c>
      <c r="H121" s="2" t="s">
        <v>2419</v>
      </c>
      <c r="I121" s="2" t="s">
        <v>479</v>
      </c>
      <c r="J121" s="2" t="s">
        <v>2376</v>
      </c>
      <c r="K121" s="2" t="s">
        <v>2742</v>
      </c>
    </row>
    <row r="122" s="1" customFormat="1" ht="20" customHeight="1" spans="1:11">
      <c r="A122" s="2" t="s">
        <v>1738</v>
      </c>
      <c r="B122" s="2" t="s">
        <v>2743</v>
      </c>
      <c r="C122" s="2" t="s">
        <v>1740</v>
      </c>
      <c r="D122" s="2" t="s">
        <v>1741</v>
      </c>
      <c r="E122" s="2" t="s">
        <v>80</v>
      </c>
      <c r="F122" s="2" t="s">
        <v>91</v>
      </c>
      <c r="G122" s="2" t="s">
        <v>2374</v>
      </c>
      <c r="H122" s="2" t="s">
        <v>2600</v>
      </c>
      <c r="I122" s="2" t="s">
        <v>1741</v>
      </c>
      <c r="J122" s="2" t="s">
        <v>2376</v>
      </c>
      <c r="K122" s="2" t="s">
        <v>2744</v>
      </c>
    </row>
    <row r="123" s="1" customFormat="1" ht="20" customHeight="1" spans="1:11">
      <c r="A123" s="2" t="s">
        <v>2745</v>
      </c>
      <c r="B123" s="2" t="s">
        <v>2746</v>
      </c>
      <c r="C123" s="2" t="s">
        <v>2747</v>
      </c>
      <c r="D123" s="2" t="s">
        <v>2748</v>
      </c>
      <c r="E123" s="2" t="s">
        <v>80</v>
      </c>
      <c r="F123" s="2" t="s">
        <v>91</v>
      </c>
      <c r="G123" s="2" t="s">
        <v>2374</v>
      </c>
      <c r="H123" s="2" t="s">
        <v>2394</v>
      </c>
      <c r="I123" s="2" t="s">
        <v>2748</v>
      </c>
      <c r="J123" s="2" t="s">
        <v>2376</v>
      </c>
      <c r="K123" s="2" t="s">
        <v>2749</v>
      </c>
    </row>
    <row r="124" s="1" customFormat="1" ht="20" customHeight="1" spans="1:11">
      <c r="A124" s="2" t="s">
        <v>2097</v>
      </c>
      <c r="B124" s="2" t="s">
        <v>2750</v>
      </c>
      <c r="C124" s="2" t="s">
        <v>2099</v>
      </c>
      <c r="D124" s="2" t="s">
        <v>2100</v>
      </c>
      <c r="E124" s="2" t="s">
        <v>80</v>
      </c>
      <c r="F124" s="2" t="s">
        <v>91</v>
      </c>
      <c r="G124" s="2" t="s">
        <v>2374</v>
      </c>
      <c r="H124" s="2" t="s">
        <v>2375</v>
      </c>
      <c r="I124" s="2" t="s">
        <v>2100</v>
      </c>
      <c r="J124" s="2" t="s">
        <v>2376</v>
      </c>
      <c r="K124" s="2" t="s">
        <v>2751</v>
      </c>
    </row>
    <row r="125" s="1" customFormat="1" ht="20" customHeight="1" spans="1:11">
      <c r="A125" s="2" t="s">
        <v>689</v>
      </c>
      <c r="B125" s="2" t="s">
        <v>2752</v>
      </c>
      <c r="C125" s="2" t="s">
        <v>2753</v>
      </c>
      <c r="D125" s="2" t="s">
        <v>692</v>
      </c>
      <c r="E125" s="2" t="s">
        <v>80</v>
      </c>
      <c r="F125" s="2" t="s">
        <v>91</v>
      </c>
      <c r="G125" s="2" t="s">
        <v>2374</v>
      </c>
      <c r="H125" s="2" t="s">
        <v>2533</v>
      </c>
      <c r="I125" s="2" t="s">
        <v>692</v>
      </c>
      <c r="J125" s="2" t="s">
        <v>2376</v>
      </c>
      <c r="K125" s="2" t="s">
        <v>2754</v>
      </c>
    </row>
    <row r="126" s="1" customFormat="1" ht="20" customHeight="1" spans="1:11">
      <c r="A126" s="2" t="s">
        <v>856</v>
      </c>
      <c r="B126" s="2" t="s">
        <v>2755</v>
      </c>
      <c r="C126" s="2" t="s">
        <v>858</v>
      </c>
      <c r="D126" s="2" t="s">
        <v>859</v>
      </c>
      <c r="E126" s="2" t="s">
        <v>80</v>
      </c>
      <c r="F126" s="2" t="s">
        <v>91</v>
      </c>
      <c r="G126" s="2" t="s">
        <v>2374</v>
      </c>
      <c r="H126" s="2" t="s">
        <v>2533</v>
      </c>
      <c r="I126" s="2" t="s">
        <v>859</v>
      </c>
      <c r="J126" s="2" t="s">
        <v>2376</v>
      </c>
      <c r="K126" s="2" t="s">
        <v>2756</v>
      </c>
    </row>
    <row r="127" s="1" customFormat="1" ht="20" customHeight="1" spans="1:11">
      <c r="A127" s="2" t="s">
        <v>1950</v>
      </c>
      <c r="B127" s="2" t="s">
        <v>2757</v>
      </c>
      <c r="C127" s="2" t="s">
        <v>2758</v>
      </c>
      <c r="D127" s="2" t="s">
        <v>1953</v>
      </c>
      <c r="E127" s="2" t="s">
        <v>80</v>
      </c>
      <c r="F127" s="2" t="s">
        <v>91</v>
      </c>
      <c r="G127" s="2" t="s">
        <v>2374</v>
      </c>
      <c r="H127" s="2" t="s">
        <v>2533</v>
      </c>
      <c r="I127" s="2" t="s">
        <v>1953</v>
      </c>
      <c r="J127" s="2" t="s">
        <v>2376</v>
      </c>
      <c r="K127" s="2" t="s">
        <v>2759</v>
      </c>
    </row>
    <row r="128" s="1" customFormat="1" ht="20" customHeight="1" spans="1:11">
      <c r="A128" s="2" t="s">
        <v>705</v>
      </c>
      <c r="B128" s="2" t="s">
        <v>2760</v>
      </c>
      <c r="C128" s="2" t="s">
        <v>707</v>
      </c>
      <c r="D128" s="2" t="s">
        <v>708</v>
      </c>
      <c r="E128" s="2" t="s">
        <v>80</v>
      </c>
      <c r="F128" s="2" t="s">
        <v>91</v>
      </c>
      <c r="G128" s="2" t="s">
        <v>2374</v>
      </c>
      <c r="H128" s="2" t="s">
        <v>2548</v>
      </c>
      <c r="I128" s="2" t="s">
        <v>708</v>
      </c>
      <c r="J128" s="2" t="s">
        <v>2376</v>
      </c>
      <c r="K128" s="2" t="s">
        <v>2761</v>
      </c>
    </row>
    <row r="129" s="1" customFormat="1" ht="20" customHeight="1" spans="1:11">
      <c r="A129" s="2" t="s">
        <v>564</v>
      </c>
      <c r="B129" s="2" t="s">
        <v>2762</v>
      </c>
      <c r="C129" s="2" t="s">
        <v>2763</v>
      </c>
      <c r="D129" s="2" t="s">
        <v>567</v>
      </c>
      <c r="E129" s="2" t="s">
        <v>80</v>
      </c>
      <c r="F129" s="2" t="s">
        <v>91</v>
      </c>
      <c r="G129" s="2" t="s">
        <v>2374</v>
      </c>
      <c r="H129" s="2" t="s">
        <v>2707</v>
      </c>
      <c r="I129" s="2" t="s">
        <v>567</v>
      </c>
      <c r="J129" s="2" t="s">
        <v>2376</v>
      </c>
      <c r="K129" s="2" t="s">
        <v>2764</v>
      </c>
    </row>
    <row r="130" s="1" customFormat="1" ht="20" customHeight="1" spans="1:11">
      <c r="A130" s="2" t="s">
        <v>471</v>
      </c>
      <c r="B130" s="2" t="s">
        <v>2765</v>
      </c>
      <c r="C130" s="2" t="s">
        <v>2657</v>
      </c>
      <c r="D130" s="2" t="s">
        <v>474</v>
      </c>
      <c r="E130" s="2" t="s">
        <v>80</v>
      </c>
      <c r="F130" s="2" t="s">
        <v>91</v>
      </c>
      <c r="G130" s="2" t="s">
        <v>2374</v>
      </c>
      <c r="H130" s="2" t="s">
        <v>2658</v>
      </c>
      <c r="I130" s="2" t="s">
        <v>474</v>
      </c>
      <c r="J130" s="2" t="s">
        <v>2376</v>
      </c>
      <c r="K130" s="2" t="s">
        <v>2766</v>
      </c>
    </row>
    <row r="131" s="1" customFormat="1" ht="20" customHeight="1" spans="1:11">
      <c r="A131" s="2" t="s">
        <v>1575</v>
      </c>
      <c r="B131" s="2" t="s">
        <v>2767</v>
      </c>
      <c r="C131" s="2" t="s">
        <v>1577</v>
      </c>
      <c r="D131" s="2" t="s">
        <v>1578</v>
      </c>
      <c r="E131" s="2" t="s">
        <v>80</v>
      </c>
      <c r="F131" s="2" t="s">
        <v>91</v>
      </c>
      <c r="G131" s="2" t="s">
        <v>2374</v>
      </c>
      <c r="H131" s="2" t="s">
        <v>2658</v>
      </c>
      <c r="I131" s="2" t="s">
        <v>1578</v>
      </c>
      <c r="J131" s="2" t="s">
        <v>2376</v>
      </c>
      <c r="K131" s="2" t="s">
        <v>2768</v>
      </c>
    </row>
    <row r="132" s="1" customFormat="1" ht="20" customHeight="1" spans="1:11">
      <c r="A132" s="2" t="s">
        <v>2101</v>
      </c>
      <c r="B132" s="2" t="s">
        <v>2769</v>
      </c>
      <c r="C132" s="2" t="s">
        <v>1883</v>
      </c>
      <c r="D132" s="2" t="s">
        <v>2102</v>
      </c>
      <c r="E132" s="2" t="s">
        <v>80</v>
      </c>
      <c r="F132" s="2" t="s">
        <v>91</v>
      </c>
      <c r="G132" s="2" t="s">
        <v>2374</v>
      </c>
      <c r="H132" s="2" t="s">
        <v>2533</v>
      </c>
      <c r="I132" s="2" t="s">
        <v>2102</v>
      </c>
      <c r="J132" s="2" t="s">
        <v>2376</v>
      </c>
      <c r="K132" s="2" t="s">
        <v>2770</v>
      </c>
    </row>
    <row r="133" s="1" customFormat="1" ht="20" customHeight="1" spans="1:11">
      <c r="A133" s="2" t="s">
        <v>1356</v>
      </c>
      <c r="B133" s="2" t="s">
        <v>2771</v>
      </c>
      <c r="C133" s="2" t="s">
        <v>1358</v>
      </c>
      <c r="D133" s="2" t="s">
        <v>1359</v>
      </c>
      <c r="E133" s="2" t="s">
        <v>80</v>
      </c>
      <c r="F133" s="2" t="s">
        <v>91</v>
      </c>
      <c r="G133" s="2" t="s">
        <v>2374</v>
      </c>
      <c r="H133" s="2" t="s">
        <v>2723</v>
      </c>
      <c r="I133" s="2" t="s">
        <v>1359</v>
      </c>
      <c r="J133" s="2" t="s">
        <v>2376</v>
      </c>
      <c r="K133" s="2" t="s">
        <v>2772</v>
      </c>
    </row>
    <row r="134" s="1" customFormat="1" ht="20" customHeight="1" spans="1:11">
      <c r="A134" s="2" t="s">
        <v>1750</v>
      </c>
      <c r="B134" s="2" t="s">
        <v>2773</v>
      </c>
      <c r="C134" s="2" t="s">
        <v>2774</v>
      </c>
      <c r="D134" s="2" t="s">
        <v>1753</v>
      </c>
      <c r="E134" s="2" t="s">
        <v>80</v>
      </c>
      <c r="F134" s="2" t="s">
        <v>91</v>
      </c>
      <c r="G134" s="2" t="s">
        <v>2374</v>
      </c>
      <c r="H134" s="2" t="s">
        <v>2375</v>
      </c>
      <c r="I134" s="2" t="s">
        <v>1753</v>
      </c>
      <c r="J134" s="2" t="s">
        <v>2376</v>
      </c>
      <c r="K134" s="2" t="s">
        <v>2775</v>
      </c>
    </row>
    <row r="135" s="1" customFormat="1" ht="20" customHeight="1" spans="1:11">
      <c r="A135" s="2" t="s">
        <v>371</v>
      </c>
      <c r="B135" s="2" t="s">
        <v>2776</v>
      </c>
      <c r="C135" s="2" t="s">
        <v>344</v>
      </c>
      <c r="D135" s="2" t="s">
        <v>372</v>
      </c>
      <c r="E135" s="2" t="s">
        <v>80</v>
      </c>
      <c r="F135" s="2" t="s">
        <v>91</v>
      </c>
      <c r="G135" s="2" t="s">
        <v>2374</v>
      </c>
      <c r="H135" s="2" t="s">
        <v>2524</v>
      </c>
      <c r="I135" s="2" t="s">
        <v>372</v>
      </c>
      <c r="J135" s="2" t="s">
        <v>2376</v>
      </c>
      <c r="K135" s="2" t="s">
        <v>2777</v>
      </c>
    </row>
    <row r="136" s="1" customFormat="1" ht="20" customHeight="1" spans="1:11">
      <c r="A136" s="2" t="s">
        <v>1178</v>
      </c>
      <c r="B136" s="2" t="s">
        <v>2778</v>
      </c>
      <c r="C136" s="2" t="s">
        <v>1180</v>
      </c>
      <c r="D136" s="2" t="s">
        <v>1181</v>
      </c>
      <c r="E136" s="2" t="s">
        <v>80</v>
      </c>
      <c r="F136" s="2" t="s">
        <v>91</v>
      </c>
      <c r="G136" s="2" t="s">
        <v>2374</v>
      </c>
      <c r="H136" s="2" t="s">
        <v>2375</v>
      </c>
      <c r="I136" s="2" t="s">
        <v>1181</v>
      </c>
      <c r="J136" s="2" t="s">
        <v>2376</v>
      </c>
      <c r="K136" s="2" t="s">
        <v>2779</v>
      </c>
    </row>
    <row r="137" s="1" customFormat="1" ht="20" customHeight="1" spans="1:11">
      <c r="A137" s="2" t="s">
        <v>1327</v>
      </c>
      <c r="B137" s="2" t="s">
        <v>2780</v>
      </c>
      <c r="C137" s="2" t="s">
        <v>2781</v>
      </c>
      <c r="D137" s="2" t="s">
        <v>1330</v>
      </c>
      <c r="E137" s="2" t="s">
        <v>80</v>
      </c>
      <c r="F137" s="2" t="s">
        <v>91</v>
      </c>
      <c r="G137" s="2" t="s">
        <v>2374</v>
      </c>
      <c r="H137" s="2" t="s">
        <v>2484</v>
      </c>
      <c r="I137" s="2" t="s">
        <v>1330</v>
      </c>
      <c r="J137" s="2" t="s">
        <v>2376</v>
      </c>
      <c r="K137" s="2" t="s">
        <v>2782</v>
      </c>
    </row>
    <row r="138" s="1" customFormat="1" ht="20" customHeight="1" spans="1:11">
      <c r="A138" s="2" t="s">
        <v>2300</v>
      </c>
      <c r="B138" s="2" t="s">
        <v>2783</v>
      </c>
      <c r="C138" s="2" t="s">
        <v>2302</v>
      </c>
      <c r="D138" s="2" t="s">
        <v>2303</v>
      </c>
      <c r="E138" s="2" t="s">
        <v>80</v>
      </c>
      <c r="F138" s="2" t="s">
        <v>91</v>
      </c>
      <c r="G138" s="2" t="s">
        <v>2374</v>
      </c>
      <c r="H138" s="2" t="s">
        <v>2581</v>
      </c>
      <c r="I138" s="2" t="s">
        <v>2303</v>
      </c>
      <c r="J138" s="2" t="s">
        <v>2376</v>
      </c>
      <c r="K138" s="2" t="s">
        <v>2784</v>
      </c>
    </row>
    <row r="139" s="1" customFormat="1" ht="20" customHeight="1" spans="1:11">
      <c r="A139" s="2" t="s">
        <v>1725</v>
      </c>
      <c r="B139" s="2" t="s">
        <v>2785</v>
      </c>
      <c r="C139" s="2" t="s">
        <v>1727</v>
      </c>
      <c r="D139" s="2" t="s">
        <v>1728</v>
      </c>
      <c r="E139" s="2" t="s">
        <v>80</v>
      </c>
      <c r="F139" s="2" t="s">
        <v>91</v>
      </c>
      <c r="G139" s="2" t="s">
        <v>2374</v>
      </c>
      <c r="H139" s="2" t="s">
        <v>2698</v>
      </c>
      <c r="I139" s="2" t="s">
        <v>1728</v>
      </c>
      <c r="J139" s="2" t="s">
        <v>2376</v>
      </c>
      <c r="K139" s="2" t="s">
        <v>2786</v>
      </c>
    </row>
    <row r="140" s="1" customFormat="1" ht="20" customHeight="1" spans="1:11">
      <c r="A140" s="2" t="s">
        <v>1917</v>
      </c>
      <c r="B140" s="2" t="s">
        <v>2787</v>
      </c>
      <c r="C140" s="2" t="s">
        <v>1919</v>
      </c>
      <c r="D140" s="2" t="s">
        <v>1920</v>
      </c>
      <c r="E140" s="2" t="s">
        <v>80</v>
      </c>
      <c r="F140" s="2" t="s">
        <v>91</v>
      </c>
      <c r="G140" s="2" t="s">
        <v>2374</v>
      </c>
      <c r="H140" s="2" t="s">
        <v>2533</v>
      </c>
      <c r="I140" s="2" t="s">
        <v>1920</v>
      </c>
      <c r="J140" s="2" t="s">
        <v>2376</v>
      </c>
      <c r="K140" s="2" t="s">
        <v>2788</v>
      </c>
    </row>
    <row r="141" s="1" customFormat="1" ht="20" customHeight="1" spans="1:11">
      <c r="A141" s="2" t="s">
        <v>1209</v>
      </c>
      <c r="B141" s="2" t="s">
        <v>2789</v>
      </c>
      <c r="C141" s="2" t="s">
        <v>1211</v>
      </c>
      <c r="D141" s="2" t="s">
        <v>1212</v>
      </c>
      <c r="E141" s="2" t="s">
        <v>80</v>
      </c>
      <c r="F141" s="2" t="s">
        <v>91</v>
      </c>
      <c r="G141" s="2" t="s">
        <v>2374</v>
      </c>
      <c r="H141" s="2" t="s">
        <v>2533</v>
      </c>
      <c r="I141" s="2" t="s">
        <v>1212</v>
      </c>
      <c r="J141" s="2" t="s">
        <v>2376</v>
      </c>
      <c r="K141" s="2" t="s">
        <v>2790</v>
      </c>
    </row>
    <row r="142" s="1" customFormat="1" ht="20" customHeight="1" spans="1:11">
      <c r="A142" s="2" t="s">
        <v>1940</v>
      </c>
      <c r="B142" s="2" t="s">
        <v>2791</v>
      </c>
      <c r="C142" s="2" t="s">
        <v>1942</v>
      </c>
      <c r="D142" s="2" t="s">
        <v>1943</v>
      </c>
      <c r="E142" s="2" t="s">
        <v>80</v>
      </c>
      <c r="F142" s="2" t="s">
        <v>91</v>
      </c>
      <c r="G142" s="2" t="s">
        <v>2374</v>
      </c>
      <c r="H142" s="2" t="s">
        <v>2792</v>
      </c>
      <c r="I142" s="2" t="s">
        <v>1943</v>
      </c>
      <c r="J142" s="2" t="s">
        <v>2376</v>
      </c>
      <c r="K142" s="2" t="s">
        <v>2793</v>
      </c>
    </row>
    <row r="143" s="1" customFormat="1" ht="20" customHeight="1" spans="1:11">
      <c r="A143" s="2" t="s">
        <v>1929</v>
      </c>
      <c r="B143" s="2" t="s">
        <v>2794</v>
      </c>
      <c r="C143" s="2" t="s">
        <v>2795</v>
      </c>
      <c r="D143" s="2" t="s">
        <v>1932</v>
      </c>
      <c r="E143" s="2" t="s">
        <v>80</v>
      </c>
      <c r="F143" s="2" t="s">
        <v>91</v>
      </c>
      <c r="G143" s="2" t="s">
        <v>2374</v>
      </c>
      <c r="H143" s="2" t="s">
        <v>2796</v>
      </c>
      <c r="I143" s="2" t="s">
        <v>1932</v>
      </c>
      <c r="J143" s="2" t="s">
        <v>2376</v>
      </c>
      <c r="K143" s="2" t="s">
        <v>2797</v>
      </c>
    </row>
    <row r="144" s="1" customFormat="1" ht="20" customHeight="1" spans="1:11">
      <c r="A144" s="2" t="s">
        <v>679</v>
      </c>
      <c r="B144" s="2" t="s">
        <v>2798</v>
      </c>
      <c r="C144" s="2" t="s">
        <v>681</v>
      </c>
      <c r="D144" s="2" t="s">
        <v>682</v>
      </c>
      <c r="E144" s="2" t="s">
        <v>80</v>
      </c>
      <c r="F144" s="2" t="s">
        <v>91</v>
      </c>
      <c r="G144" s="2" t="s">
        <v>2374</v>
      </c>
      <c r="H144" s="2" t="s">
        <v>2433</v>
      </c>
      <c r="I144" s="2" t="s">
        <v>682</v>
      </c>
      <c r="J144" s="2" t="s">
        <v>2376</v>
      </c>
      <c r="K144" s="2" t="s">
        <v>2799</v>
      </c>
    </row>
    <row r="145" s="1" customFormat="1" ht="20" customHeight="1" spans="1:11">
      <c r="A145" s="2" t="s">
        <v>1322</v>
      </c>
      <c r="B145" s="2" t="s">
        <v>2800</v>
      </c>
      <c r="C145" s="2" t="s">
        <v>1324</v>
      </c>
      <c r="D145" s="2" t="s">
        <v>1325</v>
      </c>
      <c r="E145" s="2" t="s">
        <v>80</v>
      </c>
      <c r="F145" s="2" t="s">
        <v>91</v>
      </c>
      <c r="G145" s="2" t="s">
        <v>2374</v>
      </c>
      <c r="H145" s="2" t="s">
        <v>2801</v>
      </c>
      <c r="I145" s="2" t="s">
        <v>1325</v>
      </c>
      <c r="J145" s="2" t="s">
        <v>2376</v>
      </c>
      <c r="K145" s="2" t="s">
        <v>2802</v>
      </c>
    </row>
    <row r="146" s="1" customFormat="1" ht="20" customHeight="1" spans="1:11">
      <c r="A146" s="2" t="s">
        <v>156</v>
      </c>
      <c r="B146" s="2" t="s">
        <v>2803</v>
      </c>
      <c r="C146" s="2" t="s">
        <v>158</v>
      </c>
      <c r="D146" s="2" t="s">
        <v>159</v>
      </c>
      <c r="E146" s="2" t="s">
        <v>80</v>
      </c>
      <c r="F146" s="2" t="s">
        <v>91</v>
      </c>
      <c r="G146" s="2" t="s">
        <v>2374</v>
      </c>
      <c r="H146" s="2" t="s">
        <v>2804</v>
      </c>
      <c r="I146" s="2" t="s">
        <v>159</v>
      </c>
      <c r="J146" s="2" t="s">
        <v>2376</v>
      </c>
      <c r="K146" s="2" t="s">
        <v>2805</v>
      </c>
    </row>
    <row r="147" s="1" customFormat="1" ht="20" customHeight="1" spans="1:11">
      <c r="A147" s="2" t="s">
        <v>2263</v>
      </c>
      <c r="B147" s="2" t="s">
        <v>2806</v>
      </c>
      <c r="C147" s="2" t="s">
        <v>2807</v>
      </c>
      <c r="D147" s="2" t="s">
        <v>2266</v>
      </c>
      <c r="E147" s="2" t="s">
        <v>80</v>
      </c>
      <c r="F147" s="2" t="s">
        <v>91</v>
      </c>
      <c r="G147" s="2" t="s">
        <v>2374</v>
      </c>
      <c r="H147" s="2" t="s">
        <v>2419</v>
      </c>
      <c r="I147" s="2" t="s">
        <v>2266</v>
      </c>
      <c r="J147" s="2" t="s">
        <v>2376</v>
      </c>
      <c r="K147" s="2" t="s">
        <v>2808</v>
      </c>
    </row>
    <row r="148" s="1" customFormat="1" ht="20" customHeight="1" spans="1:11">
      <c r="A148" s="2" t="s">
        <v>1553</v>
      </c>
      <c r="B148" s="2" t="s">
        <v>2809</v>
      </c>
      <c r="C148" s="2" t="s">
        <v>1555</v>
      </c>
      <c r="D148" s="2" t="s">
        <v>1556</v>
      </c>
      <c r="E148" s="2" t="s">
        <v>80</v>
      </c>
      <c r="F148" s="2" t="s">
        <v>91</v>
      </c>
      <c r="G148" s="2" t="s">
        <v>2374</v>
      </c>
      <c r="H148" s="2" t="s">
        <v>2408</v>
      </c>
      <c r="I148" s="2" t="s">
        <v>1556</v>
      </c>
      <c r="J148" s="2" t="s">
        <v>2376</v>
      </c>
      <c r="K148" s="2" t="s">
        <v>2810</v>
      </c>
    </row>
    <row r="149" s="1" customFormat="1" ht="20" customHeight="1" spans="1:11">
      <c r="A149" s="2" t="s">
        <v>1618</v>
      </c>
      <c r="B149" s="2" t="s">
        <v>2811</v>
      </c>
      <c r="C149" s="2" t="s">
        <v>1620</v>
      </c>
      <c r="D149" s="2" t="s">
        <v>1621</v>
      </c>
      <c r="E149" s="2" t="s">
        <v>80</v>
      </c>
      <c r="F149" s="2" t="s">
        <v>91</v>
      </c>
      <c r="G149" s="2" t="s">
        <v>2374</v>
      </c>
      <c r="H149" s="2" t="s">
        <v>2812</v>
      </c>
      <c r="I149" s="2" t="s">
        <v>1621</v>
      </c>
      <c r="J149" s="2" t="s">
        <v>2376</v>
      </c>
      <c r="K149" s="2" t="s">
        <v>2813</v>
      </c>
    </row>
    <row r="150" s="1" customFormat="1" ht="20" customHeight="1" spans="1:11">
      <c r="A150" s="2" t="s">
        <v>1856</v>
      </c>
      <c r="B150" s="2" t="s">
        <v>2814</v>
      </c>
      <c r="C150" s="2" t="s">
        <v>1858</v>
      </c>
      <c r="D150" s="2" t="s">
        <v>1859</v>
      </c>
      <c r="E150" s="2" t="s">
        <v>80</v>
      </c>
      <c r="F150" s="2" t="s">
        <v>91</v>
      </c>
      <c r="G150" s="2" t="s">
        <v>2374</v>
      </c>
      <c r="H150" s="2" t="s">
        <v>2815</v>
      </c>
      <c r="I150" s="2" t="s">
        <v>1859</v>
      </c>
      <c r="J150" s="2" t="s">
        <v>2376</v>
      </c>
      <c r="K150" s="2" t="s">
        <v>2816</v>
      </c>
    </row>
    <row r="151" s="1" customFormat="1" ht="20" customHeight="1" spans="1:11">
      <c r="A151" s="2" t="s">
        <v>2119</v>
      </c>
      <c r="B151" s="2" t="s">
        <v>2817</v>
      </c>
      <c r="C151" s="2" t="s">
        <v>2121</v>
      </c>
      <c r="D151" s="2" t="s">
        <v>2122</v>
      </c>
      <c r="E151" s="2" t="s">
        <v>80</v>
      </c>
      <c r="F151" s="2" t="s">
        <v>91</v>
      </c>
      <c r="G151" s="2" t="s">
        <v>2374</v>
      </c>
      <c r="H151" s="2" t="s">
        <v>2419</v>
      </c>
      <c r="I151" s="2" t="s">
        <v>2122</v>
      </c>
      <c r="J151" s="2" t="s">
        <v>2376</v>
      </c>
      <c r="K151" s="2" t="s">
        <v>2818</v>
      </c>
    </row>
    <row r="152" s="1" customFormat="1" ht="20" customHeight="1" spans="1:11">
      <c r="A152" s="2" t="s">
        <v>169</v>
      </c>
      <c r="B152" s="2" t="s">
        <v>2819</v>
      </c>
      <c r="C152" s="2" t="s">
        <v>171</v>
      </c>
      <c r="D152" s="2" t="s">
        <v>172</v>
      </c>
      <c r="E152" s="2" t="s">
        <v>80</v>
      </c>
      <c r="F152" s="2" t="s">
        <v>91</v>
      </c>
      <c r="G152" s="2" t="s">
        <v>2374</v>
      </c>
      <c r="H152" s="2" t="s">
        <v>2597</v>
      </c>
      <c r="I152" s="2" t="s">
        <v>172</v>
      </c>
      <c r="J152" s="2" t="s">
        <v>2376</v>
      </c>
      <c r="K152" s="2" t="s">
        <v>2820</v>
      </c>
    </row>
    <row r="153" s="1" customFormat="1" ht="20" customHeight="1" spans="1:11">
      <c r="A153" s="2" t="s">
        <v>335</v>
      </c>
      <c r="B153" s="2" t="s">
        <v>2821</v>
      </c>
      <c r="C153" s="2" t="s">
        <v>337</v>
      </c>
      <c r="D153" s="2" t="s">
        <v>338</v>
      </c>
      <c r="E153" s="2" t="s">
        <v>80</v>
      </c>
      <c r="F153" s="2" t="s">
        <v>91</v>
      </c>
      <c r="G153" s="2" t="s">
        <v>2374</v>
      </c>
      <c r="H153" s="2" t="s">
        <v>2822</v>
      </c>
      <c r="I153" s="2" t="s">
        <v>338</v>
      </c>
      <c r="J153" s="2" t="s">
        <v>2376</v>
      </c>
      <c r="K153" s="2" t="s">
        <v>2823</v>
      </c>
    </row>
    <row r="154" s="1" customFormat="1" ht="20" customHeight="1" spans="1:11">
      <c r="A154" s="2" t="s">
        <v>1370</v>
      </c>
      <c r="B154" s="2" t="s">
        <v>2824</v>
      </c>
      <c r="C154" s="2" t="s">
        <v>1084</v>
      </c>
      <c r="D154" s="2" t="s">
        <v>1371</v>
      </c>
      <c r="E154" s="2" t="s">
        <v>80</v>
      </c>
      <c r="F154" s="2" t="s">
        <v>91</v>
      </c>
      <c r="G154" s="2" t="s">
        <v>2374</v>
      </c>
      <c r="H154" s="2" t="s">
        <v>2825</v>
      </c>
      <c r="I154" s="2" t="s">
        <v>1371</v>
      </c>
      <c r="J154" s="2" t="s">
        <v>2376</v>
      </c>
      <c r="K154" s="2" t="s">
        <v>2826</v>
      </c>
    </row>
    <row r="155" s="1" customFormat="1" ht="20" customHeight="1" spans="1:11">
      <c r="A155" s="2" t="s">
        <v>1623</v>
      </c>
      <c r="B155" s="2" t="s">
        <v>2827</v>
      </c>
      <c r="C155" s="2" t="s">
        <v>2828</v>
      </c>
      <c r="D155" s="2" t="s">
        <v>1626</v>
      </c>
      <c r="E155" s="2" t="s">
        <v>80</v>
      </c>
      <c r="F155" s="2" t="s">
        <v>91</v>
      </c>
      <c r="G155" s="2" t="s">
        <v>2374</v>
      </c>
      <c r="H155" s="2" t="s">
        <v>2678</v>
      </c>
      <c r="I155" s="2" t="s">
        <v>1626</v>
      </c>
      <c r="J155" s="2" t="s">
        <v>2376</v>
      </c>
      <c r="K155" s="2" t="s">
        <v>2829</v>
      </c>
    </row>
    <row r="156" s="1" customFormat="1" ht="20" customHeight="1" spans="1:11">
      <c r="A156" s="2" t="s">
        <v>625</v>
      </c>
      <c r="B156" s="2" t="s">
        <v>2830</v>
      </c>
      <c r="C156" s="2" t="s">
        <v>627</v>
      </c>
      <c r="D156" s="2" t="s">
        <v>628</v>
      </c>
      <c r="E156" s="2" t="s">
        <v>80</v>
      </c>
      <c r="F156" s="2" t="s">
        <v>91</v>
      </c>
      <c r="G156" s="2" t="s">
        <v>2374</v>
      </c>
      <c r="H156" s="2" t="s">
        <v>2408</v>
      </c>
      <c r="I156" s="2" t="s">
        <v>628</v>
      </c>
      <c r="J156" s="2" t="s">
        <v>2376</v>
      </c>
      <c r="K156" s="2" t="s">
        <v>2831</v>
      </c>
    </row>
    <row r="157" s="1" customFormat="1" ht="20" customHeight="1" spans="1:11">
      <c r="A157" s="2" t="s">
        <v>1213</v>
      </c>
      <c r="B157" s="2" t="s">
        <v>2832</v>
      </c>
      <c r="C157" s="2" t="s">
        <v>1215</v>
      </c>
      <c r="D157" s="2" t="s">
        <v>1216</v>
      </c>
      <c r="E157" s="2" t="s">
        <v>80</v>
      </c>
      <c r="F157" s="2" t="s">
        <v>91</v>
      </c>
      <c r="G157" s="2" t="s">
        <v>2374</v>
      </c>
      <c r="H157" s="2" t="s">
        <v>2627</v>
      </c>
      <c r="I157" s="2" t="s">
        <v>1216</v>
      </c>
      <c r="J157" s="2" t="s">
        <v>2376</v>
      </c>
      <c r="K157" s="2" t="s">
        <v>2833</v>
      </c>
    </row>
    <row r="158" s="1" customFormat="1" ht="20" customHeight="1" spans="1:11">
      <c r="A158" s="2" t="s">
        <v>1609</v>
      </c>
      <c r="B158" s="2" t="s">
        <v>2834</v>
      </c>
      <c r="C158" s="2" t="s">
        <v>1611</v>
      </c>
      <c r="D158" s="2" t="s">
        <v>1612</v>
      </c>
      <c r="E158" s="2" t="s">
        <v>80</v>
      </c>
      <c r="F158" s="2" t="s">
        <v>91</v>
      </c>
      <c r="G158" s="2" t="s">
        <v>2374</v>
      </c>
      <c r="H158" s="2" t="s">
        <v>2533</v>
      </c>
      <c r="I158" s="2" t="s">
        <v>1612</v>
      </c>
      <c r="J158" s="2" t="s">
        <v>2376</v>
      </c>
      <c r="K158" s="2" t="s">
        <v>2835</v>
      </c>
    </row>
    <row r="159" s="1" customFormat="1" ht="20" customHeight="1" spans="1:11">
      <c r="A159" s="2" t="s">
        <v>1875</v>
      </c>
      <c r="B159" s="2" t="s">
        <v>2836</v>
      </c>
      <c r="C159" s="2" t="s">
        <v>988</v>
      </c>
      <c r="D159" s="2" t="s">
        <v>1876</v>
      </c>
      <c r="E159" s="2" t="s">
        <v>80</v>
      </c>
      <c r="F159" s="2" t="s">
        <v>91</v>
      </c>
      <c r="G159" s="2" t="s">
        <v>2374</v>
      </c>
      <c r="H159" s="2" t="s">
        <v>2698</v>
      </c>
      <c r="I159" s="2" t="s">
        <v>1876</v>
      </c>
      <c r="J159" s="2" t="s">
        <v>2376</v>
      </c>
      <c r="K159" s="2" t="s">
        <v>2837</v>
      </c>
    </row>
    <row r="160" s="1" customFormat="1" ht="20" customHeight="1" spans="1:11">
      <c r="A160" s="2" t="s">
        <v>1596</v>
      </c>
      <c r="B160" s="2" t="s">
        <v>2838</v>
      </c>
      <c r="C160" s="2" t="s">
        <v>1598</v>
      </c>
      <c r="D160" s="2" t="s">
        <v>1599</v>
      </c>
      <c r="E160" s="2" t="s">
        <v>80</v>
      </c>
      <c r="F160" s="2" t="s">
        <v>91</v>
      </c>
      <c r="G160" s="2" t="s">
        <v>2374</v>
      </c>
      <c r="H160" s="2" t="s">
        <v>2481</v>
      </c>
      <c r="I160" s="2" t="s">
        <v>1599</v>
      </c>
      <c r="J160" s="2" t="s">
        <v>2376</v>
      </c>
      <c r="K160" s="2" t="s">
        <v>2839</v>
      </c>
    </row>
    <row r="161" s="1" customFormat="1" ht="20" customHeight="1" spans="1:11">
      <c r="A161" s="2" t="s">
        <v>2247</v>
      </c>
      <c r="B161" s="2" t="s">
        <v>2840</v>
      </c>
      <c r="C161" s="2" t="s">
        <v>2249</v>
      </c>
      <c r="D161" s="2" t="s">
        <v>2250</v>
      </c>
      <c r="E161" s="2" t="s">
        <v>80</v>
      </c>
      <c r="F161" s="2" t="s">
        <v>91</v>
      </c>
      <c r="G161" s="2" t="s">
        <v>2374</v>
      </c>
      <c r="H161" s="2" t="s">
        <v>2841</v>
      </c>
      <c r="I161" s="2" t="s">
        <v>2250</v>
      </c>
      <c r="J161" s="2" t="s">
        <v>2376</v>
      </c>
      <c r="K161" s="2" t="s">
        <v>2842</v>
      </c>
    </row>
    <row r="162" s="1" customFormat="1" ht="20" customHeight="1" spans="1:11">
      <c r="A162" s="2" t="s">
        <v>2066</v>
      </c>
      <c r="B162" s="2" t="s">
        <v>2843</v>
      </c>
      <c r="C162" s="2" t="s">
        <v>2068</v>
      </c>
      <c r="D162" s="2" t="s">
        <v>2069</v>
      </c>
      <c r="E162" s="2" t="s">
        <v>80</v>
      </c>
      <c r="F162" s="2" t="s">
        <v>91</v>
      </c>
      <c r="G162" s="2" t="s">
        <v>2374</v>
      </c>
      <c r="H162" s="2" t="s">
        <v>2844</v>
      </c>
      <c r="I162" s="2" t="s">
        <v>2069</v>
      </c>
      <c r="J162" s="2" t="s">
        <v>2376</v>
      </c>
      <c r="K162" s="2" t="s">
        <v>2845</v>
      </c>
    </row>
    <row r="163" s="1" customFormat="1" ht="20" customHeight="1" spans="1:11">
      <c r="A163" s="2" t="s">
        <v>861</v>
      </c>
      <c r="B163" s="2" t="s">
        <v>2846</v>
      </c>
      <c r="C163" s="2" t="s">
        <v>863</v>
      </c>
      <c r="D163" s="2" t="s">
        <v>864</v>
      </c>
      <c r="E163" s="2" t="s">
        <v>80</v>
      </c>
      <c r="F163" s="2" t="s">
        <v>91</v>
      </c>
      <c r="G163" s="2" t="s">
        <v>2374</v>
      </c>
      <c r="H163" s="2" t="s">
        <v>2847</v>
      </c>
      <c r="I163" s="2" t="s">
        <v>864</v>
      </c>
      <c r="J163" s="2" t="s">
        <v>2376</v>
      </c>
      <c r="K163" s="2" t="s">
        <v>2848</v>
      </c>
    </row>
    <row r="164" s="1" customFormat="1" ht="20" customHeight="1" spans="1:11">
      <c r="A164" s="2" t="s">
        <v>659</v>
      </c>
      <c r="B164" s="2" t="s">
        <v>2849</v>
      </c>
      <c r="C164" s="2" t="s">
        <v>2850</v>
      </c>
      <c r="D164" s="2" t="s">
        <v>662</v>
      </c>
      <c r="E164" s="2" t="s">
        <v>80</v>
      </c>
      <c r="F164" s="2" t="s">
        <v>91</v>
      </c>
      <c r="G164" s="2" t="s">
        <v>2374</v>
      </c>
      <c r="H164" s="2" t="s">
        <v>2415</v>
      </c>
      <c r="I164" s="2" t="s">
        <v>662</v>
      </c>
      <c r="J164" s="2" t="s">
        <v>2376</v>
      </c>
      <c r="K164" s="2" t="s">
        <v>2851</v>
      </c>
    </row>
    <row r="165" s="1" customFormat="1" ht="20" customHeight="1" spans="1:11">
      <c r="A165" s="2" t="s">
        <v>2304</v>
      </c>
      <c r="B165" s="2" t="s">
        <v>2852</v>
      </c>
      <c r="C165" s="2" t="s">
        <v>2306</v>
      </c>
      <c r="D165" s="2" t="s">
        <v>2307</v>
      </c>
      <c r="E165" s="2" t="s">
        <v>80</v>
      </c>
      <c r="F165" s="2" t="s">
        <v>91</v>
      </c>
      <c r="G165" s="2" t="s">
        <v>2374</v>
      </c>
      <c r="H165" s="2" t="s">
        <v>2853</v>
      </c>
      <c r="I165" s="2" t="s">
        <v>2307</v>
      </c>
      <c r="J165" s="2" t="s">
        <v>2376</v>
      </c>
      <c r="K165" s="2" t="s">
        <v>2854</v>
      </c>
    </row>
    <row r="166" s="1" customFormat="1" ht="20" customHeight="1" spans="1:11">
      <c r="A166" s="2" t="s">
        <v>931</v>
      </c>
      <c r="B166" s="2" t="s">
        <v>2855</v>
      </c>
      <c r="C166" s="2" t="s">
        <v>2856</v>
      </c>
      <c r="D166" s="2" t="s">
        <v>934</v>
      </c>
      <c r="E166" s="2" t="s">
        <v>80</v>
      </c>
      <c r="F166" s="2" t="s">
        <v>91</v>
      </c>
      <c r="G166" s="2" t="s">
        <v>2374</v>
      </c>
      <c r="H166" s="2" t="s">
        <v>2678</v>
      </c>
      <c r="I166" s="2" t="s">
        <v>934</v>
      </c>
      <c r="J166" s="2" t="s">
        <v>2376</v>
      </c>
      <c r="K166" s="2" t="s">
        <v>2857</v>
      </c>
    </row>
    <row r="167" s="1" customFormat="1" ht="20" customHeight="1" spans="1:11">
      <c r="A167" s="2" t="s">
        <v>1681</v>
      </c>
      <c r="B167" s="2" t="s">
        <v>2858</v>
      </c>
      <c r="C167" s="2" t="s">
        <v>1084</v>
      </c>
      <c r="D167" s="2" t="s">
        <v>1682</v>
      </c>
      <c r="E167" s="2" t="s">
        <v>80</v>
      </c>
      <c r="F167" s="2" t="s">
        <v>91</v>
      </c>
      <c r="G167" s="2" t="s">
        <v>2374</v>
      </c>
      <c r="H167" s="2" t="s">
        <v>2484</v>
      </c>
      <c r="I167" s="2" t="s">
        <v>1682</v>
      </c>
      <c r="J167" s="2" t="s">
        <v>2376</v>
      </c>
      <c r="K167" s="2" t="s">
        <v>2859</v>
      </c>
    </row>
    <row r="168" s="1" customFormat="1" ht="20" customHeight="1" spans="1:11">
      <c r="A168" s="2" t="s">
        <v>497</v>
      </c>
      <c r="B168" s="2" t="s">
        <v>2860</v>
      </c>
      <c r="C168" s="2" t="s">
        <v>499</v>
      </c>
      <c r="D168" s="2" t="s">
        <v>500</v>
      </c>
      <c r="E168" s="2" t="s">
        <v>80</v>
      </c>
      <c r="F168" s="2" t="s">
        <v>91</v>
      </c>
      <c r="G168" s="2" t="s">
        <v>2374</v>
      </c>
      <c r="H168" s="2" t="s">
        <v>2861</v>
      </c>
      <c r="I168" s="2" t="s">
        <v>500</v>
      </c>
      <c r="J168" s="2" t="s">
        <v>2376</v>
      </c>
      <c r="K168" s="2" t="s">
        <v>2862</v>
      </c>
    </row>
    <row r="169" s="1" customFormat="1" ht="20" customHeight="1" spans="1:11">
      <c r="A169" s="2" t="s">
        <v>1193</v>
      </c>
      <c r="B169" s="2" t="s">
        <v>2863</v>
      </c>
      <c r="C169" s="2" t="s">
        <v>2864</v>
      </c>
      <c r="D169" s="2" t="s">
        <v>1196</v>
      </c>
      <c r="E169" s="2" t="s">
        <v>80</v>
      </c>
      <c r="F169" s="2" t="s">
        <v>91</v>
      </c>
      <c r="G169" s="2" t="s">
        <v>2374</v>
      </c>
      <c r="H169" s="2" t="s">
        <v>2865</v>
      </c>
      <c r="I169" s="2" t="s">
        <v>1196</v>
      </c>
      <c r="J169" s="2" t="s">
        <v>2376</v>
      </c>
      <c r="K169" s="2" t="s">
        <v>2866</v>
      </c>
    </row>
    <row r="170" s="1" customFormat="1" ht="20" customHeight="1" spans="1:11">
      <c r="A170" s="2" t="s">
        <v>1174</v>
      </c>
      <c r="B170" s="2" t="s">
        <v>2867</v>
      </c>
      <c r="C170" s="2" t="s">
        <v>1176</v>
      </c>
      <c r="D170" s="2" t="s">
        <v>1177</v>
      </c>
      <c r="E170" s="2" t="s">
        <v>80</v>
      </c>
      <c r="F170" s="2" t="s">
        <v>91</v>
      </c>
      <c r="G170" s="2" t="s">
        <v>2374</v>
      </c>
      <c r="H170" s="2" t="s">
        <v>2627</v>
      </c>
      <c r="I170" s="2" t="s">
        <v>1177</v>
      </c>
      <c r="J170" s="2" t="s">
        <v>2376</v>
      </c>
      <c r="K170" s="2" t="s">
        <v>2868</v>
      </c>
    </row>
    <row r="171" s="1" customFormat="1" ht="20" customHeight="1" spans="1:11">
      <c r="A171" s="2" t="s">
        <v>1509</v>
      </c>
      <c r="B171" s="2" t="s">
        <v>2869</v>
      </c>
      <c r="C171" s="2" t="s">
        <v>2870</v>
      </c>
      <c r="D171" s="2" t="s">
        <v>1512</v>
      </c>
      <c r="E171" s="2" t="s">
        <v>80</v>
      </c>
      <c r="F171" s="2" t="s">
        <v>91</v>
      </c>
      <c r="G171" s="2" t="s">
        <v>2374</v>
      </c>
      <c r="H171" s="2" t="s">
        <v>2871</v>
      </c>
      <c r="I171" s="2" t="s">
        <v>1512</v>
      </c>
      <c r="J171" s="2" t="s">
        <v>2376</v>
      </c>
      <c r="K171" s="2" t="s">
        <v>2872</v>
      </c>
    </row>
    <row r="172" s="1" customFormat="1" ht="20" customHeight="1" spans="1:11">
      <c r="A172" s="2" t="s">
        <v>2061</v>
      </c>
      <c r="B172" s="2" t="s">
        <v>2873</v>
      </c>
      <c r="C172" s="2" t="s">
        <v>2063</v>
      </c>
      <c r="D172" s="2" t="s">
        <v>2064</v>
      </c>
      <c r="E172" s="2" t="s">
        <v>80</v>
      </c>
      <c r="F172" s="2" t="s">
        <v>91</v>
      </c>
      <c r="G172" s="2" t="s">
        <v>2374</v>
      </c>
      <c r="H172" s="2" t="s">
        <v>2433</v>
      </c>
      <c r="I172" s="2" t="s">
        <v>2064</v>
      </c>
      <c r="J172" s="2" t="s">
        <v>2376</v>
      </c>
      <c r="K172" s="2" t="s">
        <v>2874</v>
      </c>
    </row>
    <row r="173" s="1" customFormat="1" ht="20" customHeight="1" spans="1:11">
      <c r="A173" s="2" t="s">
        <v>2070</v>
      </c>
      <c r="B173" s="2" t="s">
        <v>2875</v>
      </c>
      <c r="C173" s="2" t="s">
        <v>2072</v>
      </c>
      <c r="D173" s="2" t="s">
        <v>2073</v>
      </c>
      <c r="E173" s="2" t="s">
        <v>80</v>
      </c>
      <c r="F173" s="2" t="s">
        <v>91</v>
      </c>
      <c r="G173" s="2" t="s">
        <v>2374</v>
      </c>
      <c r="H173" s="2" t="s">
        <v>2812</v>
      </c>
      <c r="I173" s="2" t="s">
        <v>2073</v>
      </c>
      <c r="J173" s="2" t="s">
        <v>2376</v>
      </c>
      <c r="K173" s="2" t="s">
        <v>2876</v>
      </c>
    </row>
    <row r="174" s="1" customFormat="1" ht="20" customHeight="1" spans="1:11">
      <c r="A174" s="2" t="s">
        <v>1505</v>
      </c>
      <c r="B174" s="2" t="s">
        <v>2877</v>
      </c>
      <c r="C174" s="2" t="s">
        <v>2878</v>
      </c>
      <c r="D174" s="2" t="s">
        <v>1508</v>
      </c>
      <c r="E174" s="2" t="s">
        <v>80</v>
      </c>
      <c r="F174" s="2" t="s">
        <v>91</v>
      </c>
      <c r="G174" s="2" t="s">
        <v>2374</v>
      </c>
      <c r="H174" s="2" t="s">
        <v>2879</v>
      </c>
      <c r="I174" s="2" t="s">
        <v>1508</v>
      </c>
      <c r="J174" s="2" t="s">
        <v>2376</v>
      </c>
      <c r="K174" s="2" t="s">
        <v>2880</v>
      </c>
    </row>
    <row r="175" s="1" customFormat="1" ht="20" customHeight="1" spans="1:11">
      <c r="A175" s="2" t="s">
        <v>380</v>
      </c>
      <c r="B175" s="2" t="s">
        <v>2881</v>
      </c>
      <c r="C175" s="2" t="s">
        <v>382</v>
      </c>
      <c r="D175" s="2" t="s">
        <v>383</v>
      </c>
      <c r="E175" s="2" t="s">
        <v>80</v>
      </c>
      <c r="F175" s="2" t="s">
        <v>91</v>
      </c>
      <c r="G175" s="2" t="s">
        <v>2374</v>
      </c>
      <c r="H175" s="2" t="s">
        <v>2882</v>
      </c>
      <c r="I175" s="2" t="s">
        <v>383</v>
      </c>
      <c r="J175" s="2" t="s">
        <v>2376</v>
      </c>
      <c r="K175" s="2" t="s">
        <v>2883</v>
      </c>
    </row>
    <row r="176" s="1" customFormat="1" ht="20" customHeight="1" spans="1:11">
      <c r="A176" s="2" t="s">
        <v>2086</v>
      </c>
      <c r="B176" s="2" t="s">
        <v>2884</v>
      </c>
      <c r="C176" s="2" t="s">
        <v>2885</v>
      </c>
      <c r="D176" s="2" t="s">
        <v>2089</v>
      </c>
      <c r="E176" s="2" t="s">
        <v>80</v>
      </c>
      <c r="F176" s="2" t="s">
        <v>91</v>
      </c>
      <c r="G176" s="2" t="s">
        <v>2374</v>
      </c>
      <c r="H176" s="2" t="s">
        <v>2886</v>
      </c>
      <c r="I176" s="2" t="s">
        <v>2089</v>
      </c>
      <c r="J176" s="2" t="s">
        <v>2376</v>
      </c>
      <c r="K176" s="2" t="s">
        <v>2887</v>
      </c>
    </row>
    <row r="177" s="1" customFormat="1" ht="20" customHeight="1" spans="1:11">
      <c r="A177" s="2" t="s">
        <v>871</v>
      </c>
      <c r="B177" s="2" t="s">
        <v>2888</v>
      </c>
      <c r="C177" s="2" t="s">
        <v>2889</v>
      </c>
      <c r="D177" s="2" t="s">
        <v>874</v>
      </c>
      <c r="E177" s="2" t="s">
        <v>80</v>
      </c>
      <c r="F177" s="2" t="s">
        <v>91</v>
      </c>
      <c r="G177" s="2" t="s">
        <v>2374</v>
      </c>
      <c r="H177" s="2" t="s">
        <v>2492</v>
      </c>
      <c r="I177" s="2" t="s">
        <v>874</v>
      </c>
      <c r="J177" s="2" t="s">
        <v>2376</v>
      </c>
      <c r="K177" s="2" t="s">
        <v>2890</v>
      </c>
    </row>
    <row r="178" s="1" customFormat="1" ht="20" customHeight="1" spans="1:11">
      <c r="A178" s="2" t="s">
        <v>1514</v>
      </c>
      <c r="B178" s="2" t="s">
        <v>2891</v>
      </c>
      <c r="C178" s="2" t="s">
        <v>1516</v>
      </c>
      <c r="D178" s="2" t="s">
        <v>1517</v>
      </c>
      <c r="E178" s="2" t="s">
        <v>80</v>
      </c>
      <c r="F178" s="2" t="s">
        <v>91</v>
      </c>
      <c r="G178" s="2" t="s">
        <v>2374</v>
      </c>
      <c r="H178" s="2" t="s">
        <v>2892</v>
      </c>
      <c r="I178" s="2" t="s">
        <v>1517</v>
      </c>
      <c r="J178" s="2" t="s">
        <v>2376</v>
      </c>
      <c r="K178" s="2" t="s">
        <v>2893</v>
      </c>
    </row>
    <row r="179" s="1" customFormat="1" ht="20" customHeight="1" spans="1:11">
      <c r="A179" s="2" t="s">
        <v>611</v>
      </c>
      <c r="B179" s="2" t="s">
        <v>2894</v>
      </c>
      <c r="C179" s="2" t="s">
        <v>613</v>
      </c>
      <c r="D179" s="2" t="s">
        <v>614</v>
      </c>
      <c r="E179" s="2" t="s">
        <v>80</v>
      </c>
      <c r="F179" s="2" t="s">
        <v>91</v>
      </c>
      <c r="G179" s="2" t="s">
        <v>2374</v>
      </c>
      <c r="H179" s="2" t="s">
        <v>2488</v>
      </c>
      <c r="I179" s="2" t="s">
        <v>614</v>
      </c>
      <c r="J179" s="2" t="s">
        <v>2376</v>
      </c>
      <c r="K179" s="2" t="s">
        <v>2895</v>
      </c>
    </row>
    <row r="180" s="1" customFormat="1" ht="20" customHeight="1" spans="1:11">
      <c r="A180" s="2" t="s">
        <v>1677</v>
      </c>
      <c r="B180" s="2" t="s">
        <v>2896</v>
      </c>
      <c r="C180" s="2" t="s">
        <v>2897</v>
      </c>
      <c r="D180" s="2" t="s">
        <v>1680</v>
      </c>
      <c r="E180" s="2" t="s">
        <v>80</v>
      </c>
      <c r="F180" s="2" t="s">
        <v>91</v>
      </c>
      <c r="G180" s="2" t="s">
        <v>2374</v>
      </c>
      <c r="H180" s="2" t="s">
        <v>2898</v>
      </c>
      <c r="I180" s="2" t="s">
        <v>1680</v>
      </c>
      <c r="J180" s="2" t="s">
        <v>2376</v>
      </c>
      <c r="K180" s="2" t="s">
        <v>2899</v>
      </c>
    </row>
    <row r="181" s="1" customFormat="1" ht="20" customHeight="1" spans="1:11">
      <c r="A181" s="2" t="s">
        <v>143</v>
      </c>
      <c r="B181" s="2" t="s">
        <v>2900</v>
      </c>
      <c r="C181" s="2" t="s">
        <v>145</v>
      </c>
      <c r="D181" s="2" t="s">
        <v>146</v>
      </c>
      <c r="E181" s="2" t="s">
        <v>80</v>
      </c>
      <c r="F181" s="2" t="s">
        <v>91</v>
      </c>
      <c r="G181" s="2" t="s">
        <v>2374</v>
      </c>
      <c r="H181" s="2" t="s">
        <v>2901</v>
      </c>
      <c r="I181" s="2" t="s">
        <v>146</v>
      </c>
      <c r="J181" s="2" t="s">
        <v>2376</v>
      </c>
      <c r="K181" s="2" t="s">
        <v>2902</v>
      </c>
    </row>
    <row r="182" s="1" customFormat="1" ht="20" customHeight="1" spans="1:11">
      <c r="A182" s="2" t="s">
        <v>1755</v>
      </c>
      <c r="B182" s="2" t="s">
        <v>2903</v>
      </c>
      <c r="C182" s="2" t="s">
        <v>2904</v>
      </c>
      <c r="D182" s="2" t="s">
        <v>1758</v>
      </c>
      <c r="E182" s="2" t="s">
        <v>80</v>
      </c>
      <c r="F182" s="2" t="s">
        <v>91</v>
      </c>
      <c r="G182" s="2" t="s">
        <v>2374</v>
      </c>
      <c r="H182" s="2" t="s">
        <v>2713</v>
      </c>
      <c r="I182" s="2" t="s">
        <v>1758</v>
      </c>
      <c r="J182" s="2" t="s">
        <v>2376</v>
      </c>
      <c r="K182" s="2" t="s">
        <v>2905</v>
      </c>
    </row>
    <row r="183" s="1" customFormat="1" ht="20" customHeight="1" spans="1:11">
      <c r="A183" s="2" t="s">
        <v>1854</v>
      </c>
      <c r="B183" s="2" t="s">
        <v>2906</v>
      </c>
      <c r="C183" s="2" t="s">
        <v>1219</v>
      </c>
      <c r="D183" s="2" t="s">
        <v>1855</v>
      </c>
      <c r="E183" s="2" t="s">
        <v>80</v>
      </c>
      <c r="F183" s="2" t="s">
        <v>91</v>
      </c>
      <c r="G183" s="2" t="s">
        <v>2374</v>
      </c>
      <c r="H183" s="2" t="s">
        <v>2495</v>
      </c>
      <c r="I183" s="2" t="s">
        <v>1855</v>
      </c>
      <c r="J183" s="2" t="s">
        <v>2376</v>
      </c>
      <c r="K183" s="2" t="s">
        <v>2907</v>
      </c>
    </row>
    <row r="184" s="1" customFormat="1" ht="20" customHeight="1" spans="1:11">
      <c r="A184" s="2" t="s">
        <v>1279</v>
      </c>
      <c r="B184" s="2" t="s">
        <v>2908</v>
      </c>
      <c r="C184" s="2" t="s">
        <v>1281</v>
      </c>
      <c r="D184" s="2" t="s">
        <v>2909</v>
      </c>
      <c r="E184" s="2" t="s">
        <v>80</v>
      </c>
      <c r="F184" s="2" t="s">
        <v>91</v>
      </c>
      <c r="G184" s="2" t="s">
        <v>2374</v>
      </c>
      <c r="H184" s="2" t="s">
        <v>2910</v>
      </c>
      <c r="I184" s="2" t="s">
        <v>2911</v>
      </c>
      <c r="J184" s="2" t="s">
        <v>2376</v>
      </c>
      <c r="K184" s="2" t="s">
        <v>2912</v>
      </c>
    </row>
    <row r="185" s="1" customFormat="1" ht="20" customHeight="1" spans="1:11">
      <c r="A185" s="2" t="s">
        <v>1264</v>
      </c>
      <c r="B185" s="2" t="s">
        <v>2913</v>
      </c>
      <c r="C185" s="2" t="s">
        <v>2914</v>
      </c>
      <c r="D185" s="2" t="s">
        <v>1267</v>
      </c>
      <c r="E185" s="2" t="s">
        <v>80</v>
      </c>
      <c r="F185" s="2" t="s">
        <v>91</v>
      </c>
      <c r="G185" s="2" t="s">
        <v>2374</v>
      </c>
      <c r="H185" s="2" t="s">
        <v>2915</v>
      </c>
      <c r="I185" s="2" t="s">
        <v>1267</v>
      </c>
      <c r="J185" s="2" t="s">
        <v>2376</v>
      </c>
      <c r="K185" s="2" t="s">
        <v>2916</v>
      </c>
    </row>
    <row r="186" s="1" customFormat="1" ht="20" customHeight="1" spans="1:11">
      <c r="A186" s="2" t="s">
        <v>1694</v>
      </c>
      <c r="B186" s="2" t="s">
        <v>2917</v>
      </c>
      <c r="C186" s="2" t="s">
        <v>1696</v>
      </c>
      <c r="D186" s="2" t="s">
        <v>1697</v>
      </c>
      <c r="E186" s="2" t="s">
        <v>80</v>
      </c>
      <c r="F186" s="2" t="s">
        <v>91</v>
      </c>
      <c r="G186" s="2" t="s">
        <v>2374</v>
      </c>
      <c r="H186" s="2" t="s">
        <v>2408</v>
      </c>
      <c r="I186" s="2" t="s">
        <v>1697</v>
      </c>
      <c r="J186" s="2" t="s">
        <v>2376</v>
      </c>
      <c r="K186" s="2" t="s">
        <v>2918</v>
      </c>
    </row>
    <row r="187" s="1" customFormat="1" ht="20" customHeight="1" spans="1:11">
      <c r="A187" s="2" t="s">
        <v>1912</v>
      </c>
      <c r="B187" s="2" t="s">
        <v>2919</v>
      </c>
      <c r="C187" s="2" t="s">
        <v>1914</v>
      </c>
      <c r="D187" s="2" t="s">
        <v>1915</v>
      </c>
      <c r="E187" s="2" t="s">
        <v>80</v>
      </c>
      <c r="F187" s="2" t="s">
        <v>91</v>
      </c>
      <c r="G187" s="2" t="s">
        <v>2374</v>
      </c>
      <c r="H187" s="2" t="s">
        <v>2920</v>
      </c>
      <c r="I187" s="2" t="s">
        <v>1915</v>
      </c>
      <c r="J187" s="2" t="s">
        <v>2376</v>
      </c>
      <c r="K187" s="2" t="s">
        <v>2921</v>
      </c>
    </row>
    <row r="188" s="1" customFormat="1" ht="20" customHeight="1" spans="1:11">
      <c r="A188" s="2" t="s">
        <v>1129</v>
      </c>
      <c r="B188" s="2" t="s">
        <v>2922</v>
      </c>
      <c r="C188" s="2" t="s">
        <v>1131</v>
      </c>
      <c r="D188" s="2" t="s">
        <v>1132</v>
      </c>
      <c r="E188" s="2" t="s">
        <v>80</v>
      </c>
      <c r="F188" s="2" t="s">
        <v>91</v>
      </c>
      <c r="G188" s="2" t="s">
        <v>2374</v>
      </c>
      <c r="H188" s="2" t="s">
        <v>2668</v>
      </c>
      <c r="I188" s="2" t="s">
        <v>1132</v>
      </c>
      <c r="J188" s="2" t="s">
        <v>2376</v>
      </c>
      <c r="K188" s="2" t="s">
        <v>2923</v>
      </c>
    </row>
    <row r="189" s="1" customFormat="1" ht="20" customHeight="1" spans="1:11">
      <c r="A189" s="2" t="s">
        <v>1871</v>
      </c>
      <c r="B189" s="2" t="s">
        <v>2924</v>
      </c>
      <c r="C189" s="2" t="s">
        <v>1873</v>
      </c>
      <c r="D189" s="2" t="s">
        <v>1874</v>
      </c>
      <c r="E189" s="2" t="s">
        <v>80</v>
      </c>
      <c r="F189" s="2" t="s">
        <v>91</v>
      </c>
      <c r="G189" s="2" t="s">
        <v>2374</v>
      </c>
      <c r="H189" s="2" t="s">
        <v>2815</v>
      </c>
      <c r="I189" s="2" t="s">
        <v>1874</v>
      </c>
      <c r="J189" s="2" t="s">
        <v>2376</v>
      </c>
      <c r="K189" s="2" t="s">
        <v>2925</v>
      </c>
    </row>
    <row r="190" s="1" customFormat="1" ht="20" customHeight="1" spans="1:11">
      <c r="A190" s="2" t="s">
        <v>1017</v>
      </c>
      <c r="B190" s="2" t="s">
        <v>2926</v>
      </c>
      <c r="C190" s="2" t="s">
        <v>2927</v>
      </c>
      <c r="D190" s="2" t="s">
        <v>1020</v>
      </c>
      <c r="E190" s="2" t="s">
        <v>80</v>
      </c>
      <c r="F190" s="2" t="s">
        <v>91</v>
      </c>
      <c r="G190" s="2" t="s">
        <v>2374</v>
      </c>
      <c r="H190" s="2" t="s">
        <v>2422</v>
      </c>
      <c r="I190" s="2" t="s">
        <v>1020</v>
      </c>
      <c r="J190" s="2" t="s">
        <v>2376</v>
      </c>
      <c r="K190" s="2" t="s">
        <v>2928</v>
      </c>
    </row>
    <row r="191" s="1" customFormat="1" ht="20" customHeight="1" spans="1:11">
      <c r="A191" s="2" t="s">
        <v>652</v>
      </c>
      <c r="B191" s="2" t="s">
        <v>2929</v>
      </c>
      <c r="C191" s="2" t="s">
        <v>130</v>
      </c>
      <c r="D191" s="2" t="s">
        <v>653</v>
      </c>
      <c r="E191" s="2" t="s">
        <v>80</v>
      </c>
      <c r="F191" s="2" t="s">
        <v>91</v>
      </c>
      <c r="G191" s="2" t="s">
        <v>2374</v>
      </c>
      <c r="H191" s="2" t="s">
        <v>2930</v>
      </c>
      <c r="I191" s="2" t="s">
        <v>653</v>
      </c>
      <c r="J191" s="2" t="s">
        <v>2376</v>
      </c>
      <c r="K191" s="2" t="s">
        <v>2931</v>
      </c>
    </row>
    <row r="192" s="1" customFormat="1" ht="20" customHeight="1" spans="1:11">
      <c r="A192" s="2" t="s">
        <v>2308</v>
      </c>
      <c r="B192" s="2" t="s">
        <v>2932</v>
      </c>
      <c r="C192" s="2" t="s">
        <v>2310</v>
      </c>
      <c r="D192" s="2" t="s">
        <v>2311</v>
      </c>
      <c r="E192" s="2" t="s">
        <v>80</v>
      </c>
      <c r="F192" s="2" t="s">
        <v>91</v>
      </c>
      <c r="G192" s="2" t="s">
        <v>2374</v>
      </c>
      <c r="H192" s="2" t="s">
        <v>2661</v>
      </c>
      <c r="I192" s="2" t="s">
        <v>2311</v>
      </c>
      <c r="J192" s="2" t="s">
        <v>2376</v>
      </c>
      <c r="K192" s="2" t="s">
        <v>2933</v>
      </c>
    </row>
    <row r="193" s="1" customFormat="1" ht="20" customHeight="1" spans="1:11">
      <c r="A193" s="2" t="s">
        <v>1134</v>
      </c>
      <c r="B193" s="2" t="s">
        <v>2934</v>
      </c>
      <c r="C193" s="2" t="s">
        <v>1084</v>
      </c>
      <c r="D193" s="2" t="s">
        <v>1135</v>
      </c>
      <c r="E193" s="2" t="s">
        <v>80</v>
      </c>
      <c r="F193" s="2" t="s">
        <v>91</v>
      </c>
      <c r="G193" s="2" t="s">
        <v>2374</v>
      </c>
      <c r="H193" s="2" t="s">
        <v>2385</v>
      </c>
      <c r="I193" s="2" t="s">
        <v>1135</v>
      </c>
      <c r="J193" s="2" t="s">
        <v>2376</v>
      </c>
      <c r="K193" s="2" t="s">
        <v>2935</v>
      </c>
    </row>
    <row r="194" s="1" customFormat="1" ht="20" customHeight="1" spans="1:11">
      <c r="A194" s="2" t="s">
        <v>2268</v>
      </c>
      <c r="B194" s="2" t="s">
        <v>2936</v>
      </c>
      <c r="C194" s="2" t="s">
        <v>2270</v>
      </c>
      <c r="D194" s="2" t="s">
        <v>2271</v>
      </c>
      <c r="E194" s="2" t="s">
        <v>80</v>
      </c>
      <c r="F194" s="2" t="s">
        <v>91</v>
      </c>
      <c r="G194" s="2" t="s">
        <v>2374</v>
      </c>
      <c r="H194" s="2" t="s">
        <v>2937</v>
      </c>
      <c r="I194" s="2" t="s">
        <v>2271</v>
      </c>
      <c r="J194" s="2" t="s">
        <v>2376</v>
      </c>
      <c r="K194" s="2" t="s">
        <v>2938</v>
      </c>
    </row>
    <row r="195" s="1" customFormat="1" ht="20" customHeight="1" spans="1:11">
      <c r="A195" s="2" t="s">
        <v>947</v>
      </c>
      <c r="B195" s="2" t="s">
        <v>2939</v>
      </c>
      <c r="C195" s="2" t="s">
        <v>130</v>
      </c>
      <c r="D195" s="2" t="s">
        <v>948</v>
      </c>
      <c r="E195" s="2" t="s">
        <v>80</v>
      </c>
      <c r="F195" s="2" t="s">
        <v>91</v>
      </c>
      <c r="G195" s="2" t="s">
        <v>2374</v>
      </c>
      <c r="H195" s="2" t="s">
        <v>2930</v>
      </c>
      <c r="I195" s="2" t="s">
        <v>948</v>
      </c>
      <c r="J195" s="2" t="s">
        <v>2376</v>
      </c>
      <c r="K195" s="2" t="s">
        <v>2940</v>
      </c>
    </row>
    <row r="196" s="1" customFormat="1" ht="20" customHeight="1" spans="1:11">
      <c r="A196" s="2" t="s">
        <v>136</v>
      </c>
      <c r="B196" s="2" t="s">
        <v>2941</v>
      </c>
      <c r="C196" s="2" t="s">
        <v>138</v>
      </c>
      <c r="D196" s="2" t="s">
        <v>139</v>
      </c>
      <c r="E196" s="2" t="s">
        <v>80</v>
      </c>
      <c r="F196" s="2" t="s">
        <v>91</v>
      </c>
      <c r="G196" s="2" t="s">
        <v>2374</v>
      </c>
      <c r="H196" s="2" t="s">
        <v>2422</v>
      </c>
      <c r="I196" s="2" t="s">
        <v>139</v>
      </c>
      <c r="J196" s="2" t="s">
        <v>2376</v>
      </c>
      <c r="K196" s="2" t="s">
        <v>2942</v>
      </c>
    </row>
    <row r="197" s="1" customFormat="1" ht="20" customHeight="1" spans="1:11">
      <c r="A197" s="2" t="s">
        <v>1877</v>
      </c>
      <c r="B197" s="2" t="s">
        <v>2943</v>
      </c>
      <c r="C197" s="2" t="s">
        <v>1879</v>
      </c>
      <c r="D197" s="2" t="s">
        <v>1880</v>
      </c>
      <c r="E197" s="2" t="s">
        <v>80</v>
      </c>
      <c r="F197" s="2" t="s">
        <v>91</v>
      </c>
      <c r="G197" s="2" t="s">
        <v>2374</v>
      </c>
      <c r="H197" s="2" t="s">
        <v>2871</v>
      </c>
      <c r="I197" s="2" t="s">
        <v>1880</v>
      </c>
      <c r="J197" s="2" t="s">
        <v>2376</v>
      </c>
      <c r="K197" s="2" t="s">
        <v>2944</v>
      </c>
    </row>
    <row r="198" s="1" customFormat="1" ht="20" customHeight="1" spans="1:11">
      <c r="A198" s="2" t="s">
        <v>2223</v>
      </c>
      <c r="B198" s="2" t="s">
        <v>2945</v>
      </c>
      <c r="C198" s="2" t="s">
        <v>130</v>
      </c>
      <c r="D198" s="2" t="s">
        <v>2224</v>
      </c>
      <c r="E198" s="2" t="s">
        <v>80</v>
      </c>
      <c r="F198" s="2" t="s">
        <v>91</v>
      </c>
      <c r="G198" s="2" t="s">
        <v>2374</v>
      </c>
      <c r="H198" s="2" t="s">
        <v>2930</v>
      </c>
      <c r="I198" s="2" t="s">
        <v>2224</v>
      </c>
      <c r="J198" s="2" t="s">
        <v>2376</v>
      </c>
      <c r="K198" s="2" t="s">
        <v>2946</v>
      </c>
    </row>
    <row r="199" s="1" customFormat="1" ht="20" customHeight="1" spans="1:11">
      <c r="A199" s="2" t="s">
        <v>762</v>
      </c>
      <c r="B199" s="2" t="s">
        <v>2947</v>
      </c>
      <c r="C199" s="2" t="s">
        <v>2948</v>
      </c>
      <c r="D199" s="2" t="s">
        <v>765</v>
      </c>
      <c r="E199" s="2" t="s">
        <v>80</v>
      </c>
      <c r="F199" s="2" t="s">
        <v>91</v>
      </c>
      <c r="G199" s="2" t="s">
        <v>2374</v>
      </c>
      <c r="H199" s="2" t="s">
        <v>2949</v>
      </c>
      <c r="I199" s="2" t="s">
        <v>765</v>
      </c>
      <c r="J199" s="2" t="s">
        <v>2376</v>
      </c>
      <c r="K199" s="2" t="s">
        <v>2950</v>
      </c>
    </row>
    <row r="200" s="1" customFormat="1" ht="20" customHeight="1" spans="1:11">
      <c r="A200" s="2" t="s">
        <v>2201</v>
      </c>
      <c r="B200" s="2" t="s">
        <v>2951</v>
      </c>
      <c r="C200" s="2" t="s">
        <v>2203</v>
      </c>
      <c r="D200" s="2" t="s">
        <v>2204</v>
      </c>
      <c r="E200" s="2" t="s">
        <v>80</v>
      </c>
      <c r="F200" s="2" t="s">
        <v>91</v>
      </c>
      <c r="G200" s="2" t="s">
        <v>2374</v>
      </c>
      <c r="H200" s="2" t="s">
        <v>2804</v>
      </c>
      <c r="I200" s="2" t="s">
        <v>2204</v>
      </c>
      <c r="J200" s="2" t="s">
        <v>2376</v>
      </c>
      <c r="K200" s="2" t="s">
        <v>2952</v>
      </c>
    </row>
    <row r="201" s="1" customFormat="1" ht="20" customHeight="1" spans="1:11">
      <c r="A201" s="2" t="s">
        <v>234</v>
      </c>
      <c r="B201" s="2" t="s">
        <v>2953</v>
      </c>
      <c r="C201" s="2" t="s">
        <v>138</v>
      </c>
      <c r="D201" s="2" t="s">
        <v>235</v>
      </c>
      <c r="E201" s="2" t="s">
        <v>80</v>
      </c>
      <c r="F201" s="2" t="s">
        <v>91</v>
      </c>
      <c r="G201" s="2" t="s">
        <v>2374</v>
      </c>
      <c r="H201" s="2" t="s">
        <v>2422</v>
      </c>
      <c r="I201" s="2" t="s">
        <v>235</v>
      </c>
      <c r="J201" s="2" t="s">
        <v>2376</v>
      </c>
      <c r="K201" s="2" t="s">
        <v>2954</v>
      </c>
    </row>
    <row r="202" s="1" customFormat="1" ht="20" customHeight="1" spans="1:11">
      <c r="A202" s="2" t="s">
        <v>1186</v>
      </c>
      <c r="B202" s="2" t="s">
        <v>2955</v>
      </c>
      <c r="C202" s="2" t="s">
        <v>138</v>
      </c>
      <c r="D202" s="2" t="s">
        <v>1187</v>
      </c>
      <c r="E202" s="2" t="s">
        <v>80</v>
      </c>
      <c r="F202" s="2" t="s">
        <v>91</v>
      </c>
      <c r="G202" s="2" t="s">
        <v>2374</v>
      </c>
      <c r="H202" s="2" t="s">
        <v>2422</v>
      </c>
      <c r="I202" s="2" t="s">
        <v>1187</v>
      </c>
      <c r="J202" s="2" t="s">
        <v>2376</v>
      </c>
      <c r="K202" s="2" t="s">
        <v>2956</v>
      </c>
    </row>
    <row r="203" s="1" customFormat="1" ht="20" customHeight="1" spans="1:11">
      <c r="A203" s="2" t="s">
        <v>629</v>
      </c>
      <c r="B203" s="2" t="s">
        <v>2957</v>
      </c>
      <c r="C203" s="2" t="s">
        <v>631</v>
      </c>
      <c r="D203" s="2" t="s">
        <v>632</v>
      </c>
      <c r="E203" s="2" t="s">
        <v>80</v>
      </c>
      <c r="F203" s="2" t="s">
        <v>91</v>
      </c>
      <c r="G203" s="2" t="s">
        <v>2374</v>
      </c>
      <c r="H203" s="2" t="s">
        <v>2958</v>
      </c>
      <c r="I203" s="2" t="s">
        <v>632</v>
      </c>
      <c r="J203" s="2" t="s">
        <v>2376</v>
      </c>
      <c r="K203" s="2" t="s">
        <v>2959</v>
      </c>
    </row>
    <row r="204" s="1" customFormat="1" ht="20" customHeight="1" spans="1:11">
      <c r="A204" s="2" t="s">
        <v>2051</v>
      </c>
      <c r="B204" s="2" t="s">
        <v>2960</v>
      </c>
      <c r="C204" s="2" t="s">
        <v>331</v>
      </c>
      <c r="D204" s="2" t="s">
        <v>2052</v>
      </c>
      <c r="E204" s="2" t="s">
        <v>80</v>
      </c>
      <c r="F204" s="2" t="s">
        <v>91</v>
      </c>
      <c r="G204" s="2" t="s">
        <v>2374</v>
      </c>
      <c r="H204" s="2" t="s">
        <v>2415</v>
      </c>
      <c r="I204" s="2" t="s">
        <v>2052</v>
      </c>
      <c r="J204" s="2" t="s">
        <v>2376</v>
      </c>
      <c r="K204" s="2" t="s">
        <v>2961</v>
      </c>
    </row>
    <row r="205" s="1" customFormat="1" ht="20" customHeight="1" spans="1:11">
      <c r="A205" s="2" t="s">
        <v>1975</v>
      </c>
      <c r="B205" s="2" t="s">
        <v>2962</v>
      </c>
      <c r="C205" s="2" t="s">
        <v>2963</v>
      </c>
      <c r="D205" s="2" t="s">
        <v>1978</v>
      </c>
      <c r="E205" s="2" t="s">
        <v>80</v>
      </c>
      <c r="F205" s="2" t="s">
        <v>91</v>
      </c>
      <c r="G205" s="2" t="s">
        <v>2374</v>
      </c>
      <c r="H205" s="2" t="s">
        <v>2964</v>
      </c>
      <c r="I205" s="2" t="s">
        <v>1978</v>
      </c>
      <c r="J205" s="2" t="s">
        <v>2376</v>
      </c>
      <c r="K205" s="2" t="s">
        <v>2965</v>
      </c>
    </row>
    <row r="206" s="1" customFormat="1" ht="20" customHeight="1" spans="1:11">
      <c r="A206" s="2" t="s">
        <v>2230</v>
      </c>
      <c r="B206" s="2" t="s">
        <v>2966</v>
      </c>
      <c r="C206" s="2" t="s">
        <v>2232</v>
      </c>
      <c r="D206" s="2" t="s">
        <v>2967</v>
      </c>
      <c r="E206" s="2" t="s">
        <v>80</v>
      </c>
      <c r="F206" s="2" t="s">
        <v>91</v>
      </c>
      <c r="G206" s="2" t="s">
        <v>2374</v>
      </c>
      <c r="H206" s="2" t="s">
        <v>2968</v>
      </c>
      <c r="I206" s="2" t="s">
        <v>2969</v>
      </c>
      <c r="J206" s="2" t="s">
        <v>2376</v>
      </c>
      <c r="K206" s="2" t="s">
        <v>2970</v>
      </c>
    </row>
    <row r="207" s="1" customFormat="1" ht="20" customHeight="1" spans="1:11">
      <c r="A207" s="2" t="s">
        <v>1499</v>
      </c>
      <c r="B207" s="2" t="s">
        <v>2971</v>
      </c>
      <c r="C207" s="2" t="s">
        <v>1501</v>
      </c>
      <c r="D207" s="2" t="s">
        <v>1502</v>
      </c>
      <c r="E207" s="2" t="s">
        <v>80</v>
      </c>
      <c r="F207" s="2" t="s">
        <v>91</v>
      </c>
      <c r="G207" s="2" t="s">
        <v>2374</v>
      </c>
      <c r="H207" s="2" t="s">
        <v>2658</v>
      </c>
      <c r="I207" s="2" t="s">
        <v>1502</v>
      </c>
      <c r="J207" s="2" t="s">
        <v>2376</v>
      </c>
      <c r="K207" s="2" t="s">
        <v>2972</v>
      </c>
    </row>
    <row r="208" s="1" customFormat="1" ht="20" customHeight="1" spans="1:11">
      <c r="A208" s="2" t="s">
        <v>578</v>
      </c>
      <c r="B208" s="2" t="s">
        <v>2973</v>
      </c>
      <c r="C208" s="2" t="s">
        <v>2974</v>
      </c>
      <c r="D208" s="2" t="s">
        <v>581</v>
      </c>
      <c r="E208" s="2" t="s">
        <v>80</v>
      </c>
      <c r="F208" s="2" t="s">
        <v>91</v>
      </c>
      <c r="G208" s="2" t="s">
        <v>2374</v>
      </c>
      <c r="H208" s="2" t="s">
        <v>2975</v>
      </c>
      <c r="I208" s="2" t="s">
        <v>581</v>
      </c>
      <c r="J208" s="2" t="s">
        <v>2376</v>
      </c>
      <c r="K208" s="2" t="s">
        <v>2976</v>
      </c>
    </row>
    <row r="209" s="1" customFormat="1" ht="20" customHeight="1" spans="1:11">
      <c r="A209" s="2" t="s">
        <v>2258</v>
      </c>
      <c r="B209" s="2" t="s">
        <v>2977</v>
      </c>
      <c r="C209" s="2" t="s">
        <v>2963</v>
      </c>
      <c r="D209" s="2" t="s">
        <v>2259</v>
      </c>
      <c r="E209" s="2" t="s">
        <v>80</v>
      </c>
      <c r="F209" s="2" t="s">
        <v>91</v>
      </c>
      <c r="G209" s="2" t="s">
        <v>2374</v>
      </c>
      <c r="H209" s="2" t="s">
        <v>2964</v>
      </c>
      <c r="I209" s="2" t="s">
        <v>2259</v>
      </c>
      <c r="J209" s="2" t="s">
        <v>2376</v>
      </c>
      <c r="K209" s="2" t="s">
        <v>2978</v>
      </c>
    </row>
    <row r="210" s="1" customFormat="1" ht="20" customHeight="1" spans="1:11">
      <c r="A210" s="2" t="s">
        <v>1127</v>
      </c>
      <c r="B210" s="2" t="s">
        <v>2979</v>
      </c>
      <c r="C210" s="2" t="s">
        <v>560</v>
      </c>
      <c r="D210" s="2" t="s">
        <v>1128</v>
      </c>
      <c r="E210" s="2" t="s">
        <v>80</v>
      </c>
      <c r="F210" s="2" t="s">
        <v>91</v>
      </c>
      <c r="G210" s="2" t="s">
        <v>2374</v>
      </c>
      <c r="H210" s="2" t="s">
        <v>2710</v>
      </c>
      <c r="I210" s="2" t="s">
        <v>1128</v>
      </c>
      <c r="J210" s="2" t="s">
        <v>2376</v>
      </c>
      <c r="K210" s="2" t="s">
        <v>2980</v>
      </c>
    </row>
    <row r="211" s="1" customFormat="1" ht="20" customHeight="1" spans="1:11">
      <c r="A211" s="2" t="s">
        <v>1881</v>
      </c>
      <c r="B211" s="2" t="s">
        <v>2981</v>
      </c>
      <c r="C211" s="2" t="s">
        <v>1883</v>
      </c>
      <c r="D211" s="2" t="s">
        <v>1884</v>
      </c>
      <c r="E211" s="2" t="s">
        <v>80</v>
      </c>
      <c r="F211" s="2" t="s">
        <v>91</v>
      </c>
      <c r="G211" s="2" t="s">
        <v>2374</v>
      </c>
      <c r="H211" s="2" t="s">
        <v>2982</v>
      </c>
      <c r="I211" s="2" t="s">
        <v>1884</v>
      </c>
      <c r="J211" s="2" t="s">
        <v>2376</v>
      </c>
      <c r="K211" s="2" t="s">
        <v>2983</v>
      </c>
    </row>
    <row r="212" s="1" customFormat="1" ht="20" customHeight="1" spans="1:11">
      <c r="A212" s="2" t="s">
        <v>1318</v>
      </c>
      <c r="B212" s="2" t="s">
        <v>2984</v>
      </c>
      <c r="C212" s="2" t="s">
        <v>1320</v>
      </c>
      <c r="D212" s="2" t="s">
        <v>1321</v>
      </c>
      <c r="E212" s="2" t="s">
        <v>80</v>
      </c>
      <c r="F212" s="2" t="s">
        <v>91</v>
      </c>
      <c r="G212" s="2" t="s">
        <v>2374</v>
      </c>
      <c r="H212" s="2" t="s">
        <v>2804</v>
      </c>
      <c r="I212" s="2" t="s">
        <v>1321</v>
      </c>
      <c r="J212" s="2" t="s">
        <v>2376</v>
      </c>
      <c r="K212" s="2" t="s">
        <v>2985</v>
      </c>
    </row>
    <row r="213" s="1" customFormat="1" ht="20" customHeight="1" spans="1:11">
      <c r="A213" s="2" t="s">
        <v>112</v>
      </c>
      <c r="B213" s="2" t="s">
        <v>2986</v>
      </c>
      <c r="C213" s="2" t="s">
        <v>114</v>
      </c>
      <c r="D213" s="2" t="s">
        <v>115</v>
      </c>
      <c r="E213" s="2" t="s">
        <v>80</v>
      </c>
      <c r="F213" s="2" t="s">
        <v>91</v>
      </c>
      <c r="G213" s="2" t="s">
        <v>2374</v>
      </c>
      <c r="H213" s="2" t="s">
        <v>2987</v>
      </c>
      <c r="I213" s="2" t="s">
        <v>115</v>
      </c>
      <c r="J213" s="2" t="s">
        <v>2376</v>
      </c>
      <c r="K213" s="2" t="s">
        <v>2988</v>
      </c>
    </row>
    <row r="214" s="1" customFormat="1" ht="20" customHeight="1" spans="1:11">
      <c r="A214" s="2" t="s">
        <v>1503</v>
      </c>
      <c r="B214" s="2" t="s">
        <v>2989</v>
      </c>
      <c r="C214" s="2" t="s">
        <v>130</v>
      </c>
      <c r="D214" s="2" t="s">
        <v>1504</v>
      </c>
      <c r="E214" s="2" t="s">
        <v>80</v>
      </c>
      <c r="F214" s="2" t="s">
        <v>91</v>
      </c>
      <c r="G214" s="2" t="s">
        <v>2374</v>
      </c>
      <c r="H214" s="2" t="s">
        <v>2930</v>
      </c>
      <c r="I214" s="2" t="s">
        <v>1504</v>
      </c>
      <c r="J214" s="2" t="s">
        <v>2376</v>
      </c>
      <c r="K214" s="2" t="s">
        <v>2990</v>
      </c>
    </row>
    <row r="215" s="1" customFormat="1" ht="20" customHeight="1" spans="1:11">
      <c r="A215" s="2" t="s">
        <v>618</v>
      </c>
      <c r="B215" s="2" t="s">
        <v>2991</v>
      </c>
      <c r="C215" s="2" t="s">
        <v>2992</v>
      </c>
      <c r="D215" s="2" t="s">
        <v>621</v>
      </c>
      <c r="E215" s="2" t="s">
        <v>80</v>
      </c>
      <c r="F215" s="2" t="s">
        <v>91</v>
      </c>
      <c r="G215" s="2" t="s">
        <v>2374</v>
      </c>
      <c r="H215" s="2" t="s">
        <v>2993</v>
      </c>
      <c r="I215" s="2" t="s">
        <v>621</v>
      </c>
      <c r="J215" s="2" t="s">
        <v>2376</v>
      </c>
      <c r="K215" s="2" t="s">
        <v>2994</v>
      </c>
    </row>
    <row r="216" s="1" customFormat="1" ht="20" customHeight="1" spans="1:11">
      <c r="A216" s="2" t="s">
        <v>2225</v>
      </c>
      <c r="B216" s="2" t="s">
        <v>2995</v>
      </c>
      <c r="C216" s="2" t="s">
        <v>2227</v>
      </c>
      <c r="D216" s="2" t="s">
        <v>2228</v>
      </c>
      <c r="E216" s="2" t="s">
        <v>80</v>
      </c>
      <c r="F216" s="2" t="s">
        <v>91</v>
      </c>
      <c r="G216" s="2" t="s">
        <v>2374</v>
      </c>
      <c r="H216" s="2" t="s">
        <v>2996</v>
      </c>
      <c r="I216" s="2" t="s">
        <v>2228</v>
      </c>
      <c r="J216" s="2" t="s">
        <v>2376</v>
      </c>
      <c r="K216" s="2" t="s">
        <v>2997</v>
      </c>
    </row>
    <row r="217" s="1" customFormat="1" ht="20" customHeight="1" spans="1:11">
      <c r="A217" s="2" t="s">
        <v>2042</v>
      </c>
      <c r="B217" s="2" t="s">
        <v>2998</v>
      </c>
      <c r="C217" s="2" t="s">
        <v>2044</v>
      </c>
      <c r="D217" s="2" t="s">
        <v>2045</v>
      </c>
      <c r="E217" s="2" t="s">
        <v>80</v>
      </c>
      <c r="F217" s="2" t="s">
        <v>91</v>
      </c>
      <c r="G217" s="2" t="s">
        <v>2374</v>
      </c>
      <c r="H217" s="2" t="s">
        <v>2999</v>
      </c>
      <c r="I217" s="2" t="s">
        <v>2045</v>
      </c>
      <c r="J217" s="2" t="s">
        <v>2376</v>
      </c>
      <c r="K217" s="2" t="s">
        <v>3000</v>
      </c>
    </row>
    <row r="218" s="1" customFormat="1" ht="20" customHeight="1" spans="1:11">
      <c r="A218" s="2" t="s">
        <v>1719</v>
      </c>
      <c r="B218" s="2" t="s">
        <v>3001</v>
      </c>
      <c r="C218" s="2" t="s">
        <v>1721</v>
      </c>
      <c r="D218" s="2" t="s">
        <v>1722</v>
      </c>
      <c r="E218" s="2" t="s">
        <v>80</v>
      </c>
      <c r="F218" s="2" t="s">
        <v>91</v>
      </c>
      <c r="G218" s="2" t="s">
        <v>2374</v>
      </c>
      <c r="H218" s="2" t="s">
        <v>2551</v>
      </c>
      <c r="I218" s="2" t="s">
        <v>1722</v>
      </c>
      <c r="J218" s="2" t="s">
        <v>2376</v>
      </c>
      <c r="K218" s="2" t="s">
        <v>3002</v>
      </c>
    </row>
    <row r="219" s="1" customFormat="1" ht="20" customHeight="1" spans="1:11">
      <c r="A219" s="2" t="s">
        <v>894</v>
      </c>
      <c r="B219" s="2" t="s">
        <v>3003</v>
      </c>
      <c r="C219" s="2" t="s">
        <v>896</v>
      </c>
      <c r="D219" s="2" t="s">
        <v>897</v>
      </c>
      <c r="E219" s="2" t="s">
        <v>80</v>
      </c>
      <c r="F219" s="2" t="s">
        <v>91</v>
      </c>
      <c r="G219" s="2" t="s">
        <v>2374</v>
      </c>
      <c r="H219" s="2" t="s">
        <v>3004</v>
      </c>
      <c r="I219" s="2" t="s">
        <v>897</v>
      </c>
      <c r="J219" s="2" t="s">
        <v>2376</v>
      </c>
      <c r="K219" s="2" t="s">
        <v>3005</v>
      </c>
    </row>
    <row r="220" s="1" customFormat="1" ht="20" customHeight="1" spans="1:11">
      <c r="A220" s="2" t="s">
        <v>1117</v>
      </c>
      <c r="B220" s="2" t="s">
        <v>3006</v>
      </c>
      <c r="C220" s="2" t="s">
        <v>3007</v>
      </c>
      <c r="D220" s="2" t="s">
        <v>1120</v>
      </c>
      <c r="E220" s="2" t="s">
        <v>80</v>
      </c>
      <c r="F220" s="2" t="s">
        <v>91</v>
      </c>
      <c r="G220" s="2" t="s">
        <v>2374</v>
      </c>
      <c r="H220" s="2" t="s">
        <v>2801</v>
      </c>
      <c r="I220" s="2" t="s">
        <v>1120</v>
      </c>
      <c r="J220" s="2" t="s">
        <v>2376</v>
      </c>
      <c r="K220" s="2" t="s">
        <v>3008</v>
      </c>
    </row>
    <row r="221" s="1" customFormat="1" ht="20" customHeight="1" spans="1:11">
      <c r="A221" s="2" t="s">
        <v>1270</v>
      </c>
      <c r="B221" s="2" t="s">
        <v>3009</v>
      </c>
      <c r="C221" s="2" t="s">
        <v>1272</v>
      </c>
      <c r="D221" s="2" t="s">
        <v>1273</v>
      </c>
      <c r="E221" s="2" t="s">
        <v>80</v>
      </c>
      <c r="F221" s="2" t="s">
        <v>91</v>
      </c>
      <c r="G221" s="2" t="s">
        <v>2374</v>
      </c>
      <c r="H221" s="2" t="s">
        <v>3010</v>
      </c>
      <c r="I221" s="2" t="s">
        <v>1273</v>
      </c>
      <c r="J221" s="2" t="s">
        <v>2376</v>
      </c>
      <c r="K221" s="2" t="s">
        <v>3011</v>
      </c>
    </row>
    <row r="222" s="1" customFormat="1" ht="20" customHeight="1" spans="1:11">
      <c r="A222" s="2" t="s">
        <v>936</v>
      </c>
      <c r="B222" s="2" t="s">
        <v>3012</v>
      </c>
      <c r="C222" s="2" t="s">
        <v>938</v>
      </c>
      <c r="D222" s="2" t="s">
        <v>939</v>
      </c>
      <c r="E222" s="2" t="s">
        <v>80</v>
      </c>
      <c r="F222" s="2" t="s">
        <v>91</v>
      </c>
      <c r="G222" s="2" t="s">
        <v>2374</v>
      </c>
      <c r="H222" s="2" t="s">
        <v>3013</v>
      </c>
      <c r="I222" s="2" t="s">
        <v>939</v>
      </c>
      <c r="J222" s="2" t="s">
        <v>2376</v>
      </c>
      <c r="K222" s="2" t="s">
        <v>3014</v>
      </c>
    </row>
    <row r="223" s="1" customFormat="1" ht="20" customHeight="1" spans="1:11">
      <c r="A223" s="2" t="s">
        <v>292</v>
      </c>
      <c r="B223" s="2" t="s">
        <v>3015</v>
      </c>
      <c r="C223" s="2" t="s">
        <v>294</v>
      </c>
      <c r="D223" s="2" t="s">
        <v>295</v>
      </c>
      <c r="E223" s="2" t="s">
        <v>80</v>
      </c>
      <c r="F223" s="2" t="s">
        <v>91</v>
      </c>
      <c r="G223" s="2" t="s">
        <v>2374</v>
      </c>
      <c r="H223" s="2" t="s">
        <v>3016</v>
      </c>
      <c r="I223" s="2" t="s">
        <v>295</v>
      </c>
      <c r="J223" s="2" t="s">
        <v>2376</v>
      </c>
      <c r="K223" s="2" t="s">
        <v>3017</v>
      </c>
    </row>
    <row r="224" s="1" customFormat="1" ht="20" customHeight="1" spans="1:11">
      <c r="A224" s="2" t="s">
        <v>2219</v>
      </c>
      <c r="B224" s="2" t="s">
        <v>3018</v>
      </c>
      <c r="C224" s="2" t="s">
        <v>3019</v>
      </c>
      <c r="D224" s="2" t="s">
        <v>2222</v>
      </c>
      <c r="E224" s="2" t="s">
        <v>80</v>
      </c>
      <c r="F224" s="2" t="s">
        <v>91</v>
      </c>
      <c r="G224" s="2" t="s">
        <v>2374</v>
      </c>
      <c r="H224" s="2" t="s">
        <v>2886</v>
      </c>
      <c r="I224" s="2" t="s">
        <v>2222</v>
      </c>
      <c r="J224" s="2" t="s">
        <v>2376</v>
      </c>
      <c r="K224" s="2" t="s">
        <v>3020</v>
      </c>
    </row>
    <row r="225" s="1" customFormat="1" ht="20" customHeight="1" spans="1:11">
      <c r="A225" s="2" t="s">
        <v>2057</v>
      </c>
      <c r="B225" s="2" t="s">
        <v>3021</v>
      </c>
      <c r="C225" s="2" t="s">
        <v>3022</v>
      </c>
      <c r="D225" s="2" t="s">
        <v>2060</v>
      </c>
      <c r="E225" s="2" t="s">
        <v>80</v>
      </c>
      <c r="F225" s="2" t="s">
        <v>91</v>
      </c>
      <c r="G225" s="2" t="s">
        <v>2374</v>
      </c>
      <c r="H225" s="2" t="s">
        <v>3023</v>
      </c>
      <c r="I225" s="2" t="s">
        <v>2060</v>
      </c>
      <c r="J225" s="2" t="s">
        <v>2376</v>
      </c>
      <c r="K225" s="2" t="s">
        <v>3024</v>
      </c>
    </row>
    <row r="226" s="1" customFormat="1" ht="20" customHeight="1" spans="1:11">
      <c r="A226" s="2" t="s">
        <v>1013</v>
      </c>
      <c r="B226" s="2" t="s">
        <v>3025</v>
      </c>
      <c r="C226" s="2" t="s">
        <v>1015</v>
      </c>
      <c r="D226" s="2" t="s">
        <v>1016</v>
      </c>
      <c r="E226" s="2" t="s">
        <v>80</v>
      </c>
      <c r="F226" s="2" t="s">
        <v>91</v>
      </c>
      <c r="G226" s="2" t="s">
        <v>2374</v>
      </c>
      <c r="H226" s="2" t="s">
        <v>2964</v>
      </c>
      <c r="I226" s="2" t="s">
        <v>1016</v>
      </c>
      <c r="J226" s="2" t="s">
        <v>2376</v>
      </c>
      <c r="K226" s="2" t="s">
        <v>3026</v>
      </c>
    </row>
    <row r="227" s="1" customFormat="1" ht="20" customHeight="1" spans="1:11">
      <c r="A227" s="2" t="s">
        <v>2260</v>
      </c>
      <c r="B227" s="2" t="s">
        <v>3027</v>
      </c>
      <c r="C227" s="2" t="s">
        <v>1883</v>
      </c>
      <c r="D227" s="2" t="s">
        <v>2261</v>
      </c>
      <c r="E227" s="2" t="s">
        <v>80</v>
      </c>
      <c r="F227" s="2" t="s">
        <v>91</v>
      </c>
      <c r="G227" s="2" t="s">
        <v>2374</v>
      </c>
      <c r="H227" s="2" t="s">
        <v>2606</v>
      </c>
      <c r="I227" s="2" t="s">
        <v>2261</v>
      </c>
      <c r="J227" s="2" t="s">
        <v>2376</v>
      </c>
      <c r="K227" s="2" t="s">
        <v>3028</v>
      </c>
    </row>
    <row r="228" s="1" customFormat="1" ht="20" customHeight="1" spans="1:11">
      <c r="A228" s="2" t="s">
        <v>647</v>
      </c>
      <c r="B228" s="2" t="s">
        <v>3029</v>
      </c>
      <c r="C228" s="2" t="s">
        <v>3030</v>
      </c>
      <c r="D228" s="2" t="s">
        <v>650</v>
      </c>
      <c r="E228" s="2" t="s">
        <v>80</v>
      </c>
      <c r="F228" s="2" t="s">
        <v>91</v>
      </c>
      <c r="G228" s="2" t="s">
        <v>2374</v>
      </c>
      <c r="H228" s="2" t="s">
        <v>2812</v>
      </c>
      <c r="I228" s="2" t="s">
        <v>650</v>
      </c>
      <c r="J228" s="2" t="s">
        <v>2376</v>
      </c>
      <c r="K228" s="2" t="s">
        <v>3031</v>
      </c>
    </row>
    <row r="229" s="1" customFormat="1" ht="20" customHeight="1" spans="1:11">
      <c r="A229" s="2" t="s">
        <v>982</v>
      </c>
      <c r="B229" s="2" t="s">
        <v>3032</v>
      </c>
      <c r="C229" s="2" t="s">
        <v>896</v>
      </c>
      <c r="D229" s="2" t="s">
        <v>3033</v>
      </c>
      <c r="E229" s="2" t="s">
        <v>80</v>
      </c>
      <c r="F229" s="2" t="s">
        <v>91</v>
      </c>
      <c r="G229" s="2" t="s">
        <v>2374</v>
      </c>
      <c r="H229" s="2" t="s">
        <v>3034</v>
      </c>
      <c r="I229" s="2" t="s">
        <v>897</v>
      </c>
      <c r="J229" s="2" t="s">
        <v>2376</v>
      </c>
      <c r="K229" s="2" t="s">
        <v>3035</v>
      </c>
    </row>
    <row r="230" s="1" customFormat="1" ht="20" customHeight="1" spans="1:11">
      <c r="A230" s="2" t="s">
        <v>1103</v>
      </c>
      <c r="B230" s="2" t="s">
        <v>3036</v>
      </c>
      <c r="C230" s="2" t="s">
        <v>1105</v>
      </c>
      <c r="D230" s="2" t="s">
        <v>1106</v>
      </c>
      <c r="E230" s="2" t="s">
        <v>80</v>
      </c>
      <c r="F230" s="2" t="s">
        <v>91</v>
      </c>
      <c r="G230" s="2" t="s">
        <v>2374</v>
      </c>
      <c r="H230" s="2" t="s">
        <v>3037</v>
      </c>
      <c r="I230" s="2" t="s">
        <v>1106</v>
      </c>
      <c r="J230" s="2" t="s">
        <v>2376</v>
      </c>
      <c r="K230" s="2" t="s">
        <v>3038</v>
      </c>
    </row>
    <row r="231" s="1" customFormat="1" ht="20" customHeight="1" spans="1:11">
      <c r="A231" s="2" t="s">
        <v>1258</v>
      </c>
      <c r="B231" s="2" t="s">
        <v>3039</v>
      </c>
      <c r="C231" s="2" t="s">
        <v>1260</v>
      </c>
      <c r="D231" s="2" t="s">
        <v>1261</v>
      </c>
      <c r="E231" s="2" t="s">
        <v>80</v>
      </c>
      <c r="F231" s="2" t="s">
        <v>91</v>
      </c>
      <c r="G231" s="2" t="s">
        <v>2374</v>
      </c>
      <c r="H231" s="2" t="s">
        <v>2402</v>
      </c>
      <c r="I231" s="2" t="s">
        <v>1261</v>
      </c>
      <c r="J231" s="2" t="s">
        <v>2376</v>
      </c>
      <c r="K231" s="2" t="s">
        <v>3040</v>
      </c>
    </row>
    <row r="232" s="1" customFormat="1" ht="20" customHeight="1" spans="1:11">
      <c r="A232" s="2" t="s">
        <v>1254</v>
      </c>
      <c r="B232" s="2" t="s">
        <v>3041</v>
      </c>
      <c r="C232" s="2" t="s">
        <v>3042</v>
      </c>
      <c r="D232" s="2" t="s">
        <v>1257</v>
      </c>
      <c r="E232" s="2" t="s">
        <v>80</v>
      </c>
      <c r="F232" s="2" t="s">
        <v>91</v>
      </c>
      <c r="G232" s="2" t="s">
        <v>2374</v>
      </c>
      <c r="H232" s="2" t="s">
        <v>2713</v>
      </c>
      <c r="I232" s="2" t="s">
        <v>1257</v>
      </c>
      <c r="J232" s="2" t="s">
        <v>2376</v>
      </c>
      <c r="K232" s="2" t="s">
        <v>3043</v>
      </c>
    </row>
    <row r="233" s="1" customFormat="1" ht="20" customHeight="1" spans="1:11">
      <c r="A233" s="2" t="s">
        <v>634</v>
      </c>
      <c r="B233" s="2" t="s">
        <v>3044</v>
      </c>
      <c r="C233" s="2" t="s">
        <v>3045</v>
      </c>
      <c r="D233" s="2" t="s">
        <v>637</v>
      </c>
      <c r="E233" s="2" t="s">
        <v>80</v>
      </c>
      <c r="F233" s="2" t="s">
        <v>91</v>
      </c>
      <c r="G233" s="2" t="s">
        <v>2374</v>
      </c>
      <c r="H233" s="2" t="s">
        <v>3046</v>
      </c>
      <c r="I233" s="2" t="s">
        <v>637</v>
      </c>
      <c r="J233" s="2" t="s">
        <v>2376</v>
      </c>
      <c r="K233" s="2" t="s">
        <v>3047</v>
      </c>
    </row>
    <row r="234" s="1" customFormat="1" ht="20" customHeight="1" spans="1:11">
      <c r="A234" s="2" t="s">
        <v>1535</v>
      </c>
      <c r="B234" s="2" t="s">
        <v>3048</v>
      </c>
      <c r="C234" s="2" t="s">
        <v>1537</v>
      </c>
      <c r="D234" s="2" t="s">
        <v>3049</v>
      </c>
      <c r="E234" s="2" t="s">
        <v>80</v>
      </c>
      <c r="F234" s="2" t="s">
        <v>91</v>
      </c>
      <c r="G234" s="2" t="s">
        <v>2374</v>
      </c>
      <c r="H234" s="2" t="s">
        <v>3050</v>
      </c>
      <c r="I234" s="2" t="s">
        <v>3051</v>
      </c>
      <c r="J234" s="2" t="s">
        <v>2376</v>
      </c>
      <c r="K234" s="2" t="s">
        <v>3052</v>
      </c>
    </row>
    <row r="235" s="1" customFormat="1" ht="20" customHeight="1" spans="1:11">
      <c r="A235" s="2" t="s">
        <v>1300</v>
      </c>
      <c r="B235" s="2" t="s">
        <v>3053</v>
      </c>
      <c r="C235" s="2" t="s">
        <v>3054</v>
      </c>
      <c r="D235" s="2" t="s">
        <v>1303</v>
      </c>
      <c r="E235" s="2" t="s">
        <v>80</v>
      </c>
      <c r="F235" s="2" t="s">
        <v>91</v>
      </c>
      <c r="G235" s="2" t="s">
        <v>2374</v>
      </c>
      <c r="H235" s="2" t="s">
        <v>2415</v>
      </c>
      <c r="I235" s="2" t="s">
        <v>1303</v>
      </c>
      <c r="J235" s="2" t="s">
        <v>2376</v>
      </c>
      <c r="K235" s="2" t="s">
        <v>3055</v>
      </c>
    </row>
    <row r="236" s="1" customFormat="1" ht="20" customHeight="1" spans="1:11">
      <c r="A236" s="2" t="s">
        <v>991</v>
      </c>
      <c r="B236" s="2" t="s">
        <v>3056</v>
      </c>
      <c r="C236" s="2" t="s">
        <v>130</v>
      </c>
      <c r="D236" s="2" t="s">
        <v>992</v>
      </c>
      <c r="E236" s="2" t="s">
        <v>80</v>
      </c>
      <c r="F236" s="2" t="s">
        <v>91</v>
      </c>
      <c r="G236" s="2" t="s">
        <v>2374</v>
      </c>
      <c r="H236" s="2" t="s">
        <v>2930</v>
      </c>
      <c r="I236" s="2" t="s">
        <v>992</v>
      </c>
      <c r="J236" s="2" t="s">
        <v>2376</v>
      </c>
      <c r="K236" s="2" t="s">
        <v>3057</v>
      </c>
    </row>
    <row r="237" s="1" customFormat="1" ht="20" customHeight="1" spans="1:11">
      <c r="A237" s="2" t="s">
        <v>2075</v>
      </c>
      <c r="B237" s="2" t="s">
        <v>3058</v>
      </c>
      <c r="C237" s="2" t="s">
        <v>2077</v>
      </c>
      <c r="D237" s="2" t="s">
        <v>2078</v>
      </c>
      <c r="E237" s="2" t="s">
        <v>80</v>
      </c>
      <c r="F237" s="2" t="s">
        <v>91</v>
      </c>
      <c r="G237" s="2" t="s">
        <v>2374</v>
      </c>
      <c r="H237" s="2" t="s">
        <v>3059</v>
      </c>
      <c r="I237" s="2" t="s">
        <v>2078</v>
      </c>
      <c r="J237" s="2" t="s">
        <v>2376</v>
      </c>
      <c r="K237" s="2" t="s">
        <v>3060</v>
      </c>
    </row>
    <row r="238" s="1" customFormat="1" ht="20" customHeight="1" spans="1:11">
      <c r="A238" s="2" t="s">
        <v>2210</v>
      </c>
      <c r="B238" s="2" t="s">
        <v>3061</v>
      </c>
      <c r="C238" s="2" t="s">
        <v>2212</v>
      </c>
      <c r="D238" s="2" t="s">
        <v>2213</v>
      </c>
      <c r="E238" s="2" t="s">
        <v>80</v>
      </c>
      <c r="F238" s="2" t="s">
        <v>91</v>
      </c>
      <c r="G238" s="2" t="s">
        <v>2374</v>
      </c>
      <c r="H238" s="2" t="s">
        <v>3062</v>
      </c>
      <c r="I238" s="2" t="s">
        <v>2213</v>
      </c>
      <c r="J238" s="2" t="s">
        <v>2376</v>
      </c>
      <c r="K238" s="2" t="s">
        <v>3063</v>
      </c>
    </row>
    <row r="239" s="1" customFormat="1" ht="20" customHeight="1" spans="1:11">
      <c r="A239" s="2" t="s">
        <v>2214</v>
      </c>
      <c r="B239" s="2" t="s">
        <v>3064</v>
      </c>
      <c r="C239" s="2" t="s">
        <v>2216</v>
      </c>
      <c r="D239" s="2" t="s">
        <v>3065</v>
      </c>
      <c r="E239" s="2" t="s">
        <v>80</v>
      </c>
      <c r="F239" s="2" t="s">
        <v>91</v>
      </c>
      <c r="G239" s="2" t="s">
        <v>2374</v>
      </c>
      <c r="H239" s="2" t="s">
        <v>3066</v>
      </c>
      <c r="I239" s="2" t="s">
        <v>3067</v>
      </c>
      <c r="J239" s="2" t="s">
        <v>2376</v>
      </c>
      <c r="K239" s="2" t="s">
        <v>3068</v>
      </c>
    </row>
    <row r="240" s="1" customFormat="1" ht="20" customHeight="1" spans="1:11">
      <c r="A240" s="2" t="s">
        <v>834</v>
      </c>
      <c r="B240" s="2" t="s">
        <v>3069</v>
      </c>
      <c r="C240" s="2" t="s">
        <v>836</v>
      </c>
      <c r="D240" s="2" t="s">
        <v>837</v>
      </c>
      <c r="E240" s="2" t="s">
        <v>80</v>
      </c>
      <c r="F240" s="2" t="s">
        <v>91</v>
      </c>
      <c r="G240" s="2" t="s">
        <v>2374</v>
      </c>
      <c r="H240" s="2" t="s">
        <v>2964</v>
      </c>
      <c r="I240" s="2" t="s">
        <v>837</v>
      </c>
      <c r="J240" s="2" t="s">
        <v>2376</v>
      </c>
      <c r="K240" s="2" t="s">
        <v>3070</v>
      </c>
    </row>
    <row r="241" s="1" customFormat="1" ht="20" customHeight="1" spans="1:11">
      <c r="A241" s="2" t="s">
        <v>2038</v>
      </c>
      <c r="B241" s="2" t="s">
        <v>3071</v>
      </c>
      <c r="C241" s="2" t="s">
        <v>2040</v>
      </c>
      <c r="D241" s="2" t="s">
        <v>2041</v>
      </c>
      <c r="E241" s="2" t="s">
        <v>80</v>
      </c>
      <c r="F241" s="2" t="s">
        <v>91</v>
      </c>
      <c r="G241" s="2" t="s">
        <v>2374</v>
      </c>
      <c r="H241" s="2" t="s">
        <v>3072</v>
      </c>
      <c r="I241" s="2" t="s">
        <v>2041</v>
      </c>
      <c r="J241" s="2" t="s">
        <v>2376</v>
      </c>
      <c r="K241" s="2" t="s">
        <v>3073</v>
      </c>
    </row>
    <row r="242" s="1" customFormat="1" ht="20" customHeight="1" spans="1:11">
      <c r="A242" s="2" t="s">
        <v>821</v>
      </c>
      <c r="B242" s="2" t="s">
        <v>3074</v>
      </c>
      <c r="C242" s="2" t="s">
        <v>613</v>
      </c>
      <c r="D242" s="2" t="s">
        <v>822</v>
      </c>
      <c r="E242" s="2" t="s">
        <v>80</v>
      </c>
      <c r="F242" s="2" t="s">
        <v>91</v>
      </c>
      <c r="G242" s="2" t="s">
        <v>2374</v>
      </c>
      <c r="H242" s="2" t="s">
        <v>3075</v>
      </c>
      <c r="I242" s="2" t="s">
        <v>822</v>
      </c>
      <c r="J242" s="2" t="s">
        <v>2376</v>
      </c>
      <c r="K242" s="2" t="s">
        <v>3076</v>
      </c>
    </row>
    <row r="243" s="1" customFormat="1" ht="20" customHeight="1" spans="1:11">
      <c r="A243" s="2" t="s">
        <v>1849</v>
      </c>
      <c r="B243" s="2" t="s">
        <v>3077</v>
      </c>
      <c r="C243" s="2" t="s">
        <v>1851</v>
      </c>
      <c r="D243" s="2" t="s">
        <v>1852</v>
      </c>
      <c r="E243" s="2" t="s">
        <v>80</v>
      </c>
      <c r="F243" s="2" t="s">
        <v>91</v>
      </c>
      <c r="G243" s="2" t="s">
        <v>2374</v>
      </c>
      <c r="H243" s="2" t="s">
        <v>3078</v>
      </c>
      <c r="I243" s="2" t="s">
        <v>1852</v>
      </c>
      <c r="J243" s="2" t="s">
        <v>2376</v>
      </c>
      <c r="K243" s="2" t="s">
        <v>3079</v>
      </c>
    </row>
    <row r="244" s="1" customFormat="1" ht="20" customHeight="1" spans="1:11">
      <c r="A244" s="2" t="s">
        <v>1730</v>
      </c>
      <c r="B244" s="2" t="s">
        <v>3080</v>
      </c>
      <c r="C244" s="2" t="s">
        <v>1732</v>
      </c>
      <c r="D244" s="2" t="s">
        <v>1733</v>
      </c>
      <c r="E244" s="2" t="s">
        <v>80</v>
      </c>
      <c r="F244" s="2" t="s">
        <v>91</v>
      </c>
      <c r="G244" s="2" t="s">
        <v>2374</v>
      </c>
      <c r="H244" s="2" t="s">
        <v>2627</v>
      </c>
      <c r="I244" s="2" t="s">
        <v>1733</v>
      </c>
      <c r="J244" s="2" t="s">
        <v>2376</v>
      </c>
      <c r="K244" s="2" t="s">
        <v>3081</v>
      </c>
    </row>
    <row r="245" s="1" customFormat="1" ht="20" customHeight="1" spans="1:11">
      <c r="A245" s="2" t="s">
        <v>1656</v>
      </c>
      <c r="B245" s="2" t="s">
        <v>3082</v>
      </c>
      <c r="C245" s="2" t="s">
        <v>1658</v>
      </c>
      <c r="D245" s="2" t="s">
        <v>1659</v>
      </c>
      <c r="E245" s="2" t="s">
        <v>80</v>
      </c>
      <c r="F245" s="2" t="s">
        <v>91</v>
      </c>
      <c r="G245" s="2" t="s">
        <v>2374</v>
      </c>
      <c r="H245" s="2" t="s">
        <v>2678</v>
      </c>
      <c r="I245" s="2" t="s">
        <v>1659</v>
      </c>
      <c r="J245" s="2" t="s">
        <v>2376</v>
      </c>
      <c r="K245" s="2" t="s">
        <v>3083</v>
      </c>
    </row>
    <row r="246" s="1" customFormat="1" ht="20" customHeight="1" spans="1:11">
      <c r="A246" s="2" t="s">
        <v>230</v>
      </c>
      <c r="B246" s="2" t="s">
        <v>3084</v>
      </c>
      <c r="C246" s="2" t="s">
        <v>130</v>
      </c>
      <c r="D246" s="2" t="s">
        <v>231</v>
      </c>
      <c r="E246" s="2" t="s">
        <v>80</v>
      </c>
      <c r="F246" s="2" t="s">
        <v>91</v>
      </c>
      <c r="G246" s="2" t="s">
        <v>2374</v>
      </c>
      <c r="H246" s="2" t="s">
        <v>2930</v>
      </c>
      <c r="I246" s="2" t="s">
        <v>231</v>
      </c>
      <c r="J246" s="2" t="s">
        <v>2376</v>
      </c>
      <c r="K246" s="2" t="s">
        <v>3085</v>
      </c>
    </row>
    <row r="247" s="1" customFormat="1" ht="20" customHeight="1" spans="1:11">
      <c r="A247" s="2" t="s">
        <v>315</v>
      </c>
      <c r="B247" s="2" t="s">
        <v>3086</v>
      </c>
      <c r="C247" s="2" t="s">
        <v>130</v>
      </c>
      <c r="D247" s="2" t="s">
        <v>316</v>
      </c>
      <c r="E247" s="2" t="s">
        <v>80</v>
      </c>
      <c r="F247" s="2" t="s">
        <v>91</v>
      </c>
      <c r="G247" s="2" t="s">
        <v>2374</v>
      </c>
      <c r="H247" s="2" t="s">
        <v>2930</v>
      </c>
      <c r="I247" s="2" t="s">
        <v>316</v>
      </c>
      <c r="J247" s="2" t="s">
        <v>2376</v>
      </c>
      <c r="K247" s="2" t="s">
        <v>3087</v>
      </c>
    </row>
    <row r="248" s="1" customFormat="1" ht="20" customHeight="1" spans="1:11">
      <c r="A248" s="2" t="s">
        <v>424</v>
      </c>
      <c r="B248" s="2" t="s">
        <v>3088</v>
      </c>
      <c r="C248" s="2" t="s">
        <v>426</v>
      </c>
      <c r="D248" s="2" t="s">
        <v>427</v>
      </c>
      <c r="E248" s="2" t="s">
        <v>80</v>
      </c>
      <c r="F248" s="2" t="s">
        <v>91</v>
      </c>
      <c r="G248" s="2" t="s">
        <v>2374</v>
      </c>
      <c r="H248" s="2" t="s">
        <v>3089</v>
      </c>
      <c r="I248" s="2" t="s">
        <v>427</v>
      </c>
      <c r="J248" s="2" t="s">
        <v>2376</v>
      </c>
      <c r="K248" s="2" t="s">
        <v>3090</v>
      </c>
    </row>
    <row r="249" s="1" customFormat="1" ht="20" customHeight="1" spans="1:11">
      <c r="A249" s="2" t="s">
        <v>285</v>
      </c>
      <c r="B249" s="2" t="s">
        <v>3091</v>
      </c>
      <c r="C249" s="2" t="s">
        <v>287</v>
      </c>
      <c r="D249" s="2" t="s">
        <v>288</v>
      </c>
      <c r="E249" s="2" t="s">
        <v>80</v>
      </c>
      <c r="F249" s="2" t="s">
        <v>91</v>
      </c>
      <c r="G249" s="2" t="s">
        <v>2374</v>
      </c>
      <c r="H249" s="2" t="s">
        <v>2964</v>
      </c>
      <c r="I249" s="2" t="s">
        <v>288</v>
      </c>
      <c r="J249" s="2" t="s">
        <v>2376</v>
      </c>
      <c r="K249" s="2" t="s">
        <v>3092</v>
      </c>
    </row>
    <row r="250" s="1" customFormat="1" ht="20" customHeight="1" spans="1:11">
      <c r="A250" s="2" t="s">
        <v>1886</v>
      </c>
      <c r="B250" s="2" t="s">
        <v>3093</v>
      </c>
      <c r="C250" s="2" t="s">
        <v>1888</v>
      </c>
      <c r="D250" s="2" t="s">
        <v>1889</v>
      </c>
      <c r="E250" s="2" t="s">
        <v>80</v>
      </c>
      <c r="F250" s="2" t="s">
        <v>91</v>
      </c>
      <c r="G250" s="2" t="s">
        <v>2374</v>
      </c>
      <c r="H250" s="2" t="s">
        <v>3094</v>
      </c>
      <c r="I250" s="2" t="s">
        <v>1889</v>
      </c>
      <c r="J250" s="2" t="s">
        <v>2376</v>
      </c>
      <c r="K250" s="2" t="s">
        <v>3095</v>
      </c>
    </row>
    <row r="251" s="1" customFormat="1" ht="20" customHeight="1" spans="1:11">
      <c r="A251" s="2" t="s">
        <v>814</v>
      </c>
      <c r="B251" s="2" t="s">
        <v>3096</v>
      </c>
      <c r="C251" s="2" t="s">
        <v>3097</v>
      </c>
      <c r="D251" s="2" t="s">
        <v>3098</v>
      </c>
      <c r="E251" s="2" t="s">
        <v>80</v>
      </c>
      <c r="F251" s="2" t="s">
        <v>91</v>
      </c>
      <c r="G251" s="2" t="s">
        <v>2374</v>
      </c>
      <c r="H251" s="2" t="s">
        <v>3099</v>
      </c>
      <c r="I251" s="2" t="s">
        <v>3100</v>
      </c>
      <c r="J251" s="2" t="s">
        <v>2376</v>
      </c>
      <c r="K251" s="2" t="s">
        <v>3101</v>
      </c>
    </row>
    <row r="252" s="1" customFormat="1" ht="20" customHeight="1" spans="1:11">
      <c r="A252" s="2" t="s">
        <v>1532</v>
      </c>
      <c r="B252" s="2" t="s">
        <v>3102</v>
      </c>
      <c r="C252" s="2" t="s">
        <v>224</v>
      </c>
      <c r="D252" s="2" t="s">
        <v>1533</v>
      </c>
      <c r="E252" s="2" t="s">
        <v>80</v>
      </c>
      <c r="F252" s="2" t="s">
        <v>91</v>
      </c>
      <c r="G252" s="2" t="s">
        <v>2374</v>
      </c>
      <c r="H252" s="2" t="s">
        <v>3103</v>
      </c>
      <c r="I252" s="2" t="s">
        <v>1533</v>
      </c>
      <c r="J252" s="2" t="s">
        <v>2376</v>
      </c>
      <c r="K252" s="2" t="s">
        <v>3104</v>
      </c>
    </row>
    <row r="253" s="1" customFormat="1" ht="20" customHeight="1" spans="1:11">
      <c r="A253" s="2" t="s">
        <v>438</v>
      </c>
      <c r="B253" s="2" t="s">
        <v>3105</v>
      </c>
      <c r="C253" s="2" t="s">
        <v>3106</v>
      </c>
      <c r="D253" s="2" t="s">
        <v>441</v>
      </c>
      <c r="E253" s="2" t="s">
        <v>80</v>
      </c>
      <c r="F253" s="2" t="s">
        <v>91</v>
      </c>
      <c r="G253" s="2" t="s">
        <v>2374</v>
      </c>
      <c r="H253" s="2" t="s">
        <v>3107</v>
      </c>
      <c r="I253" s="2" t="s">
        <v>441</v>
      </c>
      <c r="J253" s="2" t="s">
        <v>2376</v>
      </c>
      <c r="K253" s="2" t="s">
        <v>3108</v>
      </c>
    </row>
    <row r="254" s="1" customFormat="1" ht="20" customHeight="1" spans="1:11">
      <c r="A254" s="2" t="s">
        <v>2035</v>
      </c>
      <c r="B254" s="2" t="s">
        <v>3109</v>
      </c>
      <c r="C254" s="2" t="s">
        <v>1732</v>
      </c>
      <c r="D254" s="2" t="s">
        <v>2036</v>
      </c>
      <c r="E254" s="2" t="s">
        <v>80</v>
      </c>
      <c r="F254" s="2" t="s">
        <v>91</v>
      </c>
      <c r="G254" s="2" t="s">
        <v>2374</v>
      </c>
      <c r="H254" s="2" t="s">
        <v>2804</v>
      </c>
      <c r="I254" s="2" t="s">
        <v>2036</v>
      </c>
      <c r="J254" s="2" t="s">
        <v>2376</v>
      </c>
      <c r="K254" s="2" t="s">
        <v>3110</v>
      </c>
    </row>
    <row r="255" s="1" customFormat="1" ht="20" customHeight="1" spans="1:11">
      <c r="A255" s="2" t="s">
        <v>758</v>
      </c>
      <c r="B255" s="2" t="s">
        <v>3111</v>
      </c>
      <c r="C255" s="2" t="s">
        <v>760</v>
      </c>
      <c r="D255" s="2" t="s">
        <v>761</v>
      </c>
      <c r="E255" s="2" t="s">
        <v>80</v>
      </c>
      <c r="F255" s="2" t="s">
        <v>91</v>
      </c>
      <c r="G255" s="2" t="s">
        <v>2374</v>
      </c>
      <c r="H255" s="2" t="s">
        <v>2665</v>
      </c>
      <c r="I255" s="2" t="s">
        <v>761</v>
      </c>
      <c r="J255" s="2" t="s">
        <v>2376</v>
      </c>
      <c r="K255" s="2" t="s">
        <v>3112</v>
      </c>
    </row>
    <row r="256" s="1" customFormat="1" ht="20" customHeight="1" spans="1:11">
      <c r="A256" s="2" t="s">
        <v>300</v>
      </c>
      <c r="B256" s="2" t="s">
        <v>3113</v>
      </c>
      <c r="C256" s="2" t="s">
        <v>302</v>
      </c>
      <c r="D256" s="2" t="s">
        <v>303</v>
      </c>
      <c r="E256" s="2" t="s">
        <v>80</v>
      </c>
      <c r="F256" s="2" t="s">
        <v>91</v>
      </c>
      <c r="G256" s="2" t="s">
        <v>2374</v>
      </c>
      <c r="H256" s="2" t="s">
        <v>3114</v>
      </c>
      <c r="I256" s="2" t="s">
        <v>303</v>
      </c>
      <c r="J256" s="2" t="s">
        <v>2376</v>
      </c>
      <c r="K256" s="2" t="s">
        <v>3115</v>
      </c>
    </row>
    <row r="257" s="1" customFormat="1" ht="20" customHeight="1" spans="1:11">
      <c r="A257" s="2" t="s">
        <v>464</v>
      </c>
      <c r="B257" s="2" t="s">
        <v>3116</v>
      </c>
      <c r="C257" s="2" t="s">
        <v>466</v>
      </c>
      <c r="D257" s="2" t="s">
        <v>467</v>
      </c>
      <c r="E257" s="2" t="s">
        <v>80</v>
      </c>
      <c r="F257" s="2" t="s">
        <v>91</v>
      </c>
      <c r="G257" s="2" t="s">
        <v>2374</v>
      </c>
      <c r="H257" s="2" t="s">
        <v>3117</v>
      </c>
      <c r="I257" s="2" t="s">
        <v>467</v>
      </c>
      <c r="J257" s="2" t="s">
        <v>2376</v>
      </c>
      <c r="K257" s="2" t="s">
        <v>3118</v>
      </c>
    </row>
    <row r="258" s="1" customFormat="1" ht="20" customHeight="1" spans="1:11">
      <c r="A258" s="2" t="s">
        <v>1896</v>
      </c>
      <c r="B258" s="2" t="s">
        <v>3119</v>
      </c>
      <c r="C258" s="2" t="s">
        <v>3120</v>
      </c>
      <c r="D258" s="2" t="s">
        <v>1899</v>
      </c>
      <c r="E258" s="2" t="s">
        <v>80</v>
      </c>
      <c r="F258" s="2" t="s">
        <v>91</v>
      </c>
      <c r="G258" s="2" t="s">
        <v>2374</v>
      </c>
      <c r="H258" s="2" t="s">
        <v>2865</v>
      </c>
      <c r="I258" s="2" t="s">
        <v>1899</v>
      </c>
      <c r="J258" s="2" t="s">
        <v>2376</v>
      </c>
      <c r="K258" s="2" t="s">
        <v>3121</v>
      </c>
    </row>
    <row r="259" s="1" customFormat="1" ht="20" customHeight="1" spans="1:11">
      <c r="A259" s="2" t="s">
        <v>222</v>
      </c>
      <c r="B259" s="2" t="s">
        <v>3122</v>
      </c>
      <c r="C259" s="2" t="s">
        <v>224</v>
      </c>
      <c r="D259" s="2" t="s">
        <v>225</v>
      </c>
      <c r="E259" s="2" t="s">
        <v>80</v>
      </c>
      <c r="F259" s="2" t="s">
        <v>91</v>
      </c>
      <c r="G259" s="2" t="s">
        <v>2374</v>
      </c>
      <c r="H259" s="2" t="s">
        <v>3103</v>
      </c>
      <c r="I259" s="2" t="s">
        <v>225</v>
      </c>
      <c r="J259" s="2" t="s">
        <v>2376</v>
      </c>
      <c r="K259" s="2" t="s">
        <v>3123</v>
      </c>
    </row>
    <row r="260" s="1" customFormat="1" ht="20" customHeight="1" spans="1:11">
      <c r="A260" s="2" t="s">
        <v>323</v>
      </c>
      <c r="B260" s="2" t="s">
        <v>3124</v>
      </c>
      <c r="C260" s="2" t="s">
        <v>3125</v>
      </c>
      <c r="D260" s="2" t="s">
        <v>326</v>
      </c>
      <c r="E260" s="2" t="s">
        <v>80</v>
      </c>
      <c r="F260" s="2" t="s">
        <v>91</v>
      </c>
      <c r="G260" s="2" t="s">
        <v>2374</v>
      </c>
      <c r="H260" s="2" t="s">
        <v>3126</v>
      </c>
      <c r="I260" s="2" t="s">
        <v>326</v>
      </c>
      <c r="J260" s="2" t="s">
        <v>2376</v>
      </c>
      <c r="K260" s="2" t="s">
        <v>3127</v>
      </c>
    </row>
    <row r="261" s="1" customFormat="1" ht="20" customHeight="1" spans="1:11">
      <c r="A261" s="2" t="s">
        <v>1311</v>
      </c>
      <c r="B261" s="2" t="s">
        <v>3128</v>
      </c>
      <c r="C261" s="2" t="s">
        <v>2441</v>
      </c>
      <c r="D261" s="2" t="s">
        <v>1314</v>
      </c>
      <c r="E261" s="2" t="s">
        <v>80</v>
      </c>
      <c r="F261" s="2" t="s">
        <v>91</v>
      </c>
      <c r="G261" s="2" t="s">
        <v>2374</v>
      </c>
      <c r="H261" s="2" t="s">
        <v>3129</v>
      </c>
      <c r="I261" s="2" t="s">
        <v>1314</v>
      </c>
      <c r="J261" s="2" t="s">
        <v>2376</v>
      </c>
      <c r="K261" s="2" t="s">
        <v>3130</v>
      </c>
    </row>
    <row r="262" s="1" customFormat="1" ht="20" customHeight="1" spans="1:11">
      <c r="A262" s="2" t="s">
        <v>2046</v>
      </c>
      <c r="B262" s="2" t="s">
        <v>3131</v>
      </c>
      <c r="C262" s="2" t="s">
        <v>3132</v>
      </c>
      <c r="D262" s="2" t="s">
        <v>2049</v>
      </c>
      <c r="E262" s="2" t="s">
        <v>80</v>
      </c>
      <c r="F262" s="2" t="s">
        <v>91</v>
      </c>
      <c r="G262" s="2" t="s">
        <v>2374</v>
      </c>
      <c r="H262" s="2" t="s">
        <v>3133</v>
      </c>
      <c r="I262" s="2" t="s">
        <v>2049</v>
      </c>
      <c r="J262" s="2" t="s">
        <v>2376</v>
      </c>
      <c r="K262" s="2" t="s">
        <v>3134</v>
      </c>
    </row>
    <row r="263" s="1" customFormat="1" ht="20" customHeight="1" spans="1:11">
      <c r="A263" s="2" t="s">
        <v>986</v>
      </c>
      <c r="B263" s="2" t="s">
        <v>3135</v>
      </c>
      <c r="C263" s="2" t="s">
        <v>988</v>
      </c>
      <c r="D263" s="2" t="s">
        <v>989</v>
      </c>
      <c r="E263" s="2" t="s">
        <v>80</v>
      </c>
      <c r="F263" s="2" t="s">
        <v>91</v>
      </c>
      <c r="G263" s="2" t="s">
        <v>2374</v>
      </c>
      <c r="H263" s="2" t="s">
        <v>3136</v>
      </c>
      <c r="I263" s="2" t="s">
        <v>989</v>
      </c>
      <c r="J263" s="2" t="s">
        <v>2376</v>
      </c>
      <c r="K263" s="2" t="s">
        <v>3137</v>
      </c>
    </row>
    <row r="264" s="1" customFormat="1" ht="20" customHeight="1" spans="1:11">
      <c r="A264" s="2" t="s">
        <v>2206</v>
      </c>
      <c r="B264" s="2" t="s">
        <v>3138</v>
      </c>
      <c r="C264" s="2" t="s">
        <v>2208</v>
      </c>
      <c r="D264" s="2" t="s">
        <v>2209</v>
      </c>
      <c r="E264" s="2" t="s">
        <v>80</v>
      </c>
      <c r="F264" s="2" t="s">
        <v>91</v>
      </c>
      <c r="G264" s="2" t="s">
        <v>2374</v>
      </c>
      <c r="H264" s="2" t="s">
        <v>2548</v>
      </c>
      <c r="I264" s="2" t="s">
        <v>2209</v>
      </c>
      <c r="J264" s="2" t="s">
        <v>2376</v>
      </c>
      <c r="K264" s="2" t="s">
        <v>3139</v>
      </c>
    </row>
    <row r="265" s="1" customFormat="1" ht="20" customHeight="1" spans="1:11">
      <c r="A265" s="2" t="s">
        <v>1908</v>
      </c>
      <c r="B265" s="2" t="s">
        <v>3140</v>
      </c>
      <c r="C265" s="2" t="s">
        <v>3141</v>
      </c>
      <c r="D265" s="2" t="s">
        <v>1911</v>
      </c>
      <c r="E265" s="2" t="s">
        <v>80</v>
      </c>
      <c r="F265" s="2" t="s">
        <v>91</v>
      </c>
      <c r="G265" s="2" t="s">
        <v>2374</v>
      </c>
      <c r="H265" s="2" t="s">
        <v>2415</v>
      </c>
      <c r="I265" s="2" t="s">
        <v>1911</v>
      </c>
      <c r="J265" s="2" t="s">
        <v>2376</v>
      </c>
      <c r="K265" s="2" t="s">
        <v>3142</v>
      </c>
    </row>
    <row r="266" s="1" customFormat="1" ht="20" customHeight="1" spans="1:11">
      <c r="A266" s="2" t="s">
        <v>452</v>
      </c>
      <c r="B266" s="2" t="s">
        <v>3143</v>
      </c>
      <c r="C266" s="2" t="s">
        <v>454</v>
      </c>
      <c r="D266" s="2" t="s">
        <v>455</v>
      </c>
      <c r="E266" s="2" t="s">
        <v>80</v>
      </c>
      <c r="F266" s="2" t="s">
        <v>91</v>
      </c>
      <c r="G266" s="2" t="s">
        <v>2374</v>
      </c>
      <c r="H266" s="2" t="s">
        <v>2958</v>
      </c>
      <c r="I266" s="2" t="s">
        <v>455</v>
      </c>
      <c r="J266" s="2" t="s">
        <v>2376</v>
      </c>
      <c r="K266" s="2" t="s">
        <v>3144</v>
      </c>
    </row>
    <row r="267" s="1" customFormat="1" ht="20" customHeight="1" spans="1:11">
      <c r="A267" s="2" t="s">
        <v>445</v>
      </c>
      <c r="B267" s="2" t="s">
        <v>3145</v>
      </c>
      <c r="C267" s="2" t="s">
        <v>447</v>
      </c>
      <c r="D267" s="2" t="s">
        <v>448</v>
      </c>
      <c r="E267" s="2" t="s">
        <v>80</v>
      </c>
      <c r="F267" s="2" t="s">
        <v>91</v>
      </c>
      <c r="G267" s="2" t="s">
        <v>2374</v>
      </c>
      <c r="H267" s="2" t="s">
        <v>3078</v>
      </c>
      <c r="I267" s="2" t="s">
        <v>448</v>
      </c>
      <c r="J267" s="2" t="s">
        <v>2376</v>
      </c>
      <c r="K267" s="2" t="s">
        <v>3146</v>
      </c>
    </row>
    <row r="268" s="1" customFormat="1" ht="20" customHeight="1" spans="1:11">
      <c r="A268" s="2" t="s">
        <v>2251</v>
      </c>
      <c r="B268" s="2" t="s">
        <v>3147</v>
      </c>
      <c r="C268" s="2" t="s">
        <v>2253</v>
      </c>
      <c r="D268" s="2" t="s">
        <v>2254</v>
      </c>
      <c r="E268" s="2" t="s">
        <v>80</v>
      </c>
      <c r="F268" s="2" t="s">
        <v>91</v>
      </c>
      <c r="G268" s="2" t="s">
        <v>2374</v>
      </c>
      <c r="H268" s="2" t="s">
        <v>3148</v>
      </c>
      <c r="I268" s="2" t="s">
        <v>2254</v>
      </c>
      <c r="J268" s="2" t="s">
        <v>2376</v>
      </c>
      <c r="K268" s="2" t="s">
        <v>3149</v>
      </c>
    </row>
    <row r="269" s="1" customFormat="1" ht="20" customHeight="1" spans="1:11">
      <c r="A269" s="2" t="s">
        <v>663</v>
      </c>
      <c r="B269" s="2" t="s">
        <v>3150</v>
      </c>
      <c r="C269" s="2" t="s">
        <v>665</v>
      </c>
      <c r="D269" s="2" t="s">
        <v>666</v>
      </c>
      <c r="E269" s="2" t="s">
        <v>80</v>
      </c>
      <c r="F269" s="2" t="s">
        <v>91</v>
      </c>
      <c r="G269" s="2" t="s">
        <v>2374</v>
      </c>
      <c r="H269" s="2" t="s">
        <v>2710</v>
      </c>
      <c r="I269" s="2" t="s">
        <v>666</v>
      </c>
      <c r="J269" s="2" t="s">
        <v>2376</v>
      </c>
      <c r="K269" s="2" t="s">
        <v>3151</v>
      </c>
    </row>
    <row r="270" s="1" customFormat="1" ht="20" customHeight="1" spans="1:11">
      <c r="A270" s="2" t="s">
        <v>1477</v>
      </c>
      <c r="B270" s="2" t="s">
        <v>3152</v>
      </c>
      <c r="C270" s="2" t="s">
        <v>130</v>
      </c>
      <c r="D270" s="2" t="s">
        <v>1478</v>
      </c>
      <c r="E270" s="2" t="s">
        <v>80</v>
      </c>
      <c r="F270" s="2" t="s">
        <v>91</v>
      </c>
      <c r="G270" s="2" t="s">
        <v>2374</v>
      </c>
      <c r="H270" s="2" t="s">
        <v>3072</v>
      </c>
      <c r="I270" s="2" t="s">
        <v>1478</v>
      </c>
      <c r="J270" s="2" t="s">
        <v>2376</v>
      </c>
      <c r="K270" s="2" t="s">
        <v>3153</v>
      </c>
    </row>
    <row r="271" s="1" customFormat="1" ht="20" customHeight="1" spans="1:11">
      <c r="A271" s="2" t="s">
        <v>1479</v>
      </c>
      <c r="B271" s="2" t="s">
        <v>3154</v>
      </c>
      <c r="C271" s="2" t="s">
        <v>1481</v>
      </c>
      <c r="D271" s="2" t="s">
        <v>765</v>
      </c>
      <c r="E271" s="2" t="s">
        <v>80</v>
      </c>
      <c r="F271" s="2" t="s">
        <v>91</v>
      </c>
      <c r="G271" s="2" t="s">
        <v>2374</v>
      </c>
      <c r="H271" s="2" t="s">
        <v>3107</v>
      </c>
      <c r="I271" s="2" t="s">
        <v>765</v>
      </c>
      <c r="J271" s="2" t="s">
        <v>2376</v>
      </c>
      <c r="K271" s="2" t="s">
        <v>3155</v>
      </c>
    </row>
    <row r="272" s="1" customFormat="1" ht="20" customHeight="1" spans="1:11">
      <c r="A272" s="2" t="s">
        <v>642</v>
      </c>
      <c r="B272" s="2" t="s">
        <v>3156</v>
      </c>
      <c r="C272" s="2" t="s">
        <v>3157</v>
      </c>
      <c r="D272" s="2" t="s">
        <v>645</v>
      </c>
      <c r="E272" s="2" t="s">
        <v>80</v>
      </c>
      <c r="F272" s="2" t="s">
        <v>91</v>
      </c>
      <c r="G272" s="2" t="s">
        <v>2374</v>
      </c>
      <c r="H272" s="2" t="s">
        <v>2861</v>
      </c>
      <c r="I272" s="2" t="s">
        <v>645</v>
      </c>
      <c r="J272" s="2" t="s">
        <v>2376</v>
      </c>
      <c r="K272" s="2" t="s">
        <v>3158</v>
      </c>
    </row>
    <row r="273" s="1" customFormat="1" ht="20" customHeight="1" spans="1:11">
      <c r="A273" s="2" t="s">
        <v>1092</v>
      </c>
      <c r="B273" s="2" t="s">
        <v>3159</v>
      </c>
      <c r="C273" s="2" t="s">
        <v>1094</v>
      </c>
      <c r="D273" s="2" t="s">
        <v>1095</v>
      </c>
      <c r="E273" s="2" t="s">
        <v>80</v>
      </c>
      <c r="F273" s="2" t="s">
        <v>91</v>
      </c>
      <c r="G273" s="2" t="s">
        <v>2374</v>
      </c>
      <c r="H273" s="2" t="s">
        <v>3160</v>
      </c>
      <c r="I273" s="2" t="s">
        <v>1095</v>
      </c>
      <c r="J273" s="2" t="s">
        <v>2376</v>
      </c>
      <c r="K273" s="2" t="s">
        <v>3161</v>
      </c>
    </row>
    <row r="274" s="1" customFormat="1" ht="20" customHeight="1" spans="1:11">
      <c r="A274" s="2" t="s">
        <v>3162</v>
      </c>
      <c r="B274" s="2" t="s">
        <v>3163</v>
      </c>
      <c r="C274" s="2" t="s">
        <v>3164</v>
      </c>
      <c r="D274" s="2" t="s">
        <v>3165</v>
      </c>
      <c r="E274" s="2" t="s">
        <v>80</v>
      </c>
      <c r="F274" s="2" t="s">
        <v>91</v>
      </c>
      <c r="G274" s="2" t="s">
        <v>2374</v>
      </c>
      <c r="H274" s="2" t="s">
        <v>2394</v>
      </c>
      <c r="I274" s="2" t="s">
        <v>3165</v>
      </c>
      <c r="J274" s="2" t="s">
        <v>2376</v>
      </c>
      <c r="K274" s="2" t="s">
        <v>3166</v>
      </c>
    </row>
    <row r="275" s="1" customFormat="1" ht="20" customHeight="1" spans="1:11">
      <c r="A275" s="2" t="s">
        <v>1865</v>
      </c>
      <c r="B275" s="2" t="s">
        <v>3167</v>
      </c>
      <c r="C275" s="2" t="s">
        <v>1867</v>
      </c>
      <c r="D275" s="2" t="s">
        <v>3168</v>
      </c>
      <c r="E275" s="2" t="s">
        <v>80</v>
      </c>
      <c r="F275" s="2" t="s">
        <v>91</v>
      </c>
      <c r="G275" s="2" t="s">
        <v>2374</v>
      </c>
      <c r="H275" s="2" t="s">
        <v>2615</v>
      </c>
      <c r="I275" s="2" t="s">
        <v>3169</v>
      </c>
      <c r="J275" s="2" t="s">
        <v>2376</v>
      </c>
      <c r="K275" s="2" t="s">
        <v>3170</v>
      </c>
    </row>
    <row r="276" s="1" customFormat="1" ht="20" customHeight="1" spans="1:11">
      <c r="A276" s="2" t="s">
        <v>1009</v>
      </c>
      <c r="B276" s="2" t="s">
        <v>3171</v>
      </c>
      <c r="C276" s="2" t="s">
        <v>1011</v>
      </c>
      <c r="D276" s="2" t="s">
        <v>1012</v>
      </c>
      <c r="E276" s="2" t="s">
        <v>80</v>
      </c>
      <c r="F276" s="2" t="s">
        <v>91</v>
      </c>
      <c r="G276" s="2" t="s">
        <v>2374</v>
      </c>
      <c r="H276" s="2" t="s">
        <v>3172</v>
      </c>
      <c r="I276" s="2" t="s">
        <v>1012</v>
      </c>
      <c r="J276" s="2" t="s">
        <v>2376</v>
      </c>
      <c r="K276" s="2" t="s">
        <v>3173</v>
      </c>
    </row>
    <row r="277" s="1" customFormat="1" ht="20" customHeight="1" spans="1:11">
      <c r="A277" s="2" t="s">
        <v>826</v>
      </c>
      <c r="B277" s="2" t="s">
        <v>3174</v>
      </c>
      <c r="C277" s="2" t="s">
        <v>560</v>
      </c>
      <c r="D277" s="2" t="s">
        <v>827</v>
      </c>
      <c r="E277" s="2" t="s">
        <v>80</v>
      </c>
      <c r="F277" s="2" t="s">
        <v>91</v>
      </c>
      <c r="G277" s="2" t="s">
        <v>2374</v>
      </c>
      <c r="H277" s="2" t="s">
        <v>2710</v>
      </c>
      <c r="I277" s="2" t="s">
        <v>827</v>
      </c>
      <c r="J277" s="2" t="s">
        <v>2376</v>
      </c>
      <c r="K277" s="2" t="s">
        <v>3175</v>
      </c>
    </row>
    <row r="278" s="1" customFormat="1" ht="20" customHeight="1" spans="1:11">
      <c r="A278" s="2" t="s">
        <v>3176</v>
      </c>
      <c r="B278" s="2" t="s">
        <v>3177</v>
      </c>
      <c r="C278" s="2" t="s">
        <v>3157</v>
      </c>
      <c r="D278" s="2" t="s">
        <v>3178</v>
      </c>
      <c r="E278" s="2" t="s">
        <v>80</v>
      </c>
      <c r="F278" s="2" t="s">
        <v>91</v>
      </c>
      <c r="G278" s="2" t="s">
        <v>2374</v>
      </c>
      <c r="H278" s="2" t="s">
        <v>2394</v>
      </c>
      <c r="I278" s="2" t="s">
        <v>3178</v>
      </c>
      <c r="J278" s="2" t="s">
        <v>2376</v>
      </c>
      <c r="K278" s="2" t="s">
        <v>3179</v>
      </c>
    </row>
    <row r="279" s="1" customFormat="1" ht="20" customHeight="1" spans="1:11">
      <c r="A279" s="2" t="s">
        <v>1523</v>
      </c>
      <c r="B279" s="2" t="s">
        <v>3180</v>
      </c>
      <c r="C279" s="2" t="s">
        <v>1525</v>
      </c>
      <c r="D279" s="2" t="s">
        <v>1526</v>
      </c>
      <c r="E279" s="2" t="s">
        <v>80</v>
      </c>
      <c r="F279" s="2" t="s">
        <v>91</v>
      </c>
      <c r="G279" s="2" t="s">
        <v>2374</v>
      </c>
      <c r="H279" s="2" t="s">
        <v>2694</v>
      </c>
      <c r="I279" s="2" t="s">
        <v>1526</v>
      </c>
      <c r="J279" s="2" t="s">
        <v>2376</v>
      </c>
      <c r="K279" s="2" t="s">
        <v>3181</v>
      </c>
    </row>
    <row r="280" s="1" customFormat="1" ht="20" customHeight="1" spans="1:11">
      <c r="A280" s="2" t="s">
        <v>1275</v>
      </c>
      <c r="B280" s="2" t="s">
        <v>3182</v>
      </c>
      <c r="C280" s="2" t="s">
        <v>1277</v>
      </c>
      <c r="D280" s="2" t="s">
        <v>1278</v>
      </c>
      <c r="E280" s="2" t="s">
        <v>80</v>
      </c>
      <c r="F280" s="2" t="s">
        <v>91</v>
      </c>
      <c r="G280" s="2" t="s">
        <v>2374</v>
      </c>
      <c r="H280" s="2" t="s">
        <v>3133</v>
      </c>
      <c r="I280" s="2" t="s">
        <v>1278</v>
      </c>
      <c r="J280" s="2" t="s">
        <v>2376</v>
      </c>
      <c r="K280" s="2" t="s">
        <v>3183</v>
      </c>
    </row>
    <row r="281" s="1" customFormat="1" ht="20" customHeight="1" spans="1:11">
      <c r="A281" s="2" t="s">
        <v>1831</v>
      </c>
      <c r="B281" s="2" t="s">
        <v>3184</v>
      </c>
      <c r="C281" s="2" t="s">
        <v>2992</v>
      </c>
      <c r="D281" s="2" t="s">
        <v>1832</v>
      </c>
      <c r="E281" s="2" t="s">
        <v>80</v>
      </c>
      <c r="F281" s="2" t="s">
        <v>91</v>
      </c>
      <c r="G281" s="2" t="s">
        <v>2374</v>
      </c>
      <c r="H281" s="2" t="s">
        <v>2993</v>
      </c>
      <c r="I281" s="2" t="s">
        <v>1832</v>
      </c>
      <c r="J281" s="2" t="s">
        <v>2376</v>
      </c>
      <c r="K281" s="2" t="s">
        <v>3185</v>
      </c>
    </row>
    <row r="282" s="1" customFormat="1" ht="20" customHeight="1" spans="1:11">
      <c r="A282" s="2" t="s">
        <v>2197</v>
      </c>
      <c r="B282" s="2" t="s">
        <v>3186</v>
      </c>
      <c r="C282" s="2" t="s">
        <v>2199</v>
      </c>
      <c r="D282" s="2" t="s">
        <v>2200</v>
      </c>
      <c r="E282" s="2" t="s">
        <v>80</v>
      </c>
      <c r="F282" s="2" t="s">
        <v>91</v>
      </c>
      <c r="G282" s="2" t="s">
        <v>2374</v>
      </c>
      <c r="H282" s="2" t="s">
        <v>2606</v>
      </c>
      <c r="I282" s="2" t="s">
        <v>2200</v>
      </c>
      <c r="J282" s="2" t="s">
        <v>2376</v>
      </c>
      <c r="K282" s="2" t="s">
        <v>3187</v>
      </c>
    </row>
    <row r="283" s="1" customFormat="1" ht="20" customHeight="1" spans="1:11">
      <c r="A283" s="2" t="s">
        <v>1673</v>
      </c>
      <c r="B283" s="2" t="s">
        <v>3188</v>
      </c>
      <c r="C283" s="2" t="s">
        <v>1675</v>
      </c>
      <c r="D283" s="2" t="s">
        <v>1676</v>
      </c>
      <c r="E283" s="2" t="s">
        <v>80</v>
      </c>
      <c r="F283" s="2" t="s">
        <v>91</v>
      </c>
      <c r="G283" s="2" t="s">
        <v>2374</v>
      </c>
      <c r="H283" s="2" t="s">
        <v>2467</v>
      </c>
      <c r="I283" s="2" t="s">
        <v>1676</v>
      </c>
      <c r="J283" s="2" t="s">
        <v>2376</v>
      </c>
      <c r="K283" s="2" t="s">
        <v>3189</v>
      </c>
    </row>
    <row r="284" s="1" customFormat="1" ht="20" customHeight="1" spans="1:11">
      <c r="A284" s="2" t="s">
        <v>668</v>
      </c>
      <c r="B284" s="2" t="s">
        <v>3190</v>
      </c>
      <c r="C284" s="2" t="s">
        <v>3191</v>
      </c>
      <c r="D284" s="2" t="s">
        <v>671</v>
      </c>
      <c r="E284" s="2" t="s">
        <v>80</v>
      </c>
      <c r="F284" s="2" t="s">
        <v>91</v>
      </c>
      <c r="G284" s="2" t="s">
        <v>2374</v>
      </c>
      <c r="H284" s="2" t="s">
        <v>2792</v>
      </c>
      <c r="I284" s="2" t="s">
        <v>671</v>
      </c>
      <c r="J284" s="2" t="s">
        <v>2376</v>
      </c>
      <c r="K284" s="2" t="s">
        <v>3192</v>
      </c>
    </row>
    <row r="285" s="1" customFormat="1" ht="20" customHeight="1" spans="1:11">
      <c r="A285" s="2" t="s">
        <v>128</v>
      </c>
      <c r="B285" s="2" t="s">
        <v>3193</v>
      </c>
      <c r="C285" s="2" t="s">
        <v>130</v>
      </c>
      <c r="D285" s="2" t="s">
        <v>131</v>
      </c>
      <c r="E285" s="2" t="s">
        <v>80</v>
      </c>
      <c r="F285" s="2" t="s">
        <v>91</v>
      </c>
      <c r="G285" s="2" t="s">
        <v>2374</v>
      </c>
      <c r="H285" s="2" t="s">
        <v>2892</v>
      </c>
      <c r="I285" s="2" t="s">
        <v>131</v>
      </c>
      <c r="J285" s="2" t="s">
        <v>2376</v>
      </c>
      <c r="K285" s="2" t="s">
        <v>3194</v>
      </c>
    </row>
    <row r="286" s="1" customFormat="1" ht="20" customHeight="1" spans="1:11">
      <c r="A286" s="2" t="s">
        <v>1518</v>
      </c>
      <c r="B286" s="2" t="s">
        <v>3195</v>
      </c>
      <c r="C286" s="2" t="s">
        <v>1520</v>
      </c>
      <c r="D286" s="2" t="s">
        <v>1521</v>
      </c>
      <c r="E286" s="2" t="s">
        <v>80</v>
      </c>
      <c r="F286" s="2" t="s">
        <v>91</v>
      </c>
      <c r="G286" s="2" t="s">
        <v>2374</v>
      </c>
      <c r="H286" s="2" t="s">
        <v>2481</v>
      </c>
      <c r="I286" s="2" t="s">
        <v>1521</v>
      </c>
      <c r="J286" s="2" t="s">
        <v>2376</v>
      </c>
      <c r="K286" s="2" t="s">
        <v>3196</v>
      </c>
    </row>
    <row r="287" s="1" customFormat="1" ht="20" customHeight="1" spans="1:11">
      <c r="A287" s="2" t="s">
        <v>1838</v>
      </c>
      <c r="B287" s="2" t="s">
        <v>3197</v>
      </c>
      <c r="C287" s="2" t="s">
        <v>1840</v>
      </c>
      <c r="D287" s="2" t="s">
        <v>1841</v>
      </c>
      <c r="E287" s="2" t="s">
        <v>80</v>
      </c>
      <c r="F287" s="2" t="s">
        <v>91</v>
      </c>
      <c r="G287" s="2" t="s">
        <v>2374</v>
      </c>
      <c r="H287" s="2" t="s">
        <v>2454</v>
      </c>
      <c r="I287" s="2" t="s">
        <v>1841</v>
      </c>
      <c r="J287" s="2" t="s">
        <v>2376</v>
      </c>
      <c r="K287" s="2" t="s">
        <v>3198</v>
      </c>
    </row>
    <row r="288" s="1" customFormat="1" ht="20" customHeight="1" spans="1:11">
      <c r="A288" s="2" t="s">
        <v>887</v>
      </c>
      <c r="B288" s="2" t="s">
        <v>3199</v>
      </c>
      <c r="C288" s="2" t="s">
        <v>158</v>
      </c>
      <c r="D288" s="2" t="s">
        <v>888</v>
      </c>
      <c r="E288" s="2" t="s">
        <v>80</v>
      </c>
      <c r="F288" s="2" t="s">
        <v>91</v>
      </c>
      <c r="G288" s="2" t="s">
        <v>2374</v>
      </c>
      <c r="H288" s="2" t="s">
        <v>2492</v>
      </c>
      <c r="I288" s="2" t="s">
        <v>888</v>
      </c>
      <c r="J288" s="2" t="s">
        <v>2376</v>
      </c>
      <c r="K288" s="2" t="s">
        <v>3200</v>
      </c>
    </row>
    <row r="289" s="1" customFormat="1" ht="20" customHeight="1" spans="1:11">
      <c r="A289" s="2" t="s">
        <v>746</v>
      </c>
      <c r="B289" s="2" t="s">
        <v>3201</v>
      </c>
      <c r="C289" s="2" t="s">
        <v>748</v>
      </c>
      <c r="D289" s="2" t="s">
        <v>749</v>
      </c>
      <c r="E289" s="2" t="s">
        <v>80</v>
      </c>
      <c r="F289" s="2" t="s">
        <v>91</v>
      </c>
      <c r="G289" s="2" t="s">
        <v>2374</v>
      </c>
      <c r="H289" s="2" t="s">
        <v>2581</v>
      </c>
      <c r="I289" s="2" t="s">
        <v>749</v>
      </c>
      <c r="J289" s="2" t="s">
        <v>2376</v>
      </c>
      <c r="K289" s="2" t="s">
        <v>3202</v>
      </c>
    </row>
    <row r="290" s="1" customFormat="1" ht="20" customHeight="1" spans="1:11">
      <c r="A290" s="2" t="s">
        <v>2015</v>
      </c>
      <c r="B290" s="2" t="s">
        <v>3203</v>
      </c>
      <c r="C290" s="2" t="s">
        <v>2017</v>
      </c>
      <c r="D290" s="2" t="s">
        <v>2018</v>
      </c>
      <c r="E290" s="2" t="s">
        <v>80</v>
      </c>
      <c r="F290" s="2" t="s">
        <v>91</v>
      </c>
      <c r="G290" s="2" t="s">
        <v>2374</v>
      </c>
      <c r="H290" s="2" t="s">
        <v>3204</v>
      </c>
      <c r="I290" s="2" t="s">
        <v>2018</v>
      </c>
      <c r="J290" s="2" t="s">
        <v>2376</v>
      </c>
      <c r="K290" s="2" t="s">
        <v>3205</v>
      </c>
    </row>
    <row r="291" s="1" customFormat="1" ht="20" customHeight="1" spans="1:11">
      <c r="A291" s="2" t="s">
        <v>431</v>
      </c>
      <c r="B291" s="2" t="s">
        <v>3206</v>
      </c>
      <c r="C291" s="2" t="s">
        <v>433</v>
      </c>
      <c r="D291" s="2" t="s">
        <v>434</v>
      </c>
      <c r="E291" s="2" t="s">
        <v>80</v>
      </c>
      <c r="F291" s="2" t="s">
        <v>91</v>
      </c>
      <c r="G291" s="2" t="s">
        <v>2374</v>
      </c>
      <c r="H291" s="2" t="s">
        <v>3004</v>
      </c>
      <c r="I291" s="2" t="s">
        <v>434</v>
      </c>
      <c r="J291" s="2" t="s">
        <v>2376</v>
      </c>
      <c r="K291" s="2" t="s">
        <v>3207</v>
      </c>
    </row>
    <row r="292" s="1" customFormat="1" ht="20" customHeight="1" spans="1:11">
      <c r="A292" s="2" t="s">
        <v>1472</v>
      </c>
      <c r="B292" s="2" t="s">
        <v>3208</v>
      </c>
      <c r="C292" s="2" t="s">
        <v>1474</v>
      </c>
      <c r="D292" s="2" t="s">
        <v>1475</v>
      </c>
      <c r="E292" s="2" t="s">
        <v>80</v>
      </c>
      <c r="F292" s="2" t="s">
        <v>91</v>
      </c>
      <c r="G292" s="2" t="s">
        <v>2374</v>
      </c>
      <c r="H292" s="2" t="s">
        <v>2533</v>
      </c>
      <c r="I292" s="2" t="s">
        <v>1475</v>
      </c>
      <c r="J292" s="2" t="s">
        <v>2376</v>
      </c>
      <c r="K292" s="2" t="s">
        <v>3209</v>
      </c>
    </row>
    <row r="293" s="1" customFormat="1" ht="20" customHeight="1" spans="1:11">
      <c r="A293" s="2" t="s">
        <v>2183</v>
      </c>
      <c r="B293" s="2" t="s">
        <v>3210</v>
      </c>
      <c r="C293" s="2" t="s">
        <v>2185</v>
      </c>
      <c r="D293" s="2" t="s">
        <v>2186</v>
      </c>
      <c r="E293" s="2" t="s">
        <v>80</v>
      </c>
      <c r="F293" s="2" t="s">
        <v>91</v>
      </c>
      <c r="G293" s="2" t="s">
        <v>2374</v>
      </c>
      <c r="H293" s="2" t="s">
        <v>2678</v>
      </c>
      <c r="I293" s="2" t="s">
        <v>2186</v>
      </c>
      <c r="J293" s="2" t="s">
        <v>2376</v>
      </c>
      <c r="K293" s="2" t="s">
        <v>3211</v>
      </c>
    </row>
    <row r="294" s="1" customFormat="1" ht="20" customHeight="1" spans="1:11">
      <c r="A294" s="2" t="s">
        <v>1292</v>
      </c>
      <c r="B294" s="2" t="s">
        <v>3212</v>
      </c>
      <c r="C294" s="2" t="s">
        <v>3213</v>
      </c>
      <c r="D294" s="2" t="s">
        <v>1295</v>
      </c>
      <c r="E294" s="2" t="s">
        <v>80</v>
      </c>
      <c r="F294" s="2" t="s">
        <v>91</v>
      </c>
      <c r="G294" s="2" t="s">
        <v>2374</v>
      </c>
      <c r="H294" s="2" t="s">
        <v>2898</v>
      </c>
      <c r="I294" s="2" t="s">
        <v>1295</v>
      </c>
      <c r="J294" s="2" t="s">
        <v>2376</v>
      </c>
      <c r="K294" s="2" t="s">
        <v>3214</v>
      </c>
    </row>
    <row r="295" s="1" customFormat="1" ht="20" customHeight="1" spans="1:11">
      <c r="A295" s="2" t="s">
        <v>729</v>
      </c>
      <c r="B295" s="2" t="s">
        <v>3215</v>
      </c>
      <c r="C295" s="2" t="s">
        <v>731</v>
      </c>
      <c r="D295" s="2" t="s">
        <v>732</v>
      </c>
      <c r="E295" s="2" t="s">
        <v>80</v>
      </c>
      <c r="F295" s="2" t="s">
        <v>91</v>
      </c>
      <c r="G295" s="2" t="s">
        <v>2374</v>
      </c>
      <c r="H295" s="2" t="s">
        <v>3216</v>
      </c>
      <c r="I295" s="2" t="s">
        <v>732</v>
      </c>
      <c r="J295" s="2" t="s">
        <v>2376</v>
      </c>
      <c r="K295" s="2" t="s">
        <v>3217</v>
      </c>
    </row>
    <row r="296" s="1" customFormat="1" ht="20" customHeight="1" spans="1:11">
      <c r="A296" s="2" t="s">
        <v>201</v>
      </c>
      <c r="B296" s="2" t="s">
        <v>3218</v>
      </c>
      <c r="C296" s="2" t="s">
        <v>203</v>
      </c>
      <c r="D296" s="2" t="s">
        <v>204</v>
      </c>
      <c r="E296" s="2" t="s">
        <v>80</v>
      </c>
      <c r="F296" s="2" t="s">
        <v>91</v>
      </c>
      <c r="G296" s="2" t="s">
        <v>2374</v>
      </c>
      <c r="H296" s="2" t="s">
        <v>3219</v>
      </c>
      <c r="I296" s="2" t="s">
        <v>204</v>
      </c>
      <c r="J296" s="2" t="s">
        <v>2376</v>
      </c>
      <c r="K296" s="2" t="s">
        <v>3220</v>
      </c>
    </row>
    <row r="297" s="1" customFormat="1" ht="20" customHeight="1" spans="1:11">
      <c r="A297" s="2" t="s">
        <v>458</v>
      </c>
      <c r="B297" s="2" t="s">
        <v>3221</v>
      </c>
      <c r="C297" s="2" t="s">
        <v>460</v>
      </c>
      <c r="D297" s="2" t="s">
        <v>461</v>
      </c>
      <c r="E297" s="2" t="s">
        <v>80</v>
      </c>
      <c r="F297" s="2" t="s">
        <v>91</v>
      </c>
      <c r="G297" s="2" t="s">
        <v>2374</v>
      </c>
      <c r="H297" s="2" t="s">
        <v>2812</v>
      </c>
      <c r="I297" s="2" t="s">
        <v>461</v>
      </c>
      <c r="J297" s="2" t="s">
        <v>2376</v>
      </c>
      <c r="K297" s="2" t="s">
        <v>3222</v>
      </c>
    </row>
    <row r="298" s="1" customFormat="1" ht="20" customHeight="1" spans="1:11">
      <c r="A298" s="2" t="s">
        <v>1287</v>
      </c>
      <c r="B298" s="2" t="s">
        <v>3223</v>
      </c>
      <c r="C298" s="2" t="s">
        <v>3224</v>
      </c>
      <c r="D298" s="2" t="s">
        <v>1290</v>
      </c>
      <c r="E298" s="2" t="s">
        <v>80</v>
      </c>
      <c r="F298" s="2" t="s">
        <v>91</v>
      </c>
      <c r="G298" s="2" t="s">
        <v>2374</v>
      </c>
      <c r="H298" s="2" t="s">
        <v>2710</v>
      </c>
      <c r="I298" s="2" t="s">
        <v>1290</v>
      </c>
      <c r="J298" s="2" t="s">
        <v>2376</v>
      </c>
      <c r="K298" s="2" t="s">
        <v>3225</v>
      </c>
    </row>
    <row r="299" s="1" customFormat="1" ht="20" customHeight="1" spans="1:11">
      <c r="A299" s="2" t="s">
        <v>1082</v>
      </c>
      <c r="B299" s="2" t="s">
        <v>3226</v>
      </c>
      <c r="C299" s="2" t="s">
        <v>1084</v>
      </c>
      <c r="D299" s="2" t="s">
        <v>1085</v>
      </c>
      <c r="E299" s="2" t="s">
        <v>80</v>
      </c>
      <c r="F299" s="2" t="s">
        <v>91</v>
      </c>
      <c r="G299" s="2" t="s">
        <v>2374</v>
      </c>
      <c r="H299" s="2" t="s">
        <v>2385</v>
      </c>
      <c r="I299" s="2" t="s">
        <v>1085</v>
      </c>
      <c r="J299" s="2" t="s">
        <v>2376</v>
      </c>
      <c r="K299" s="2" t="s">
        <v>3227</v>
      </c>
    </row>
    <row r="300" s="1" customFormat="1" ht="20" customHeight="1" spans="1:11">
      <c r="A300" s="2" t="s">
        <v>2236</v>
      </c>
      <c r="B300" s="2" t="s">
        <v>3228</v>
      </c>
      <c r="C300" s="2" t="s">
        <v>3229</v>
      </c>
      <c r="D300" s="2" t="s">
        <v>2239</v>
      </c>
      <c r="E300" s="2" t="s">
        <v>80</v>
      </c>
      <c r="F300" s="2" t="s">
        <v>91</v>
      </c>
      <c r="G300" s="2" t="s">
        <v>2374</v>
      </c>
      <c r="H300" s="2" t="s">
        <v>2665</v>
      </c>
      <c r="I300" s="2" t="s">
        <v>2239</v>
      </c>
      <c r="J300" s="2" t="s">
        <v>2376</v>
      </c>
      <c r="K300" s="2" t="s">
        <v>3230</v>
      </c>
    </row>
    <row r="301" s="1" customFormat="1" ht="20" customHeight="1" spans="1:11">
      <c r="A301" s="2" t="s">
        <v>734</v>
      </c>
      <c r="B301" s="2" t="s">
        <v>3231</v>
      </c>
      <c r="C301" s="2" t="s">
        <v>736</v>
      </c>
      <c r="D301" s="2" t="s">
        <v>737</v>
      </c>
      <c r="E301" s="2" t="s">
        <v>80</v>
      </c>
      <c r="F301" s="2" t="s">
        <v>91</v>
      </c>
      <c r="G301" s="2" t="s">
        <v>2374</v>
      </c>
      <c r="H301" s="2" t="s">
        <v>3232</v>
      </c>
      <c r="I301" s="2" t="s">
        <v>737</v>
      </c>
      <c r="J301" s="2" t="s">
        <v>2376</v>
      </c>
      <c r="K301" s="2" t="s">
        <v>3233</v>
      </c>
    </row>
    <row r="302" s="1" customFormat="1" ht="20" customHeight="1" spans="1:11">
      <c r="A302" s="2" t="s">
        <v>977</v>
      </c>
      <c r="B302" s="2" t="s">
        <v>3234</v>
      </c>
      <c r="C302" s="2" t="s">
        <v>3235</v>
      </c>
      <c r="D302" s="2" t="s">
        <v>980</v>
      </c>
      <c r="E302" s="2" t="s">
        <v>80</v>
      </c>
      <c r="F302" s="2" t="s">
        <v>91</v>
      </c>
      <c r="G302" s="2" t="s">
        <v>2374</v>
      </c>
      <c r="H302" s="2" t="s">
        <v>2982</v>
      </c>
      <c r="I302" s="2" t="s">
        <v>980</v>
      </c>
      <c r="J302" s="2" t="s">
        <v>2376</v>
      </c>
      <c r="K302" s="2" t="s">
        <v>3236</v>
      </c>
    </row>
    <row r="303" s="1" customFormat="1" ht="20" customHeight="1" spans="1:11">
      <c r="A303" s="2" t="s">
        <v>1527</v>
      </c>
      <c r="B303" s="2" t="s">
        <v>3237</v>
      </c>
      <c r="C303" s="2" t="s">
        <v>1529</v>
      </c>
      <c r="D303" s="2" t="s">
        <v>1530</v>
      </c>
      <c r="E303" s="2" t="s">
        <v>80</v>
      </c>
      <c r="F303" s="2" t="s">
        <v>91</v>
      </c>
      <c r="G303" s="2" t="s">
        <v>2374</v>
      </c>
      <c r="H303" s="2" t="s">
        <v>2382</v>
      </c>
      <c r="I303" s="2" t="s">
        <v>1530</v>
      </c>
      <c r="J303" s="2" t="s">
        <v>2376</v>
      </c>
      <c r="K303" s="2" t="s">
        <v>3238</v>
      </c>
    </row>
    <row r="304" s="1" customFormat="1" ht="20" customHeight="1" spans="1:11">
      <c r="A304" s="2" t="s">
        <v>1122</v>
      </c>
      <c r="B304" s="2" t="s">
        <v>3239</v>
      </c>
      <c r="C304" s="2" t="s">
        <v>3240</v>
      </c>
      <c r="D304" s="2" t="s">
        <v>1125</v>
      </c>
      <c r="E304" s="2" t="s">
        <v>80</v>
      </c>
      <c r="F304" s="2" t="s">
        <v>91</v>
      </c>
      <c r="G304" s="2" t="s">
        <v>2374</v>
      </c>
      <c r="H304" s="2" t="s">
        <v>2901</v>
      </c>
      <c r="I304" s="2" t="s">
        <v>1125</v>
      </c>
      <c r="J304" s="2" t="s">
        <v>2376</v>
      </c>
      <c r="K304" s="2" t="s">
        <v>3241</v>
      </c>
    </row>
    <row r="305" s="1" customFormat="1" ht="20" customHeight="1" spans="1:11">
      <c r="A305" s="2" t="s">
        <v>1901</v>
      </c>
      <c r="B305" s="2" t="s">
        <v>3242</v>
      </c>
      <c r="C305" s="2" t="s">
        <v>1903</v>
      </c>
      <c r="D305" s="2" t="s">
        <v>3243</v>
      </c>
      <c r="E305" s="2" t="s">
        <v>80</v>
      </c>
      <c r="F305" s="2" t="s">
        <v>91</v>
      </c>
      <c r="G305" s="2" t="s">
        <v>2374</v>
      </c>
      <c r="H305" s="2" t="s">
        <v>3244</v>
      </c>
      <c r="I305" s="2" t="s">
        <v>3245</v>
      </c>
      <c r="J305" s="2" t="s">
        <v>2376</v>
      </c>
      <c r="K305" s="2" t="s">
        <v>3246</v>
      </c>
    </row>
    <row r="306" s="1" customFormat="1" ht="20" customHeight="1" spans="1:11">
      <c r="A306" s="2" t="s">
        <v>1099</v>
      </c>
      <c r="B306" s="2" t="s">
        <v>3247</v>
      </c>
      <c r="C306" s="2" t="s">
        <v>1101</v>
      </c>
      <c r="D306" s="2" t="s">
        <v>1102</v>
      </c>
      <c r="E306" s="2" t="s">
        <v>80</v>
      </c>
      <c r="F306" s="2" t="s">
        <v>91</v>
      </c>
      <c r="G306" s="2" t="s">
        <v>2374</v>
      </c>
      <c r="H306" s="2" t="s">
        <v>2949</v>
      </c>
      <c r="I306" s="2" t="s">
        <v>1102</v>
      </c>
      <c r="J306" s="2" t="s">
        <v>2376</v>
      </c>
      <c r="K306" s="2" t="s">
        <v>3248</v>
      </c>
    </row>
    <row r="307" s="1" customFormat="1" ht="20" customHeight="1" spans="1:11">
      <c r="A307" s="2" t="s">
        <v>1891</v>
      </c>
      <c r="B307" s="2" t="s">
        <v>3249</v>
      </c>
      <c r="C307" s="2" t="s">
        <v>3250</v>
      </c>
      <c r="D307" s="2" t="s">
        <v>1894</v>
      </c>
      <c r="E307" s="2" t="s">
        <v>80</v>
      </c>
      <c r="F307" s="2" t="s">
        <v>91</v>
      </c>
      <c r="G307" s="2" t="s">
        <v>2374</v>
      </c>
      <c r="H307" s="2" t="s">
        <v>3204</v>
      </c>
      <c r="I307" s="2" t="s">
        <v>1894</v>
      </c>
      <c r="J307" s="2" t="s">
        <v>2376</v>
      </c>
      <c r="K307" s="2" t="s">
        <v>3251</v>
      </c>
    </row>
    <row r="308" s="1" customFormat="1" ht="20" customHeight="1" spans="1:11">
      <c r="A308" s="2" t="s">
        <v>2191</v>
      </c>
      <c r="B308" s="2" t="s">
        <v>3252</v>
      </c>
      <c r="C308" s="2" t="s">
        <v>3253</v>
      </c>
      <c r="D308" s="2" t="s">
        <v>2194</v>
      </c>
      <c r="E308" s="2" t="s">
        <v>80</v>
      </c>
      <c r="F308" s="2" t="s">
        <v>91</v>
      </c>
      <c r="G308" s="2" t="s">
        <v>2374</v>
      </c>
      <c r="H308" s="2" t="s">
        <v>3254</v>
      </c>
      <c r="I308" s="2" t="s">
        <v>2194</v>
      </c>
      <c r="J308" s="2" t="s">
        <v>2376</v>
      </c>
      <c r="K308" s="2" t="s">
        <v>3255</v>
      </c>
    </row>
    <row r="309" s="1" customFormat="1" ht="20" customHeight="1" spans="1:11">
      <c r="A309" s="2" t="s">
        <v>2175</v>
      </c>
      <c r="B309" s="2" t="s">
        <v>3256</v>
      </c>
      <c r="C309" s="2" t="s">
        <v>2177</v>
      </c>
      <c r="D309" s="2" t="s">
        <v>2178</v>
      </c>
      <c r="E309" s="2" t="s">
        <v>80</v>
      </c>
      <c r="F309" s="2" t="s">
        <v>91</v>
      </c>
      <c r="G309" s="2" t="s">
        <v>2374</v>
      </c>
      <c r="H309" s="2" t="s">
        <v>2825</v>
      </c>
      <c r="I309" s="2" t="s">
        <v>2178</v>
      </c>
      <c r="J309" s="2" t="s">
        <v>2376</v>
      </c>
      <c r="K309" s="2" t="s">
        <v>3257</v>
      </c>
    </row>
    <row r="310" s="1" customFormat="1" ht="20" customHeight="1" spans="1:11">
      <c r="A310" s="2" t="s">
        <v>751</v>
      </c>
      <c r="B310" s="2" t="s">
        <v>3258</v>
      </c>
      <c r="C310" s="2" t="s">
        <v>753</v>
      </c>
      <c r="D310" s="2" t="s">
        <v>754</v>
      </c>
      <c r="E310" s="2" t="s">
        <v>80</v>
      </c>
      <c r="F310" s="2" t="s">
        <v>91</v>
      </c>
      <c r="G310" s="2" t="s">
        <v>2374</v>
      </c>
      <c r="H310" s="2" t="s">
        <v>2815</v>
      </c>
      <c r="I310" s="2" t="s">
        <v>754</v>
      </c>
      <c r="J310" s="2" t="s">
        <v>2376</v>
      </c>
      <c r="K310" s="2" t="s">
        <v>3259</v>
      </c>
    </row>
    <row r="311" s="1" customFormat="1" ht="20" customHeight="1" spans="1:11">
      <c r="A311" s="2" t="s">
        <v>1398</v>
      </c>
      <c r="B311" s="2" t="s">
        <v>3260</v>
      </c>
      <c r="C311" s="2" t="s">
        <v>1400</v>
      </c>
      <c r="D311" s="2" t="s">
        <v>1401</v>
      </c>
      <c r="E311" s="2" t="s">
        <v>80</v>
      </c>
      <c r="F311" s="2" t="s">
        <v>91</v>
      </c>
      <c r="G311" s="2" t="s">
        <v>2374</v>
      </c>
      <c r="H311" s="2" t="s">
        <v>2475</v>
      </c>
      <c r="I311" s="2" t="s">
        <v>1401</v>
      </c>
      <c r="J311" s="2" t="s">
        <v>2376</v>
      </c>
      <c r="K311" s="2" t="s">
        <v>3261</v>
      </c>
    </row>
    <row r="312" s="1" customFormat="1" ht="20" customHeight="1" spans="1:11">
      <c r="A312" s="2" t="s">
        <v>1111</v>
      </c>
      <c r="B312" s="2" t="s">
        <v>3262</v>
      </c>
      <c r="C312" s="2" t="s">
        <v>1113</v>
      </c>
      <c r="D312" s="2" t="s">
        <v>1114</v>
      </c>
      <c r="E312" s="2" t="s">
        <v>80</v>
      </c>
      <c r="F312" s="2" t="s">
        <v>91</v>
      </c>
      <c r="G312" s="2" t="s">
        <v>2374</v>
      </c>
      <c r="H312" s="2" t="s">
        <v>2382</v>
      </c>
      <c r="I312" s="2" t="s">
        <v>1114</v>
      </c>
      <c r="J312" s="2" t="s">
        <v>2376</v>
      </c>
      <c r="K312" s="2" t="s">
        <v>3263</v>
      </c>
    </row>
    <row r="313" s="1" customFormat="1" ht="20" customHeight="1" spans="1:11">
      <c r="A313" s="2" t="s">
        <v>1087</v>
      </c>
      <c r="B313" s="2" t="s">
        <v>3264</v>
      </c>
      <c r="C313" s="2" t="s">
        <v>1089</v>
      </c>
      <c r="D313" s="2" t="s">
        <v>1090</v>
      </c>
      <c r="E313" s="2" t="s">
        <v>80</v>
      </c>
      <c r="F313" s="2" t="s">
        <v>91</v>
      </c>
      <c r="G313" s="2" t="s">
        <v>2374</v>
      </c>
      <c r="H313" s="2" t="s">
        <v>2436</v>
      </c>
      <c r="I313" s="2" t="s">
        <v>1090</v>
      </c>
      <c r="J313" s="2" t="s">
        <v>2376</v>
      </c>
      <c r="K313" s="2" t="s">
        <v>3265</v>
      </c>
    </row>
    <row r="314" s="1" customFormat="1" ht="20" customHeight="1" spans="1:11">
      <c r="A314" s="2" t="s">
        <v>120</v>
      </c>
      <c r="B314" s="2" t="s">
        <v>3266</v>
      </c>
      <c r="C314" s="2" t="s">
        <v>3267</v>
      </c>
      <c r="D314" s="2" t="s">
        <v>123</v>
      </c>
      <c r="E314" s="2" t="s">
        <v>80</v>
      </c>
      <c r="F314" s="2" t="s">
        <v>91</v>
      </c>
      <c r="G314" s="2" t="s">
        <v>2374</v>
      </c>
      <c r="H314" s="2" t="s">
        <v>2484</v>
      </c>
      <c r="I314" s="2" t="s">
        <v>123</v>
      </c>
      <c r="J314" s="2" t="s">
        <v>2376</v>
      </c>
      <c r="K314" s="2" t="s">
        <v>3268</v>
      </c>
    </row>
    <row r="315" s="1" customFormat="1" ht="20" customHeight="1" spans="1:11">
      <c r="A315" s="2" t="s">
        <v>1468</v>
      </c>
      <c r="B315" s="2" t="s">
        <v>3269</v>
      </c>
      <c r="C315" s="2" t="s">
        <v>3270</v>
      </c>
      <c r="D315" s="2" t="s">
        <v>1471</v>
      </c>
      <c r="E315" s="2" t="s">
        <v>80</v>
      </c>
      <c r="F315" s="2" t="s">
        <v>91</v>
      </c>
      <c r="G315" s="2" t="s">
        <v>2374</v>
      </c>
      <c r="H315" s="2" t="s">
        <v>2844</v>
      </c>
      <c r="I315" s="2" t="s">
        <v>1471</v>
      </c>
      <c r="J315" s="2" t="s">
        <v>2376</v>
      </c>
      <c r="K315" s="2" t="s">
        <v>3271</v>
      </c>
    </row>
    <row r="316" s="1" customFormat="1" ht="20" customHeight="1" spans="1:11">
      <c r="A316" s="2" t="s">
        <v>3272</v>
      </c>
      <c r="B316" s="2" t="s">
        <v>3273</v>
      </c>
      <c r="C316" s="2" t="s">
        <v>3274</v>
      </c>
      <c r="D316" s="2" t="s">
        <v>3275</v>
      </c>
      <c r="E316" s="2" t="s">
        <v>80</v>
      </c>
      <c r="F316" s="2" t="s">
        <v>91</v>
      </c>
      <c r="G316" s="2" t="s">
        <v>2374</v>
      </c>
      <c r="H316" s="2" t="s">
        <v>2394</v>
      </c>
      <c r="I316" s="2" t="s">
        <v>3275</v>
      </c>
      <c r="J316" s="2" t="s">
        <v>2376</v>
      </c>
      <c r="K316" s="2" t="s">
        <v>3276</v>
      </c>
    </row>
    <row r="317" s="1" customFormat="1" ht="20" customHeight="1" spans="1:11">
      <c r="A317" s="2" t="s">
        <v>1346</v>
      </c>
      <c r="B317" s="2" t="s">
        <v>3277</v>
      </c>
      <c r="C317" s="2" t="s">
        <v>1348</v>
      </c>
      <c r="D317" s="2" t="s">
        <v>1349</v>
      </c>
      <c r="E317" s="2" t="s">
        <v>80</v>
      </c>
      <c r="F317" s="2" t="s">
        <v>91</v>
      </c>
      <c r="G317" s="2" t="s">
        <v>2374</v>
      </c>
      <c r="H317" s="2" t="s">
        <v>3062</v>
      </c>
      <c r="I317" s="2" t="s">
        <v>1349</v>
      </c>
      <c r="J317" s="2" t="s">
        <v>2376</v>
      </c>
      <c r="K317" s="2" t="s">
        <v>3278</v>
      </c>
    </row>
    <row r="318" s="1" customFormat="1" ht="20" customHeight="1" spans="1:11">
      <c r="A318" s="2" t="s">
        <v>570</v>
      </c>
      <c r="B318" s="2" t="s">
        <v>3279</v>
      </c>
      <c r="C318" s="2" t="s">
        <v>572</v>
      </c>
      <c r="D318" s="2" t="s">
        <v>573</v>
      </c>
      <c r="E318" s="2" t="s">
        <v>80</v>
      </c>
      <c r="F318" s="2" t="s">
        <v>91</v>
      </c>
      <c r="G318" s="2" t="s">
        <v>2374</v>
      </c>
      <c r="H318" s="2" t="s">
        <v>3280</v>
      </c>
      <c r="I318" s="2" t="s">
        <v>573</v>
      </c>
      <c r="J318" s="2" t="s">
        <v>2376</v>
      </c>
      <c r="K318" s="2" t="s">
        <v>3281</v>
      </c>
    </row>
    <row r="319" s="1" customFormat="1" ht="20" customHeight="1" spans="1:11">
      <c r="A319" s="2" t="s">
        <v>308</v>
      </c>
      <c r="B319" s="2" t="s">
        <v>3282</v>
      </c>
      <c r="C319" s="2" t="s">
        <v>3283</v>
      </c>
      <c r="D319" s="2" t="s">
        <v>311</v>
      </c>
      <c r="E319" s="2" t="s">
        <v>80</v>
      </c>
      <c r="F319" s="2" t="s">
        <v>91</v>
      </c>
      <c r="G319" s="2" t="s">
        <v>2374</v>
      </c>
      <c r="H319" s="2" t="s">
        <v>3133</v>
      </c>
      <c r="I319" s="2" t="s">
        <v>311</v>
      </c>
      <c r="J319" s="2" t="s">
        <v>2376</v>
      </c>
      <c r="K319" s="2" t="s">
        <v>3284</v>
      </c>
    </row>
    <row r="320" s="1" customFormat="1" ht="20" customHeight="1" spans="1:11">
      <c r="A320" s="2" t="s">
        <v>1493</v>
      </c>
      <c r="B320" s="2" t="s">
        <v>3285</v>
      </c>
      <c r="C320" s="2" t="s">
        <v>1495</v>
      </c>
      <c r="D320" s="2" t="s">
        <v>1496</v>
      </c>
      <c r="E320" s="2" t="s">
        <v>80</v>
      </c>
      <c r="F320" s="2" t="s">
        <v>91</v>
      </c>
      <c r="G320" s="2" t="s">
        <v>2374</v>
      </c>
      <c r="H320" s="2" t="s">
        <v>3286</v>
      </c>
      <c r="I320" s="2" t="s">
        <v>1496</v>
      </c>
      <c r="J320" s="2" t="s">
        <v>2376</v>
      </c>
      <c r="K320" s="2" t="s">
        <v>3287</v>
      </c>
    </row>
    <row r="321" s="1" customFormat="1" ht="20" customHeight="1" spans="1:11">
      <c r="A321" s="2" t="s">
        <v>1843</v>
      </c>
      <c r="B321" s="2" t="s">
        <v>3288</v>
      </c>
      <c r="C321" s="2" t="s">
        <v>1845</v>
      </c>
      <c r="D321" s="2" t="s">
        <v>1846</v>
      </c>
      <c r="E321" s="2" t="s">
        <v>80</v>
      </c>
      <c r="F321" s="2" t="s">
        <v>91</v>
      </c>
      <c r="G321" s="2" t="s">
        <v>2374</v>
      </c>
      <c r="H321" s="2" t="s">
        <v>2804</v>
      </c>
      <c r="I321" s="2" t="s">
        <v>1846</v>
      </c>
      <c r="J321" s="2" t="s">
        <v>2376</v>
      </c>
      <c r="K321" s="2" t="s">
        <v>3289</v>
      </c>
    </row>
    <row r="322" s="1" customFormat="1" ht="20" customHeight="1" spans="1:11">
      <c r="A322" s="2" t="s">
        <v>329</v>
      </c>
      <c r="B322" s="2" t="s">
        <v>3290</v>
      </c>
      <c r="C322" s="2" t="s">
        <v>331</v>
      </c>
      <c r="D322" s="2" t="s">
        <v>332</v>
      </c>
      <c r="E322" s="2" t="s">
        <v>80</v>
      </c>
      <c r="F322" s="2" t="s">
        <v>91</v>
      </c>
      <c r="G322" s="2" t="s">
        <v>2374</v>
      </c>
      <c r="H322" s="2" t="s">
        <v>2415</v>
      </c>
      <c r="I322" s="2" t="s">
        <v>332</v>
      </c>
      <c r="J322" s="2" t="s">
        <v>2376</v>
      </c>
      <c r="K322" s="2" t="s">
        <v>3291</v>
      </c>
    </row>
    <row r="323" s="1" customFormat="1" ht="20" customHeight="1" spans="1:11">
      <c r="A323" s="2" t="s">
        <v>558</v>
      </c>
      <c r="B323" s="2" t="s">
        <v>3292</v>
      </c>
      <c r="C323" s="2" t="s">
        <v>560</v>
      </c>
      <c r="D323" s="2" t="s">
        <v>561</v>
      </c>
      <c r="E323" s="2" t="s">
        <v>80</v>
      </c>
      <c r="F323" s="2" t="s">
        <v>91</v>
      </c>
      <c r="G323" s="2" t="s">
        <v>2374</v>
      </c>
      <c r="H323" s="2" t="s">
        <v>2710</v>
      </c>
      <c r="I323" s="2" t="s">
        <v>561</v>
      </c>
      <c r="J323" s="2" t="s">
        <v>2376</v>
      </c>
      <c r="K323" s="2" t="s">
        <v>3293</v>
      </c>
    </row>
    <row r="324" s="1" customFormat="1" ht="20" customHeight="1" spans="1:11">
      <c r="A324" s="2" t="s">
        <v>317</v>
      </c>
      <c r="B324" s="2" t="s">
        <v>3294</v>
      </c>
      <c r="C324" s="2" t="s">
        <v>319</v>
      </c>
      <c r="D324" s="2" t="s">
        <v>320</v>
      </c>
      <c r="E324" s="2" t="s">
        <v>80</v>
      </c>
      <c r="F324" s="2" t="s">
        <v>91</v>
      </c>
      <c r="G324" s="2" t="s">
        <v>2374</v>
      </c>
      <c r="H324" s="2" t="s">
        <v>2702</v>
      </c>
      <c r="I324" s="2" t="s">
        <v>320</v>
      </c>
      <c r="J324" s="2" t="s">
        <v>2376</v>
      </c>
      <c r="K324" s="2" t="s">
        <v>3295</v>
      </c>
    </row>
    <row r="325" s="1" customFormat="1" ht="20" customHeight="1" spans="1:11">
      <c r="A325" s="2" t="s">
        <v>2135</v>
      </c>
      <c r="B325" s="2" t="s">
        <v>3296</v>
      </c>
      <c r="C325" s="2" t="s">
        <v>1084</v>
      </c>
      <c r="D325" s="2" t="s">
        <v>2136</v>
      </c>
      <c r="E325" s="2" t="s">
        <v>80</v>
      </c>
      <c r="F325" s="2" t="s">
        <v>91</v>
      </c>
      <c r="G325" s="2" t="s">
        <v>2374</v>
      </c>
      <c r="H325" s="2" t="s">
        <v>2484</v>
      </c>
      <c r="I325" s="2" t="s">
        <v>2136</v>
      </c>
      <c r="J325" s="2" t="s">
        <v>2376</v>
      </c>
      <c r="K325" s="2" t="s">
        <v>3297</v>
      </c>
    </row>
    <row r="326" s="1" customFormat="1" ht="20" customHeight="1" spans="1:11">
      <c r="A326" s="2" t="s">
        <v>1660</v>
      </c>
      <c r="B326" s="2" t="s">
        <v>3298</v>
      </c>
      <c r="C326" s="2" t="s">
        <v>130</v>
      </c>
      <c r="D326" s="2" t="s">
        <v>1661</v>
      </c>
      <c r="E326" s="2" t="s">
        <v>80</v>
      </c>
      <c r="F326" s="2" t="s">
        <v>91</v>
      </c>
      <c r="G326" s="2" t="s">
        <v>2374</v>
      </c>
      <c r="H326" s="2" t="s">
        <v>2892</v>
      </c>
      <c r="I326" s="2" t="s">
        <v>1661</v>
      </c>
      <c r="J326" s="2" t="s">
        <v>2376</v>
      </c>
      <c r="K326" s="2" t="s">
        <v>3299</v>
      </c>
    </row>
    <row r="327" s="1" customFormat="1" ht="20" customHeight="1" spans="1:11">
      <c r="A327" s="2" t="s">
        <v>2053</v>
      </c>
      <c r="B327" s="2" t="s">
        <v>3300</v>
      </c>
      <c r="C327" s="2" t="s">
        <v>3301</v>
      </c>
      <c r="D327" s="2" t="s">
        <v>2056</v>
      </c>
      <c r="E327" s="2" t="s">
        <v>80</v>
      </c>
      <c r="F327" s="2" t="s">
        <v>91</v>
      </c>
      <c r="G327" s="2" t="s">
        <v>2374</v>
      </c>
      <c r="H327" s="2" t="s">
        <v>2463</v>
      </c>
      <c r="I327" s="2" t="s">
        <v>2056</v>
      </c>
      <c r="J327" s="2" t="s">
        <v>2376</v>
      </c>
      <c r="K327" s="2" t="s">
        <v>3302</v>
      </c>
    </row>
    <row r="328" s="1" customFormat="1" ht="20" customHeight="1" spans="1:11">
      <c r="A328" s="2" t="s">
        <v>1650</v>
      </c>
      <c r="B328" s="2" t="s">
        <v>3303</v>
      </c>
      <c r="C328" s="2" t="s">
        <v>130</v>
      </c>
      <c r="D328" s="2" t="s">
        <v>1651</v>
      </c>
      <c r="E328" s="2" t="s">
        <v>80</v>
      </c>
      <c r="F328" s="2" t="s">
        <v>91</v>
      </c>
      <c r="G328" s="2" t="s">
        <v>2374</v>
      </c>
      <c r="H328" s="2" t="s">
        <v>2892</v>
      </c>
      <c r="I328" s="2" t="s">
        <v>1651</v>
      </c>
      <c r="J328" s="2" t="s">
        <v>2376</v>
      </c>
      <c r="K328" s="2" t="s">
        <v>3304</v>
      </c>
    </row>
    <row r="329" s="1" customFormat="1" ht="20" customHeight="1" spans="1:11">
      <c r="A329" s="2" t="s">
        <v>1860</v>
      </c>
      <c r="B329" s="2" t="s">
        <v>3305</v>
      </c>
      <c r="C329" s="2" t="s">
        <v>3306</v>
      </c>
      <c r="D329" s="2" t="s">
        <v>1863</v>
      </c>
      <c r="E329" s="2" t="s">
        <v>80</v>
      </c>
      <c r="F329" s="2" t="s">
        <v>91</v>
      </c>
      <c r="G329" s="2" t="s">
        <v>2374</v>
      </c>
      <c r="H329" s="2" t="s">
        <v>3010</v>
      </c>
      <c r="I329" s="2" t="s">
        <v>1863</v>
      </c>
      <c r="J329" s="2" t="s">
        <v>2376</v>
      </c>
      <c r="K329" s="2" t="s">
        <v>3307</v>
      </c>
    </row>
    <row r="330" s="1" customFormat="1" ht="20" customHeight="1" spans="1:11">
      <c r="A330" s="2" t="s">
        <v>3308</v>
      </c>
      <c r="B330" s="2" t="s">
        <v>3309</v>
      </c>
      <c r="C330" s="2" t="s">
        <v>3310</v>
      </c>
      <c r="D330" s="2" t="s">
        <v>3311</v>
      </c>
      <c r="E330" s="2" t="s">
        <v>80</v>
      </c>
      <c r="F330" s="2" t="s">
        <v>91</v>
      </c>
      <c r="G330" s="2" t="s">
        <v>2374</v>
      </c>
      <c r="H330" s="2" t="s">
        <v>2394</v>
      </c>
      <c r="I330" s="2" t="s">
        <v>3311</v>
      </c>
      <c r="J330" s="2" t="s">
        <v>2376</v>
      </c>
      <c r="K330" s="2" t="s">
        <v>3312</v>
      </c>
    </row>
    <row r="331" s="1" customFormat="1" ht="20" customHeight="1" spans="1:11">
      <c r="A331" s="2" t="s">
        <v>889</v>
      </c>
      <c r="B331" s="2" t="s">
        <v>3313</v>
      </c>
      <c r="C331" s="2" t="s">
        <v>3314</v>
      </c>
      <c r="D331" s="2" t="s">
        <v>3315</v>
      </c>
      <c r="E331" s="2" t="s">
        <v>80</v>
      </c>
      <c r="F331" s="2" t="s">
        <v>91</v>
      </c>
      <c r="G331" s="2" t="s">
        <v>2374</v>
      </c>
      <c r="H331" s="2" t="s">
        <v>3316</v>
      </c>
      <c r="I331" s="2" t="s">
        <v>3317</v>
      </c>
      <c r="J331" s="2" t="s">
        <v>2376</v>
      </c>
      <c r="K331" s="2" t="s">
        <v>3318</v>
      </c>
    </row>
    <row r="332" s="1" customFormat="1" ht="20" customHeight="1" spans="1:11">
      <c r="A332" s="2" t="s">
        <v>1027</v>
      </c>
      <c r="B332" s="2" t="s">
        <v>3319</v>
      </c>
      <c r="C332" s="2" t="s">
        <v>3030</v>
      </c>
      <c r="D332" s="2" t="s">
        <v>1028</v>
      </c>
      <c r="E332" s="2" t="s">
        <v>80</v>
      </c>
      <c r="F332" s="2" t="s">
        <v>91</v>
      </c>
      <c r="G332" s="2" t="s">
        <v>2374</v>
      </c>
      <c r="H332" s="2" t="s">
        <v>2812</v>
      </c>
      <c r="I332" s="2" t="s">
        <v>1028</v>
      </c>
      <c r="J332" s="2" t="s">
        <v>2376</v>
      </c>
      <c r="K332" s="2" t="s">
        <v>3320</v>
      </c>
    </row>
    <row r="333" s="1" customFormat="1" ht="20" customHeight="1" spans="1:11">
      <c r="A333" s="2" t="s">
        <v>2240</v>
      </c>
      <c r="B333" s="2" t="s">
        <v>3321</v>
      </c>
      <c r="C333" s="2" t="s">
        <v>130</v>
      </c>
      <c r="D333" s="2" t="s">
        <v>2241</v>
      </c>
      <c r="E333" s="2" t="s">
        <v>80</v>
      </c>
      <c r="F333" s="2" t="s">
        <v>91</v>
      </c>
      <c r="G333" s="2" t="s">
        <v>2374</v>
      </c>
      <c r="H333" s="2" t="s">
        <v>2892</v>
      </c>
      <c r="I333" s="2" t="s">
        <v>2241</v>
      </c>
      <c r="J333" s="2" t="s">
        <v>2376</v>
      </c>
      <c r="K333" s="2" t="s">
        <v>3322</v>
      </c>
    </row>
    <row r="334" s="1" customFormat="1" ht="20" customHeight="1" spans="1:11">
      <c r="A334" s="2" t="s">
        <v>2187</v>
      </c>
      <c r="B334" s="2" t="s">
        <v>3323</v>
      </c>
      <c r="C334" s="2" t="s">
        <v>3324</v>
      </c>
      <c r="D334" s="2" t="s">
        <v>2190</v>
      </c>
      <c r="E334" s="2" t="s">
        <v>80</v>
      </c>
      <c r="F334" s="2" t="s">
        <v>91</v>
      </c>
      <c r="G334" s="2" t="s">
        <v>2374</v>
      </c>
      <c r="H334" s="2" t="s">
        <v>2606</v>
      </c>
      <c r="I334" s="2" t="s">
        <v>2190</v>
      </c>
      <c r="J334" s="2" t="s">
        <v>2376</v>
      </c>
      <c r="K334" s="2" t="s">
        <v>3325</v>
      </c>
    </row>
    <row r="335" s="1" customFormat="1" ht="20" customHeight="1" spans="1:11">
      <c r="A335" s="2" t="s">
        <v>1662</v>
      </c>
      <c r="B335" s="2" t="s">
        <v>3326</v>
      </c>
      <c r="C335" s="2" t="s">
        <v>3327</v>
      </c>
      <c r="D335" s="2" t="s">
        <v>1665</v>
      </c>
      <c r="E335" s="2" t="s">
        <v>80</v>
      </c>
      <c r="F335" s="2" t="s">
        <v>91</v>
      </c>
      <c r="G335" s="2" t="s">
        <v>2374</v>
      </c>
      <c r="H335" s="2" t="s">
        <v>2892</v>
      </c>
      <c r="I335" s="2" t="s">
        <v>1665</v>
      </c>
      <c r="J335" s="2" t="s">
        <v>2376</v>
      </c>
      <c r="K335" s="2" t="s">
        <v>3328</v>
      </c>
    </row>
    <row r="336" s="1" customFormat="1" ht="20" customHeight="1" spans="1:11">
      <c r="A336" s="2" t="s">
        <v>2024</v>
      </c>
      <c r="B336" s="2" t="s">
        <v>3329</v>
      </c>
      <c r="C336" s="2" t="s">
        <v>1066</v>
      </c>
      <c r="D336" s="2" t="s">
        <v>2025</v>
      </c>
      <c r="E336" s="2" t="s">
        <v>80</v>
      </c>
      <c r="F336" s="2" t="s">
        <v>91</v>
      </c>
      <c r="G336" s="2" t="s">
        <v>2374</v>
      </c>
      <c r="H336" s="2" t="s">
        <v>3330</v>
      </c>
      <c r="I336" s="2" t="s">
        <v>2025</v>
      </c>
      <c r="J336" s="2" t="s">
        <v>2376</v>
      </c>
      <c r="K336" s="2" t="s">
        <v>3331</v>
      </c>
    </row>
    <row r="337" s="1" customFormat="1" ht="20" customHeight="1" spans="1:11">
      <c r="A337" s="2" t="s">
        <v>96</v>
      </c>
      <c r="B337" s="2" t="s">
        <v>3332</v>
      </c>
      <c r="C337" s="2" t="s">
        <v>3333</v>
      </c>
      <c r="D337" s="2" t="s">
        <v>99</v>
      </c>
      <c r="E337" s="2" t="s">
        <v>80</v>
      </c>
      <c r="F337" s="2" t="s">
        <v>91</v>
      </c>
      <c r="G337" s="2" t="s">
        <v>2374</v>
      </c>
      <c r="H337" s="2" t="s">
        <v>3334</v>
      </c>
      <c r="I337" s="2" t="s">
        <v>99</v>
      </c>
      <c r="J337" s="2" t="s">
        <v>2376</v>
      </c>
      <c r="K337" s="2" t="s">
        <v>3335</v>
      </c>
    </row>
    <row r="338" s="1" customFormat="1" ht="20" customHeight="1" spans="1:11">
      <c r="A338" s="2" t="s">
        <v>1297</v>
      </c>
      <c r="B338" s="2" t="s">
        <v>3336</v>
      </c>
      <c r="C338" s="2" t="s">
        <v>1250</v>
      </c>
      <c r="D338" s="2" t="s">
        <v>1298</v>
      </c>
      <c r="E338" s="2" t="s">
        <v>80</v>
      </c>
      <c r="F338" s="2" t="s">
        <v>91</v>
      </c>
      <c r="G338" s="2" t="s">
        <v>2374</v>
      </c>
      <c r="H338" s="2" t="s">
        <v>2665</v>
      </c>
      <c r="I338" s="2" t="s">
        <v>1298</v>
      </c>
      <c r="J338" s="2" t="s">
        <v>2376</v>
      </c>
      <c r="K338" s="2" t="s">
        <v>3337</v>
      </c>
    </row>
    <row r="339" s="1" customFormat="1" ht="20" customHeight="1" spans="1:11">
      <c r="A339" s="2" t="s">
        <v>1248</v>
      </c>
      <c r="B339" s="2" t="s">
        <v>3338</v>
      </c>
      <c r="C339" s="2" t="s">
        <v>1250</v>
      </c>
      <c r="D339" s="2" t="s">
        <v>1251</v>
      </c>
      <c r="E339" s="2" t="s">
        <v>80</v>
      </c>
      <c r="F339" s="2" t="s">
        <v>91</v>
      </c>
      <c r="G339" s="2" t="s">
        <v>2374</v>
      </c>
      <c r="H339" s="2" t="s">
        <v>3339</v>
      </c>
      <c r="I339" s="2" t="s">
        <v>1251</v>
      </c>
      <c r="J339" s="2" t="s">
        <v>2376</v>
      </c>
      <c r="K339" s="2" t="s">
        <v>3340</v>
      </c>
    </row>
    <row r="340" s="1" customFormat="1" ht="20" customHeight="1" spans="1:11">
      <c r="A340" s="2" t="s">
        <v>1486</v>
      </c>
      <c r="B340" s="2" t="s">
        <v>3341</v>
      </c>
      <c r="C340" s="2" t="s">
        <v>3342</v>
      </c>
      <c r="D340" s="2" t="s">
        <v>3343</v>
      </c>
      <c r="E340" s="2" t="s">
        <v>80</v>
      </c>
      <c r="F340" s="2" t="s">
        <v>91</v>
      </c>
      <c r="G340" s="2" t="s">
        <v>2374</v>
      </c>
      <c r="H340" s="2" t="s">
        <v>2545</v>
      </c>
      <c r="I340" s="2" t="s">
        <v>3344</v>
      </c>
      <c r="J340" s="2" t="s">
        <v>2376</v>
      </c>
      <c r="K340" s="2" t="s">
        <v>3345</v>
      </c>
    </row>
    <row r="341" s="1" customFormat="1" ht="20" customHeight="1" spans="1:11">
      <c r="A341" s="2" t="s">
        <v>1970</v>
      </c>
      <c r="B341" s="2" t="s">
        <v>3346</v>
      </c>
      <c r="C341" s="2" t="s">
        <v>1972</v>
      </c>
      <c r="D341" s="2" t="s">
        <v>1973</v>
      </c>
      <c r="E341" s="2" t="s">
        <v>80</v>
      </c>
      <c r="F341" s="2" t="s">
        <v>91</v>
      </c>
      <c r="G341" s="2" t="s">
        <v>2374</v>
      </c>
      <c r="H341" s="2" t="s">
        <v>3129</v>
      </c>
      <c r="I341" s="2" t="s">
        <v>1973</v>
      </c>
      <c r="J341" s="2" t="s">
        <v>2376</v>
      </c>
      <c r="K341" s="2" t="s">
        <v>3347</v>
      </c>
    </row>
    <row r="342" s="1" customFormat="1" ht="20" customHeight="1" spans="1:11">
      <c r="A342" s="2" t="s">
        <v>490</v>
      </c>
      <c r="B342" s="2" t="s">
        <v>3348</v>
      </c>
      <c r="C342" s="2" t="s">
        <v>492</v>
      </c>
      <c r="D342" s="2" t="s">
        <v>493</v>
      </c>
      <c r="E342" s="2" t="s">
        <v>80</v>
      </c>
      <c r="F342" s="2" t="s">
        <v>91</v>
      </c>
      <c r="G342" s="2" t="s">
        <v>2374</v>
      </c>
      <c r="H342" s="2" t="s">
        <v>3349</v>
      </c>
      <c r="I342" s="2" t="s">
        <v>493</v>
      </c>
      <c r="J342" s="2" t="s">
        <v>2376</v>
      </c>
      <c r="K342" s="2" t="s">
        <v>3350</v>
      </c>
    </row>
    <row r="343" s="1" customFormat="1" ht="20" customHeight="1" spans="1:11">
      <c r="A343" s="2" t="s">
        <v>970</v>
      </c>
      <c r="B343" s="2" t="s">
        <v>3351</v>
      </c>
      <c r="C343" s="2" t="s">
        <v>972</v>
      </c>
      <c r="D343" s="2" t="s">
        <v>973</v>
      </c>
      <c r="E343" s="2" t="s">
        <v>80</v>
      </c>
      <c r="F343" s="2" t="s">
        <v>91</v>
      </c>
      <c r="G343" s="2" t="s">
        <v>2374</v>
      </c>
      <c r="H343" s="2" t="s">
        <v>3352</v>
      </c>
      <c r="I343" s="2" t="s">
        <v>973</v>
      </c>
      <c r="J343" s="2" t="s">
        <v>2376</v>
      </c>
      <c r="K343" s="2" t="s">
        <v>3353</v>
      </c>
    </row>
    <row r="344" s="1" customFormat="1" ht="20" customHeight="1" spans="1:11">
      <c r="A344" s="2" t="s">
        <v>3354</v>
      </c>
      <c r="B344" s="2" t="s">
        <v>3355</v>
      </c>
      <c r="C344" s="2" t="s">
        <v>3356</v>
      </c>
      <c r="D344" s="2" t="s">
        <v>3357</v>
      </c>
      <c r="E344" s="2" t="s">
        <v>80</v>
      </c>
      <c r="F344" s="2" t="s">
        <v>91</v>
      </c>
      <c r="G344" s="2" t="s">
        <v>2374</v>
      </c>
      <c r="H344" s="2" t="s">
        <v>2394</v>
      </c>
      <c r="I344" s="2" t="s">
        <v>3357</v>
      </c>
      <c r="J344" s="2" t="s">
        <v>2376</v>
      </c>
      <c r="K344" s="2" t="s">
        <v>3358</v>
      </c>
    </row>
    <row r="345" s="1" customFormat="1" ht="20" customHeight="1" spans="1:11">
      <c r="A345" s="2" t="s">
        <v>1833</v>
      </c>
      <c r="B345" s="2" t="s">
        <v>3359</v>
      </c>
      <c r="C345" s="2" t="s">
        <v>3360</v>
      </c>
      <c r="D345" s="2" t="s">
        <v>1836</v>
      </c>
      <c r="E345" s="2" t="s">
        <v>80</v>
      </c>
      <c r="F345" s="2" t="s">
        <v>91</v>
      </c>
      <c r="G345" s="2" t="s">
        <v>2374</v>
      </c>
      <c r="H345" s="2" t="s">
        <v>3361</v>
      </c>
      <c r="I345" s="2" t="s">
        <v>1836</v>
      </c>
      <c r="J345" s="2" t="s">
        <v>2376</v>
      </c>
      <c r="K345" s="2" t="s">
        <v>3362</v>
      </c>
    </row>
    <row r="346" s="1" customFormat="1" ht="20" customHeight="1" spans="1:11">
      <c r="A346" s="2" t="s">
        <v>537</v>
      </c>
      <c r="B346" s="2" t="s">
        <v>3363</v>
      </c>
      <c r="C346" s="2" t="s">
        <v>539</v>
      </c>
      <c r="D346" s="2" t="s">
        <v>540</v>
      </c>
      <c r="E346" s="2" t="s">
        <v>80</v>
      </c>
      <c r="F346" s="2" t="s">
        <v>91</v>
      </c>
      <c r="G346" s="2" t="s">
        <v>2374</v>
      </c>
      <c r="H346" s="2" t="s">
        <v>3364</v>
      </c>
      <c r="I346" s="2" t="s">
        <v>540</v>
      </c>
      <c r="J346" s="2" t="s">
        <v>2376</v>
      </c>
      <c r="K346" s="2" t="s">
        <v>3365</v>
      </c>
    </row>
    <row r="347" s="1" customFormat="1" ht="20" customHeight="1" spans="1:11">
      <c r="A347" s="2" t="s">
        <v>3366</v>
      </c>
      <c r="B347" s="2" t="s">
        <v>3367</v>
      </c>
      <c r="C347" s="2" t="s">
        <v>3368</v>
      </c>
      <c r="D347" s="2" t="s">
        <v>3369</v>
      </c>
      <c r="E347" s="2" t="s">
        <v>80</v>
      </c>
      <c r="F347" s="2" t="s">
        <v>91</v>
      </c>
      <c r="G347" s="2" t="s">
        <v>2374</v>
      </c>
      <c r="H347" s="2" t="s">
        <v>2394</v>
      </c>
      <c r="I347" s="2" t="s">
        <v>3369</v>
      </c>
      <c r="J347" s="2" t="s">
        <v>2376</v>
      </c>
      <c r="K347" s="2" t="s">
        <v>3370</v>
      </c>
    </row>
    <row r="348" s="1" customFormat="1" ht="20" customHeight="1" spans="1:11">
      <c r="A348" s="2" t="s">
        <v>1052</v>
      </c>
      <c r="B348" s="2" t="s">
        <v>3371</v>
      </c>
      <c r="C348" s="2" t="s">
        <v>1054</v>
      </c>
      <c r="D348" s="2" t="s">
        <v>1055</v>
      </c>
      <c r="E348" s="2" t="s">
        <v>79</v>
      </c>
      <c r="F348" s="2" t="s">
        <v>91</v>
      </c>
      <c r="G348" s="2" t="s">
        <v>2374</v>
      </c>
      <c r="H348" s="2" t="s">
        <v>3016</v>
      </c>
      <c r="I348" s="2" t="s">
        <v>1055</v>
      </c>
      <c r="J348" s="2" t="s">
        <v>2376</v>
      </c>
      <c r="K348" s="2" t="s">
        <v>3372</v>
      </c>
    </row>
    <row r="349" s="1" customFormat="1" ht="20" customHeight="1" spans="1:11">
      <c r="A349" s="2" t="s">
        <v>208</v>
      </c>
      <c r="B349" s="2" t="s">
        <v>3373</v>
      </c>
      <c r="C349" s="2" t="s">
        <v>210</v>
      </c>
      <c r="D349" s="2" t="s">
        <v>211</v>
      </c>
      <c r="E349" s="2" t="s">
        <v>80</v>
      </c>
      <c r="F349" s="2" t="s">
        <v>91</v>
      </c>
      <c r="G349" s="2" t="s">
        <v>2374</v>
      </c>
      <c r="H349" s="2" t="s">
        <v>3374</v>
      </c>
      <c r="I349" s="2" t="s">
        <v>211</v>
      </c>
      <c r="J349" s="2" t="s">
        <v>2376</v>
      </c>
      <c r="K349" s="2" t="s">
        <v>3375</v>
      </c>
    </row>
    <row r="350" s="1" customFormat="1" ht="20" customHeight="1" spans="1:11">
      <c r="A350" s="2" t="s">
        <v>1683</v>
      </c>
      <c r="B350" s="2" t="s">
        <v>3376</v>
      </c>
      <c r="C350" s="2" t="s">
        <v>3377</v>
      </c>
      <c r="D350" s="2" t="s">
        <v>1686</v>
      </c>
      <c r="E350" s="2" t="s">
        <v>80</v>
      </c>
      <c r="F350" s="2" t="s">
        <v>91</v>
      </c>
      <c r="G350" s="2" t="s">
        <v>2374</v>
      </c>
      <c r="H350" s="2" t="s">
        <v>3378</v>
      </c>
      <c r="I350" s="2" t="s">
        <v>1686</v>
      </c>
      <c r="J350" s="2" t="s">
        <v>2376</v>
      </c>
      <c r="K350" s="2" t="s">
        <v>3379</v>
      </c>
    </row>
    <row r="351" s="1" customFormat="1" ht="20" customHeight="1" spans="1:11">
      <c r="A351" s="2" t="s">
        <v>3380</v>
      </c>
      <c r="B351" s="2" t="s">
        <v>3381</v>
      </c>
      <c r="C351" s="2" t="s">
        <v>2689</v>
      </c>
      <c r="D351" s="2" t="s">
        <v>3382</v>
      </c>
      <c r="E351" s="2" t="s">
        <v>79</v>
      </c>
      <c r="F351" s="2" t="s">
        <v>80</v>
      </c>
      <c r="G351" s="2" t="s">
        <v>2374</v>
      </c>
      <c r="H351" s="2" t="s">
        <v>2394</v>
      </c>
      <c r="I351" s="2" t="s">
        <v>3383</v>
      </c>
      <c r="J351" s="2" t="s">
        <v>2376</v>
      </c>
      <c r="K351" s="2" t="s">
        <v>3384</v>
      </c>
    </row>
    <row r="352" s="1" customFormat="1" ht="20" customHeight="1" spans="1:11">
      <c r="A352" s="2" t="s">
        <v>349</v>
      </c>
      <c r="B352" s="2" t="s">
        <v>3385</v>
      </c>
      <c r="C352" s="2" t="s">
        <v>3386</v>
      </c>
      <c r="D352" s="2" t="s">
        <v>352</v>
      </c>
      <c r="E352" s="2" t="s">
        <v>80</v>
      </c>
      <c r="F352" s="2" t="s">
        <v>91</v>
      </c>
      <c r="G352" s="2" t="s">
        <v>2374</v>
      </c>
      <c r="H352" s="2" t="s">
        <v>3387</v>
      </c>
      <c r="I352" s="2" t="s">
        <v>352</v>
      </c>
      <c r="J352" s="2" t="s">
        <v>2376</v>
      </c>
      <c r="K352" s="2" t="s">
        <v>3388</v>
      </c>
    </row>
    <row r="353" s="1" customFormat="1" ht="20" customHeight="1" spans="1:11">
      <c r="A353" s="2" t="s">
        <v>1455</v>
      </c>
      <c r="B353" s="2" t="s">
        <v>3389</v>
      </c>
      <c r="C353" s="2" t="s">
        <v>1457</v>
      </c>
      <c r="D353" s="2" t="s">
        <v>1458</v>
      </c>
      <c r="E353" s="2" t="s">
        <v>80</v>
      </c>
      <c r="F353" s="2" t="s">
        <v>91</v>
      </c>
      <c r="G353" s="2" t="s">
        <v>2374</v>
      </c>
      <c r="H353" s="2" t="s">
        <v>3023</v>
      </c>
      <c r="I353" s="2" t="s">
        <v>1458</v>
      </c>
      <c r="J353" s="2" t="s">
        <v>2376</v>
      </c>
      <c r="K353" s="2" t="s">
        <v>3390</v>
      </c>
    </row>
    <row r="354" s="1" customFormat="1" ht="20" customHeight="1" spans="1:11">
      <c r="A354" s="2" t="s">
        <v>2019</v>
      </c>
      <c r="B354" s="2" t="s">
        <v>3391</v>
      </c>
      <c r="C354" s="2" t="s">
        <v>2021</v>
      </c>
      <c r="D354" s="2" t="s">
        <v>2022</v>
      </c>
      <c r="E354" s="2" t="s">
        <v>80</v>
      </c>
      <c r="F354" s="2" t="s">
        <v>91</v>
      </c>
      <c r="G354" s="2" t="s">
        <v>2374</v>
      </c>
      <c r="H354" s="2" t="s">
        <v>2812</v>
      </c>
      <c r="I354" s="2" t="s">
        <v>2022</v>
      </c>
      <c r="J354" s="2" t="s">
        <v>2376</v>
      </c>
      <c r="K354" s="2" t="s">
        <v>3392</v>
      </c>
    </row>
    <row r="355" s="1" customFormat="1" ht="20" customHeight="1" spans="1:11">
      <c r="A355" s="2" t="s">
        <v>3393</v>
      </c>
      <c r="B355" s="2" t="s">
        <v>3394</v>
      </c>
      <c r="C355" s="2" t="s">
        <v>3356</v>
      </c>
      <c r="D355" s="2" t="s">
        <v>3395</v>
      </c>
      <c r="E355" s="2" t="s">
        <v>79</v>
      </c>
      <c r="F355" s="2" t="s">
        <v>80</v>
      </c>
      <c r="G355" s="2" t="s">
        <v>2374</v>
      </c>
      <c r="H355" s="2" t="s">
        <v>2394</v>
      </c>
      <c r="I355" s="2" t="s">
        <v>3395</v>
      </c>
      <c r="J355" s="2" t="s">
        <v>2376</v>
      </c>
      <c r="K355" s="2" t="s">
        <v>3396</v>
      </c>
    </row>
    <row r="356" s="1" customFormat="1" ht="20" customHeight="1" spans="1:11">
      <c r="A356" s="2" t="s">
        <v>807</v>
      </c>
      <c r="B356" s="2" t="s">
        <v>3397</v>
      </c>
      <c r="C356" s="2" t="s">
        <v>809</v>
      </c>
      <c r="D356" s="2" t="s">
        <v>3398</v>
      </c>
      <c r="E356" s="2" t="s">
        <v>80</v>
      </c>
      <c r="F356" s="2" t="s">
        <v>91</v>
      </c>
      <c r="G356" s="2" t="s">
        <v>2374</v>
      </c>
      <c r="H356" s="2" t="s">
        <v>3399</v>
      </c>
      <c r="I356" s="2" t="s">
        <v>3400</v>
      </c>
      <c r="J356" s="2" t="s">
        <v>2376</v>
      </c>
      <c r="K356" s="2" t="s">
        <v>3401</v>
      </c>
    </row>
    <row r="357" s="1" customFormat="1" ht="20" customHeight="1" spans="1:11">
      <c r="A357" s="2" t="s">
        <v>2030</v>
      </c>
      <c r="B357" s="2" t="s">
        <v>3402</v>
      </c>
      <c r="C357" s="2" t="s">
        <v>2032</v>
      </c>
      <c r="D357" s="2" t="s">
        <v>2033</v>
      </c>
      <c r="E357" s="2" t="s">
        <v>80</v>
      </c>
      <c r="F357" s="2" t="s">
        <v>91</v>
      </c>
      <c r="G357" s="2" t="s">
        <v>2374</v>
      </c>
      <c r="H357" s="2" t="s">
        <v>2484</v>
      </c>
      <c r="I357" s="2" t="s">
        <v>2033</v>
      </c>
      <c r="J357" s="2" t="s">
        <v>2376</v>
      </c>
      <c r="K357" s="2" t="s">
        <v>3403</v>
      </c>
    </row>
    <row r="358" s="1" customFormat="1" ht="20" customHeight="1" spans="1:11">
      <c r="A358" s="2" t="s">
        <v>419</v>
      </c>
      <c r="B358" s="2" t="s">
        <v>3404</v>
      </c>
      <c r="C358" s="2" t="s">
        <v>421</v>
      </c>
      <c r="D358" s="2" t="s">
        <v>422</v>
      </c>
      <c r="E358" s="2" t="s">
        <v>79</v>
      </c>
      <c r="F358" s="2" t="s">
        <v>91</v>
      </c>
      <c r="G358" s="2" t="s">
        <v>2374</v>
      </c>
      <c r="H358" s="2" t="s">
        <v>3405</v>
      </c>
      <c r="I358" s="2" t="s">
        <v>422</v>
      </c>
      <c r="J358" s="2" t="s">
        <v>2376</v>
      </c>
      <c r="K358" s="2" t="s">
        <v>3406</v>
      </c>
    </row>
    <row r="359" s="1" customFormat="1" ht="20" customHeight="1" spans="1:11">
      <c r="A359" s="2" t="s">
        <v>3407</v>
      </c>
      <c r="B359" s="2" t="s">
        <v>3408</v>
      </c>
      <c r="C359" s="2" t="s">
        <v>3409</v>
      </c>
      <c r="D359" s="2" t="s">
        <v>3410</v>
      </c>
      <c r="E359" s="2" t="s">
        <v>79</v>
      </c>
      <c r="F359" s="2" t="s">
        <v>80</v>
      </c>
      <c r="G359" s="2" t="s">
        <v>2374</v>
      </c>
      <c r="H359" s="2" t="s">
        <v>2394</v>
      </c>
      <c r="I359" s="2" t="s">
        <v>3411</v>
      </c>
      <c r="J359" s="2" t="s">
        <v>2376</v>
      </c>
      <c r="K359" s="2" t="s">
        <v>3412</v>
      </c>
    </row>
    <row r="360" s="1" customFormat="1" ht="20" customHeight="1" spans="1:11">
      <c r="A360" s="2" t="s">
        <v>1482</v>
      </c>
      <c r="B360" s="2" t="s">
        <v>3413</v>
      </c>
      <c r="C360" s="2" t="s">
        <v>1484</v>
      </c>
      <c r="D360" s="2" t="s">
        <v>1485</v>
      </c>
      <c r="E360" s="2" t="s">
        <v>80</v>
      </c>
      <c r="F360" s="2" t="s">
        <v>91</v>
      </c>
      <c r="G360" s="2" t="s">
        <v>2374</v>
      </c>
      <c r="H360" s="2" t="s">
        <v>2533</v>
      </c>
      <c r="I360" s="2" t="s">
        <v>1485</v>
      </c>
      <c r="J360" s="2" t="s">
        <v>2376</v>
      </c>
      <c r="K360" s="2" t="s">
        <v>3414</v>
      </c>
    </row>
    <row r="361" s="1" customFormat="1" ht="20" customHeight="1" spans="1:11">
      <c r="A361" s="2" t="s">
        <v>3415</v>
      </c>
      <c r="B361" s="2" t="s">
        <v>3416</v>
      </c>
      <c r="C361" s="2" t="s">
        <v>3417</v>
      </c>
      <c r="D361" s="2" t="s">
        <v>3418</v>
      </c>
      <c r="E361" s="2" t="s">
        <v>79</v>
      </c>
      <c r="F361" s="2" t="s">
        <v>80</v>
      </c>
      <c r="G361" s="2" t="s">
        <v>2374</v>
      </c>
      <c r="H361" s="2" t="s">
        <v>2394</v>
      </c>
      <c r="I361" s="2" t="s">
        <v>3418</v>
      </c>
      <c r="J361" s="2" t="s">
        <v>2376</v>
      </c>
      <c r="K361" s="2" t="s">
        <v>3419</v>
      </c>
    </row>
    <row r="362" s="1" customFormat="1" ht="20" customHeight="1" spans="1:11">
      <c r="A362" s="2" t="s">
        <v>104</v>
      </c>
      <c r="B362" s="2" t="s">
        <v>3420</v>
      </c>
      <c r="C362" s="2" t="s">
        <v>106</v>
      </c>
      <c r="D362" s="2" t="s">
        <v>107</v>
      </c>
      <c r="E362" s="2" t="s">
        <v>80</v>
      </c>
      <c r="F362" s="2" t="s">
        <v>91</v>
      </c>
      <c r="G362" s="2" t="s">
        <v>2374</v>
      </c>
      <c r="H362" s="2" t="s">
        <v>2398</v>
      </c>
      <c r="I362" s="2" t="s">
        <v>107</v>
      </c>
      <c r="J362" s="2" t="s">
        <v>2376</v>
      </c>
      <c r="K362" s="2" t="s">
        <v>3421</v>
      </c>
    </row>
    <row r="363" s="1" customFormat="1" ht="20" customHeight="1" spans="1:11">
      <c r="A363" s="2" t="s">
        <v>215</v>
      </c>
      <c r="B363" s="2" t="s">
        <v>3422</v>
      </c>
      <c r="C363" s="2" t="s">
        <v>217</v>
      </c>
      <c r="D363" s="2" t="s">
        <v>218</v>
      </c>
      <c r="E363" s="2" t="s">
        <v>80</v>
      </c>
      <c r="F363" s="2" t="s">
        <v>91</v>
      </c>
      <c r="G363" s="2" t="s">
        <v>2374</v>
      </c>
      <c r="H363" s="2" t="s">
        <v>3423</v>
      </c>
      <c r="I363" s="2" t="s">
        <v>218</v>
      </c>
      <c r="J363" s="2" t="s">
        <v>2376</v>
      </c>
      <c r="K363" s="2" t="s">
        <v>3424</v>
      </c>
    </row>
    <row r="364" s="1" customFormat="1" ht="20" customHeight="1" spans="1:11">
      <c r="A364" s="2" t="s">
        <v>3425</v>
      </c>
      <c r="B364" s="2" t="s">
        <v>3426</v>
      </c>
      <c r="C364" s="2" t="s">
        <v>3427</v>
      </c>
      <c r="D364" s="2" t="s">
        <v>3428</v>
      </c>
      <c r="E364" s="2" t="s">
        <v>79</v>
      </c>
      <c r="F364" s="2" t="s">
        <v>80</v>
      </c>
      <c r="G364" s="2" t="s">
        <v>2374</v>
      </c>
      <c r="H364" s="2" t="s">
        <v>2394</v>
      </c>
      <c r="I364" s="2" t="s">
        <v>3428</v>
      </c>
      <c r="J364" s="2" t="s">
        <v>2376</v>
      </c>
      <c r="K364" s="2" t="s">
        <v>3429</v>
      </c>
    </row>
    <row r="365" s="1" customFormat="1" ht="20" customHeight="1" spans="1:11">
      <c r="A365" s="2" t="s">
        <v>357</v>
      </c>
      <c r="B365" s="2" t="s">
        <v>3430</v>
      </c>
      <c r="C365" s="2" t="s">
        <v>359</v>
      </c>
      <c r="D365" s="2" t="s">
        <v>360</v>
      </c>
      <c r="E365" s="2" t="s">
        <v>80</v>
      </c>
      <c r="F365" s="2" t="s">
        <v>91</v>
      </c>
      <c r="G365" s="2" t="s">
        <v>2374</v>
      </c>
      <c r="H365" s="2" t="s">
        <v>3431</v>
      </c>
      <c r="I365" s="2" t="s">
        <v>360</v>
      </c>
      <c r="J365" s="2" t="s">
        <v>2376</v>
      </c>
      <c r="K365" s="2" t="s">
        <v>3432</v>
      </c>
    </row>
    <row r="366" s="1" customFormat="1" ht="20" customHeight="1" spans="1:11">
      <c r="A366" s="2" t="s">
        <v>3433</v>
      </c>
      <c r="B366" s="2" t="s">
        <v>3434</v>
      </c>
      <c r="C366" s="2" t="s">
        <v>3435</v>
      </c>
      <c r="D366" s="2" t="s">
        <v>3436</v>
      </c>
      <c r="E366" s="2" t="s">
        <v>79</v>
      </c>
      <c r="F366" s="2" t="s">
        <v>80</v>
      </c>
      <c r="G366" s="2" t="s">
        <v>2374</v>
      </c>
      <c r="H366" s="2" t="s">
        <v>2394</v>
      </c>
      <c r="I366" s="2" t="s">
        <v>3436</v>
      </c>
      <c r="J366" s="2" t="s">
        <v>2376</v>
      </c>
      <c r="K366" s="2" t="s">
        <v>3437</v>
      </c>
    </row>
    <row r="367" s="1" customFormat="1" ht="20" customHeight="1" spans="1:11">
      <c r="A367" s="2" t="s">
        <v>2242</v>
      </c>
      <c r="B367" s="2" t="s">
        <v>3438</v>
      </c>
      <c r="C367" s="2" t="s">
        <v>3439</v>
      </c>
      <c r="D367" s="2" t="s">
        <v>2245</v>
      </c>
      <c r="E367" s="2" t="s">
        <v>80</v>
      </c>
      <c r="F367" s="2" t="s">
        <v>91</v>
      </c>
      <c r="G367" s="2" t="s">
        <v>2374</v>
      </c>
      <c r="H367" s="2" t="s">
        <v>2999</v>
      </c>
      <c r="I367" s="2" t="s">
        <v>2245</v>
      </c>
      <c r="J367" s="2" t="s">
        <v>2376</v>
      </c>
      <c r="K367" s="2" t="s">
        <v>3440</v>
      </c>
    </row>
    <row r="368" s="1" customFormat="1" ht="20" customHeight="1" spans="1:11">
      <c r="A368" s="2" t="s">
        <v>2159</v>
      </c>
      <c r="B368" s="2" t="s">
        <v>3441</v>
      </c>
      <c r="C368" s="2" t="s">
        <v>1537</v>
      </c>
      <c r="D368" s="2" t="s">
        <v>2160</v>
      </c>
      <c r="E368" s="2" t="s">
        <v>79</v>
      </c>
      <c r="F368" s="2" t="s">
        <v>91</v>
      </c>
      <c r="G368" s="2" t="s">
        <v>2374</v>
      </c>
      <c r="H368" s="2" t="s">
        <v>3442</v>
      </c>
      <c r="I368" s="2" t="s">
        <v>2160</v>
      </c>
      <c r="J368" s="2" t="s">
        <v>2376</v>
      </c>
      <c r="K368" s="2" t="s">
        <v>3443</v>
      </c>
    </row>
    <row r="369" s="1" customFormat="1" ht="20" customHeight="1" spans="1:11">
      <c r="A369" s="2" t="s">
        <v>654</v>
      </c>
      <c r="B369" s="2" t="s">
        <v>3444</v>
      </c>
      <c r="C369" s="2" t="s">
        <v>217</v>
      </c>
      <c r="D369" s="2" t="s">
        <v>655</v>
      </c>
      <c r="E369" s="2" t="s">
        <v>80</v>
      </c>
      <c r="F369" s="2" t="s">
        <v>91</v>
      </c>
      <c r="G369" s="2" t="s">
        <v>2374</v>
      </c>
      <c r="H369" s="2" t="s">
        <v>3445</v>
      </c>
      <c r="I369" s="2" t="s">
        <v>655</v>
      </c>
      <c r="J369" s="2" t="s">
        <v>2376</v>
      </c>
      <c r="K369" s="2" t="s">
        <v>3446</v>
      </c>
    </row>
    <row r="370" s="1" customFormat="1" ht="20" customHeight="1" spans="1:11">
      <c r="A370" s="2" t="s">
        <v>3447</v>
      </c>
      <c r="B370" s="2" t="s">
        <v>3448</v>
      </c>
      <c r="C370" s="2" t="s">
        <v>3164</v>
      </c>
      <c r="D370" s="2" t="s">
        <v>3449</v>
      </c>
      <c r="E370" s="2" t="s">
        <v>79</v>
      </c>
      <c r="F370" s="2" t="s">
        <v>80</v>
      </c>
      <c r="G370" s="2" t="s">
        <v>2374</v>
      </c>
      <c r="H370" s="2" t="s">
        <v>2394</v>
      </c>
      <c r="I370" s="2" t="s">
        <v>3449</v>
      </c>
      <c r="J370" s="2" t="s">
        <v>2376</v>
      </c>
      <c r="K370" s="2" t="s">
        <v>3450</v>
      </c>
    </row>
    <row r="371" s="1" customFormat="1" ht="20" customHeight="1" spans="1:11">
      <c r="A371" s="2" t="s">
        <v>2179</v>
      </c>
      <c r="B371" s="2" t="s">
        <v>3451</v>
      </c>
      <c r="C371" s="2" t="s">
        <v>3452</v>
      </c>
      <c r="D371" s="2" t="s">
        <v>2182</v>
      </c>
      <c r="E371" s="2" t="s">
        <v>79</v>
      </c>
      <c r="F371" s="2" t="s">
        <v>91</v>
      </c>
      <c r="G371" s="2" t="s">
        <v>2374</v>
      </c>
      <c r="H371" s="2" t="s">
        <v>2958</v>
      </c>
      <c r="I371" s="2" t="s">
        <v>2182</v>
      </c>
      <c r="J371" s="2" t="s">
        <v>2376</v>
      </c>
      <c r="K371" s="2" t="s">
        <v>3453</v>
      </c>
    </row>
    <row r="372" s="1" customFormat="1" ht="20" customHeight="1" spans="1:11">
      <c r="A372" s="2" t="s">
        <v>193</v>
      </c>
      <c r="B372" s="2" t="s">
        <v>3454</v>
      </c>
      <c r="C372" s="2" t="s">
        <v>195</v>
      </c>
      <c r="D372" s="2" t="s">
        <v>196</v>
      </c>
      <c r="E372" s="2" t="s">
        <v>79</v>
      </c>
      <c r="F372" s="2" t="s">
        <v>91</v>
      </c>
      <c r="G372" s="2" t="s">
        <v>2374</v>
      </c>
      <c r="H372" s="2" t="s">
        <v>3455</v>
      </c>
      <c r="I372" s="2" t="s">
        <v>196</v>
      </c>
      <c r="J372" s="2" t="s">
        <v>2376</v>
      </c>
      <c r="K372" s="2" t="s">
        <v>3456</v>
      </c>
    </row>
    <row r="373" s="1" customFormat="1" ht="20" customHeight="1" spans="1:11">
      <c r="A373" s="2" t="s">
        <v>902</v>
      </c>
      <c r="B373" s="2" t="s">
        <v>3457</v>
      </c>
      <c r="C373" s="2" t="s">
        <v>3097</v>
      </c>
      <c r="D373" s="2" t="s">
        <v>903</v>
      </c>
      <c r="E373" s="2" t="s">
        <v>79</v>
      </c>
      <c r="F373" s="2" t="s">
        <v>91</v>
      </c>
      <c r="G373" s="2" t="s">
        <v>2374</v>
      </c>
      <c r="H373" s="2" t="s">
        <v>2665</v>
      </c>
      <c r="I373" s="2" t="s">
        <v>903</v>
      </c>
      <c r="J373" s="2" t="s">
        <v>2376</v>
      </c>
      <c r="K373" s="2" t="s">
        <v>3458</v>
      </c>
    </row>
    <row r="374" s="1" customFormat="1" ht="20" customHeight="1" spans="1:11">
      <c r="A374" s="2" t="s">
        <v>1351</v>
      </c>
      <c r="B374" s="2" t="s">
        <v>3459</v>
      </c>
      <c r="C374" s="2" t="s">
        <v>1353</v>
      </c>
      <c r="D374" s="2" t="s">
        <v>1354</v>
      </c>
      <c r="E374" s="2" t="s">
        <v>80</v>
      </c>
      <c r="F374" s="2" t="s">
        <v>91</v>
      </c>
      <c r="G374" s="2" t="s">
        <v>2374</v>
      </c>
      <c r="H374" s="2" t="s">
        <v>3431</v>
      </c>
      <c r="I374" s="2" t="s">
        <v>1354</v>
      </c>
      <c r="J374" s="2" t="s">
        <v>2376</v>
      </c>
      <c r="K374" s="2" t="s">
        <v>3460</v>
      </c>
    </row>
    <row r="375" s="1" customFormat="1" ht="20" customHeight="1" spans="1:11">
      <c r="A375" s="2" t="s">
        <v>3461</v>
      </c>
      <c r="B375" s="2" t="s">
        <v>3462</v>
      </c>
      <c r="C375" s="2" t="s">
        <v>3463</v>
      </c>
      <c r="D375" s="2" t="s">
        <v>3464</v>
      </c>
      <c r="E375" s="2" t="s">
        <v>80</v>
      </c>
      <c r="F375" s="2" t="s">
        <v>91</v>
      </c>
      <c r="G375" s="2" t="s">
        <v>2374</v>
      </c>
      <c r="H375" s="2" t="s">
        <v>2394</v>
      </c>
      <c r="I375" s="2" t="s">
        <v>3464</v>
      </c>
      <c r="J375" s="2" t="s">
        <v>2376</v>
      </c>
      <c r="K375" s="2" t="s">
        <v>3465</v>
      </c>
    </row>
    <row r="376" s="1" customFormat="1" ht="20" customHeight="1" spans="1:11">
      <c r="A376" s="2" t="s">
        <v>3466</v>
      </c>
      <c r="B376" s="2" t="s">
        <v>3467</v>
      </c>
      <c r="C376" s="2" t="s">
        <v>3468</v>
      </c>
      <c r="D376" s="2" t="s">
        <v>3469</v>
      </c>
      <c r="E376" s="2" t="s">
        <v>79</v>
      </c>
      <c r="F376" s="2" t="s">
        <v>80</v>
      </c>
      <c r="G376" s="2" t="s">
        <v>2374</v>
      </c>
      <c r="H376" s="2" t="s">
        <v>2394</v>
      </c>
      <c r="I376" s="2" t="s">
        <v>3469</v>
      </c>
      <c r="J376" s="2" t="s">
        <v>2376</v>
      </c>
      <c r="K376" s="2" t="s">
        <v>3470</v>
      </c>
    </row>
    <row r="377" s="1" customFormat="1" ht="20" customHeight="1" spans="1:11">
      <c r="A377" s="2" t="s">
        <v>3471</v>
      </c>
      <c r="B377" s="2" t="s">
        <v>3472</v>
      </c>
      <c r="C377" s="2" t="s">
        <v>3473</v>
      </c>
      <c r="D377" s="2" t="s">
        <v>3474</v>
      </c>
      <c r="E377" s="2" t="s">
        <v>79</v>
      </c>
      <c r="F377" s="2" t="s">
        <v>80</v>
      </c>
      <c r="G377" s="2" t="s">
        <v>2374</v>
      </c>
      <c r="H377" s="2" t="s">
        <v>2394</v>
      </c>
      <c r="I377" s="2" t="s">
        <v>3474</v>
      </c>
      <c r="J377" s="2" t="s">
        <v>2376</v>
      </c>
      <c r="K377" s="2" t="s">
        <v>3475</v>
      </c>
    </row>
    <row r="378" s="1" customFormat="1" ht="20" customHeight="1" spans="1:11">
      <c r="A378" s="2" t="s">
        <v>2009</v>
      </c>
      <c r="B378" s="2" t="s">
        <v>3476</v>
      </c>
      <c r="C378" s="2" t="s">
        <v>2011</v>
      </c>
      <c r="D378" s="2" t="s">
        <v>2012</v>
      </c>
      <c r="E378" s="2" t="s">
        <v>80</v>
      </c>
      <c r="F378" s="2" t="s">
        <v>91</v>
      </c>
      <c r="G378" s="2" t="s">
        <v>2374</v>
      </c>
      <c r="H378" s="2" t="s">
        <v>2457</v>
      </c>
      <c r="I378" s="2" t="s">
        <v>2012</v>
      </c>
      <c r="J378" s="2" t="s">
        <v>2376</v>
      </c>
      <c r="K378" s="2" t="s">
        <v>3477</v>
      </c>
    </row>
    <row r="379" s="1" customFormat="1" ht="20" customHeight="1" spans="1:11">
      <c r="A379" s="2" t="s">
        <v>741</v>
      </c>
      <c r="B379" s="2" t="s">
        <v>3478</v>
      </c>
      <c r="C379" s="2" t="s">
        <v>743</v>
      </c>
      <c r="D379" s="2" t="s">
        <v>744</v>
      </c>
      <c r="E379" s="2" t="s">
        <v>79</v>
      </c>
      <c r="F379" s="2" t="s">
        <v>91</v>
      </c>
      <c r="G379" s="2" t="s">
        <v>2374</v>
      </c>
      <c r="H379" s="2" t="s">
        <v>3479</v>
      </c>
      <c r="I379" s="2" t="s">
        <v>744</v>
      </c>
      <c r="J379" s="2" t="s">
        <v>2376</v>
      </c>
      <c r="K379" s="2" t="s">
        <v>3480</v>
      </c>
    </row>
    <row r="380" s="1" customFormat="1" ht="20" customHeight="1" spans="1:11">
      <c r="A380" s="2" t="s">
        <v>597</v>
      </c>
      <c r="B380" s="2" t="s">
        <v>3481</v>
      </c>
      <c r="C380" s="2" t="s">
        <v>599</v>
      </c>
      <c r="D380" s="2" t="s">
        <v>600</v>
      </c>
      <c r="E380" s="2" t="s">
        <v>79</v>
      </c>
      <c r="F380" s="2" t="s">
        <v>91</v>
      </c>
      <c r="G380" s="2" t="s">
        <v>2374</v>
      </c>
      <c r="H380" s="2" t="s">
        <v>3482</v>
      </c>
      <c r="I380" s="2" t="s">
        <v>600</v>
      </c>
      <c r="J380" s="2" t="s">
        <v>2376</v>
      </c>
      <c r="K380" s="2" t="s">
        <v>3483</v>
      </c>
    </row>
    <row r="381" s="1" customFormat="1" ht="20" customHeight="1" spans="1:11">
      <c r="A381" s="2" t="s">
        <v>395</v>
      </c>
      <c r="B381" s="2" t="s">
        <v>3484</v>
      </c>
      <c r="C381" s="2" t="s">
        <v>397</v>
      </c>
      <c r="D381" s="2" t="s">
        <v>398</v>
      </c>
      <c r="E381" s="2" t="s">
        <v>79</v>
      </c>
      <c r="F381" s="2" t="s">
        <v>91</v>
      </c>
      <c r="G381" s="2" t="s">
        <v>2374</v>
      </c>
      <c r="H381" s="2" t="s">
        <v>3485</v>
      </c>
      <c r="I381" s="2" t="s">
        <v>398</v>
      </c>
      <c r="J381" s="2" t="s">
        <v>2376</v>
      </c>
      <c r="K381" s="2" t="s">
        <v>3486</v>
      </c>
    </row>
    <row r="382" s="1" customFormat="1" ht="20" customHeight="1" spans="1:11">
      <c r="A382" s="2" t="s">
        <v>1071</v>
      </c>
      <c r="B382" s="2" t="s">
        <v>3487</v>
      </c>
      <c r="C382" s="2" t="s">
        <v>3488</v>
      </c>
      <c r="D382" s="2" t="s">
        <v>1074</v>
      </c>
      <c r="E382" s="2" t="s">
        <v>80</v>
      </c>
      <c r="F382" s="2" t="s">
        <v>91</v>
      </c>
      <c r="G382" s="2" t="s">
        <v>2374</v>
      </c>
      <c r="H382" s="2" t="s">
        <v>3489</v>
      </c>
      <c r="I382" s="2" t="s">
        <v>1074</v>
      </c>
      <c r="J382" s="2" t="s">
        <v>2376</v>
      </c>
      <c r="K382" s="2" t="s">
        <v>3490</v>
      </c>
    </row>
    <row r="383" s="1" customFormat="1" ht="20" customHeight="1" spans="1:11">
      <c r="A383" s="2" t="s">
        <v>1652</v>
      </c>
      <c r="B383" s="2" t="s">
        <v>3491</v>
      </c>
      <c r="C383" s="2" t="s">
        <v>1654</v>
      </c>
      <c r="D383" s="2" t="s">
        <v>1655</v>
      </c>
      <c r="E383" s="2" t="s">
        <v>79</v>
      </c>
      <c r="F383" s="2" t="s">
        <v>91</v>
      </c>
      <c r="G383" s="2" t="s">
        <v>2374</v>
      </c>
      <c r="H383" s="2" t="s">
        <v>2419</v>
      </c>
      <c r="I383" s="2" t="s">
        <v>1655</v>
      </c>
      <c r="J383" s="2" t="s">
        <v>2376</v>
      </c>
      <c r="K383" s="2" t="s">
        <v>3492</v>
      </c>
    </row>
    <row r="384" s="1" customFormat="1" ht="20" customHeight="1" spans="1:11">
      <c r="A384" s="2" t="s">
        <v>71</v>
      </c>
      <c r="B384" s="2" t="s">
        <v>3493</v>
      </c>
      <c r="C384" s="2" t="s">
        <v>76</v>
      </c>
      <c r="D384" s="2" t="s">
        <v>78</v>
      </c>
      <c r="E384" s="2" t="s">
        <v>79</v>
      </c>
      <c r="F384" s="2" t="s">
        <v>80</v>
      </c>
      <c r="G384" s="2" t="s">
        <v>2374</v>
      </c>
      <c r="H384" s="2" t="s">
        <v>2433</v>
      </c>
      <c r="I384" s="2" t="s">
        <v>78</v>
      </c>
      <c r="J384" s="2" t="s">
        <v>2376</v>
      </c>
      <c r="K384" s="2" t="s">
        <v>3494</v>
      </c>
    </row>
    <row r="385" s="1" customFormat="1" ht="20" customHeight="1" spans="1:11">
      <c r="A385" s="2" t="s">
        <v>3495</v>
      </c>
      <c r="B385" s="2" t="s">
        <v>3496</v>
      </c>
      <c r="C385" s="2" t="s">
        <v>130</v>
      </c>
      <c r="D385" s="2" t="s">
        <v>1651</v>
      </c>
      <c r="E385" s="2" t="s">
        <v>80</v>
      </c>
      <c r="F385" s="2" t="s">
        <v>91</v>
      </c>
      <c r="G385" s="2" t="s">
        <v>2374</v>
      </c>
      <c r="H385" s="2" t="s">
        <v>2394</v>
      </c>
      <c r="I385" s="2" t="s">
        <v>1651</v>
      </c>
      <c r="J385" s="2" t="s">
        <v>2376</v>
      </c>
      <c r="K385" s="2" t="s">
        <v>3497</v>
      </c>
    </row>
    <row r="386" s="1" customFormat="1" ht="20" customHeight="1" spans="1:11">
      <c r="A386" s="2" t="s">
        <v>2013</v>
      </c>
      <c r="B386" s="2" t="s">
        <v>3498</v>
      </c>
      <c r="C386" s="2" t="s">
        <v>1828</v>
      </c>
      <c r="D386" s="2" t="s">
        <v>2014</v>
      </c>
      <c r="E386" s="2" t="s">
        <v>80</v>
      </c>
      <c r="F386" s="2" t="s">
        <v>91</v>
      </c>
      <c r="G386" s="2" t="s">
        <v>2374</v>
      </c>
      <c r="H386" s="2" t="s">
        <v>3114</v>
      </c>
      <c r="I386" s="2" t="s">
        <v>2014</v>
      </c>
      <c r="J386" s="2" t="s">
        <v>2376</v>
      </c>
      <c r="K386" s="2" t="s">
        <v>3499</v>
      </c>
    </row>
    <row r="387" s="1" customFormat="1" ht="20" customHeight="1" spans="1:11">
      <c r="A387" s="2" t="s">
        <v>1826</v>
      </c>
      <c r="B387" s="2" t="s">
        <v>3500</v>
      </c>
      <c r="C387" s="2" t="s">
        <v>1828</v>
      </c>
      <c r="D387" s="2" t="s">
        <v>1829</v>
      </c>
      <c r="E387" s="2" t="s">
        <v>79</v>
      </c>
      <c r="F387" s="2" t="s">
        <v>91</v>
      </c>
      <c r="G387" s="2" t="s">
        <v>2374</v>
      </c>
      <c r="H387" s="2" t="s">
        <v>3501</v>
      </c>
      <c r="I387" s="2" t="s">
        <v>1829</v>
      </c>
      <c r="J387" s="2" t="s">
        <v>2376</v>
      </c>
      <c r="K387" s="2" t="s">
        <v>3502</v>
      </c>
    </row>
    <row r="388" s="1" customFormat="1" ht="20" customHeight="1" spans="1:11">
      <c r="A388" s="2" t="s">
        <v>1077</v>
      </c>
      <c r="B388" s="2" t="s">
        <v>3503</v>
      </c>
      <c r="C388" s="2" t="s">
        <v>3504</v>
      </c>
      <c r="D388" s="2" t="s">
        <v>1080</v>
      </c>
      <c r="E388" s="2" t="s">
        <v>79</v>
      </c>
      <c r="F388" s="2" t="s">
        <v>91</v>
      </c>
      <c r="G388" s="2" t="s">
        <v>2374</v>
      </c>
      <c r="H388" s="2" t="s">
        <v>3505</v>
      </c>
      <c r="I388" s="2" t="s">
        <v>1080</v>
      </c>
      <c r="J388" s="2" t="s">
        <v>2376</v>
      </c>
      <c r="K388" s="2" t="s">
        <v>3506</v>
      </c>
    </row>
    <row r="389" s="1" customFormat="1" ht="20" customHeight="1" spans="1:11">
      <c r="A389" s="2" t="s">
        <v>1667</v>
      </c>
      <c r="B389" s="2" t="s">
        <v>3507</v>
      </c>
      <c r="C389" s="2" t="s">
        <v>3508</v>
      </c>
      <c r="D389" s="2" t="s">
        <v>1670</v>
      </c>
      <c r="E389" s="2" t="s">
        <v>79</v>
      </c>
      <c r="F389" s="2" t="s">
        <v>91</v>
      </c>
      <c r="G389" s="2" t="s">
        <v>2374</v>
      </c>
      <c r="H389" s="2" t="s">
        <v>2488</v>
      </c>
      <c r="I389" s="2" t="s">
        <v>1670</v>
      </c>
      <c r="J389" s="2" t="s">
        <v>2376</v>
      </c>
      <c r="K389" s="2" t="s">
        <v>3509</v>
      </c>
    </row>
    <row r="390" s="1" customFormat="1" ht="20" customHeight="1" spans="1:11">
      <c r="A390" s="2" t="s">
        <v>3510</v>
      </c>
      <c r="B390" s="2" t="s">
        <v>3511</v>
      </c>
      <c r="C390" s="2" t="s">
        <v>3030</v>
      </c>
      <c r="D390" s="2" t="s">
        <v>3512</v>
      </c>
      <c r="E390" s="2" t="s">
        <v>79</v>
      </c>
      <c r="F390" s="2" t="s">
        <v>80</v>
      </c>
      <c r="G390" s="2" t="s">
        <v>2374</v>
      </c>
      <c r="H390" s="2" t="s">
        <v>2394</v>
      </c>
      <c r="I390" s="2" t="s">
        <v>3512</v>
      </c>
      <c r="J390" s="2" t="s">
        <v>2376</v>
      </c>
      <c r="K390" s="2" t="s">
        <v>3513</v>
      </c>
    </row>
    <row r="391" s="1" customFormat="1" ht="20" customHeight="1" spans="1:11">
      <c r="A391" s="2" t="s">
        <v>1426</v>
      </c>
      <c r="B391" s="2" t="s">
        <v>3514</v>
      </c>
      <c r="C391" s="2" t="s">
        <v>1428</v>
      </c>
      <c r="D391" s="2" t="s">
        <v>1429</v>
      </c>
      <c r="E391" s="2" t="s">
        <v>79</v>
      </c>
      <c r="F391" s="2" t="s">
        <v>91</v>
      </c>
      <c r="G391" s="2" t="s">
        <v>2374</v>
      </c>
      <c r="H391" s="2" t="s">
        <v>3133</v>
      </c>
      <c r="I391" s="2" t="s">
        <v>1429</v>
      </c>
      <c r="J391" s="2" t="s">
        <v>2376</v>
      </c>
      <c r="K391" s="2" t="s">
        <v>3515</v>
      </c>
    </row>
    <row r="392" s="1" customFormat="1" ht="20" customHeight="1" spans="1:11">
      <c r="A392" s="2" t="s">
        <v>1304</v>
      </c>
      <c r="B392" s="2" t="s">
        <v>3516</v>
      </c>
      <c r="C392" s="2" t="s">
        <v>1306</v>
      </c>
      <c r="D392" s="2" t="s">
        <v>1307</v>
      </c>
      <c r="E392" s="2" t="s">
        <v>80</v>
      </c>
      <c r="F392" s="2" t="s">
        <v>91</v>
      </c>
      <c r="G392" s="2" t="s">
        <v>2374</v>
      </c>
      <c r="H392" s="2" t="s">
        <v>3517</v>
      </c>
      <c r="I392" s="2" t="s">
        <v>1307</v>
      </c>
      <c r="J392" s="2" t="s">
        <v>2376</v>
      </c>
      <c r="K392" s="2" t="s">
        <v>3518</v>
      </c>
    </row>
    <row r="393" s="1" customFormat="1" ht="20" customHeight="1" spans="1:11">
      <c r="A393" s="2" t="s">
        <v>3519</v>
      </c>
      <c r="B393" s="2" t="s">
        <v>3520</v>
      </c>
      <c r="C393" s="2" t="s">
        <v>3521</v>
      </c>
      <c r="D393" s="2" t="s">
        <v>3522</v>
      </c>
      <c r="E393" s="2" t="s">
        <v>79</v>
      </c>
      <c r="F393" s="2" t="s">
        <v>80</v>
      </c>
      <c r="G393" s="2" t="s">
        <v>2374</v>
      </c>
      <c r="H393" s="2" t="s">
        <v>2394</v>
      </c>
      <c r="I393" s="2" t="s">
        <v>3522</v>
      </c>
      <c r="J393" s="2" t="s">
        <v>2376</v>
      </c>
      <c r="K393" s="2" t="s">
        <v>3523</v>
      </c>
    </row>
    <row r="394" s="1" customFormat="1" ht="20" customHeight="1" spans="1:11">
      <c r="A394" s="2" t="s">
        <v>411</v>
      </c>
      <c r="B394" s="2" t="s">
        <v>3524</v>
      </c>
      <c r="C394" s="2" t="s">
        <v>3525</v>
      </c>
      <c r="D394" s="2" t="s">
        <v>414</v>
      </c>
      <c r="E394" s="2" t="s">
        <v>80</v>
      </c>
      <c r="F394" s="2" t="s">
        <v>91</v>
      </c>
      <c r="G394" s="2" t="s">
        <v>2374</v>
      </c>
      <c r="H394" s="2" t="s">
        <v>3526</v>
      </c>
      <c r="I394" s="2" t="s">
        <v>414</v>
      </c>
      <c r="J394" s="2" t="s">
        <v>2376</v>
      </c>
      <c r="K394" s="2" t="s">
        <v>3527</v>
      </c>
    </row>
    <row r="395" s="1" customFormat="1" ht="20" customHeight="1" spans="1:11">
      <c r="A395" s="2" t="s">
        <v>364</v>
      </c>
      <c r="B395" s="2" t="s">
        <v>3528</v>
      </c>
      <c r="C395" s="2" t="s">
        <v>366</v>
      </c>
      <c r="D395" s="2" t="s">
        <v>367</v>
      </c>
      <c r="E395" s="2" t="s">
        <v>79</v>
      </c>
      <c r="F395" s="2" t="s">
        <v>91</v>
      </c>
      <c r="G395" s="2" t="s">
        <v>2374</v>
      </c>
      <c r="H395" s="2" t="s">
        <v>3529</v>
      </c>
      <c r="I395" s="2" t="s">
        <v>367</v>
      </c>
      <c r="J395" s="2" t="s">
        <v>2376</v>
      </c>
      <c r="K395" s="2" t="s">
        <v>3530</v>
      </c>
    </row>
    <row r="396" s="1" customFormat="1" ht="20" customHeight="1" spans="1:11">
      <c r="A396" s="2" t="s">
        <v>2004</v>
      </c>
      <c r="B396" s="2" t="s">
        <v>3531</v>
      </c>
      <c r="C396" s="2" t="s">
        <v>3525</v>
      </c>
      <c r="D396" s="2" t="s">
        <v>3532</v>
      </c>
      <c r="E396" s="2" t="s">
        <v>80</v>
      </c>
      <c r="F396" s="2" t="s">
        <v>91</v>
      </c>
      <c r="G396" s="2" t="s">
        <v>2374</v>
      </c>
      <c r="H396" s="2" t="s">
        <v>3533</v>
      </c>
      <c r="I396" s="2" t="s">
        <v>3534</v>
      </c>
      <c r="J396" s="2" t="s">
        <v>2376</v>
      </c>
      <c r="K396" s="2" t="s">
        <v>3535</v>
      </c>
    </row>
    <row r="397" s="1" customFormat="1" ht="20" customHeight="1" spans="1:11">
      <c r="A397" s="2" t="s">
        <v>2000</v>
      </c>
      <c r="B397" s="2" t="s">
        <v>3536</v>
      </c>
      <c r="C397" s="2" t="s">
        <v>3537</v>
      </c>
      <c r="D397" s="2" t="s">
        <v>2003</v>
      </c>
      <c r="E397" s="2" t="s">
        <v>79</v>
      </c>
      <c r="F397" s="2" t="s">
        <v>91</v>
      </c>
      <c r="G397" s="2" t="s">
        <v>2374</v>
      </c>
      <c r="H397" s="2" t="s">
        <v>2548</v>
      </c>
      <c r="I397" s="2" t="s">
        <v>2003</v>
      </c>
      <c r="J397" s="2" t="s">
        <v>2376</v>
      </c>
      <c r="K397" s="2" t="s">
        <v>3538</v>
      </c>
    </row>
    <row r="398" s="1" customFormat="1" ht="20" customHeight="1" spans="1:11">
      <c r="A398" s="2" t="s">
        <v>1441</v>
      </c>
      <c r="B398" s="2" t="s">
        <v>3539</v>
      </c>
      <c r="C398" s="2" t="s">
        <v>1443</v>
      </c>
      <c r="D398" s="2" t="s">
        <v>1444</v>
      </c>
      <c r="E398" s="2" t="s">
        <v>79</v>
      </c>
      <c r="F398" s="2" t="s">
        <v>91</v>
      </c>
      <c r="G398" s="2" t="s">
        <v>2374</v>
      </c>
      <c r="H398" s="2" t="s">
        <v>3540</v>
      </c>
      <c r="I398" s="2" t="s">
        <v>1444</v>
      </c>
      <c r="J398" s="2" t="s">
        <v>2376</v>
      </c>
      <c r="K398" s="2" t="s">
        <v>3541</v>
      </c>
    </row>
    <row r="399" s="1" customFormat="1" ht="20" customHeight="1" spans="1:11">
      <c r="A399" s="2" t="s">
        <v>3542</v>
      </c>
      <c r="B399" s="2" t="s">
        <v>3543</v>
      </c>
      <c r="C399" s="2" t="s">
        <v>3544</v>
      </c>
      <c r="D399" s="2" t="s">
        <v>3545</v>
      </c>
      <c r="E399" s="2" t="s">
        <v>79</v>
      </c>
      <c r="F399" s="2" t="s">
        <v>80</v>
      </c>
      <c r="G399" s="2" t="s">
        <v>2374</v>
      </c>
      <c r="H399" s="2" t="s">
        <v>2394</v>
      </c>
      <c r="I399" s="2" t="s">
        <v>3545</v>
      </c>
      <c r="J399" s="2" t="s">
        <v>2376</v>
      </c>
      <c r="K399" s="2" t="s">
        <v>3546</v>
      </c>
    </row>
    <row r="400" s="1" customFormat="1" ht="20" customHeight="1" spans="1:11">
      <c r="A400" s="2" t="s">
        <v>3547</v>
      </c>
      <c r="B400" s="2" t="s">
        <v>3548</v>
      </c>
      <c r="C400" s="2" t="s">
        <v>3549</v>
      </c>
      <c r="D400" s="2" t="s">
        <v>3550</v>
      </c>
      <c r="E400" s="2" t="s">
        <v>79</v>
      </c>
      <c r="F400" s="2" t="s">
        <v>80</v>
      </c>
      <c r="G400" s="2" t="s">
        <v>2374</v>
      </c>
      <c r="H400" s="2" t="s">
        <v>2394</v>
      </c>
      <c r="I400" s="2" t="s">
        <v>3550</v>
      </c>
      <c r="J400" s="2" t="s">
        <v>2376</v>
      </c>
      <c r="K400" s="2" t="s">
        <v>3551</v>
      </c>
    </row>
    <row r="401" s="1" customFormat="1" ht="20" customHeight="1" spans="1:11">
      <c r="A401" s="2" t="s">
        <v>3552</v>
      </c>
      <c r="B401" s="2" t="s">
        <v>3553</v>
      </c>
      <c r="C401" s="2" t="s">
        <v>3554</v>
      </c>
      <c r="D401" s="2" t="s">
        <v>3555</v>
      </c>
      <c r="E401" s="2" t="s">
        <v>79</v>
      </c>
      <c r="F401" s="2" t="s">
        <v>80</v>
      </c>
      <c r="G401" s="2" t="s">
        <v>2374</v>
      </c>
      <c r="H401" s="2" t="s">
        <v>2394</v>
      </c>
      <c r="I401" s="2" t="s">
        <v>3555</v>
      </c>
      <c r="J401" s="2" t="s">
        <v>2376</v>
      </c>
      <c r="K401" s="2" t="s">
        <v>3556</v>
      </c>
    </row>
    <row r="402" s="1" customFormat="1" ht="20" customHeight="1" spans="1:11">
      <c r="A402" s="2" t="s">
        <v>1819</v>
      </c>
      <c r="B402" s="2" t="s">
        <v>3557</v>
      </c>
      <c r="C402" s="2" t="s">
        <v>1821</v>
      </c>
      <c r="D402" s="2" t="s">
        <v>1822</v>
      </c>
      <c r="E402" s="2" t="s">
        <v>80</v>
      </c>
      <c r="F402" s="2" t="s">
        <v>91</v>
      </c>
      <c r="G402" s="2" t="s">
        <v>2374</v>
      </c>
      <c r="H402" s="2" t="s">
        <v>3558</v>
      </c>
      <c r="I402" s="2" t="s">
        <v>1822</v>
      </c>
      <c r="J402" s="2" t="s">
        <v>2376</v>
      </c>
      <c r="K402" s="2" t="s">
        <v>3559</v>
      </c>
    </row>
    <row r="403" s="1" customFormat="1" ht="20" customHeight="1" spans="1:11">
      <c r="A403" s="2" t="s">
        <v>919</v>
      </c>
      <c r="B403" s="2" t="s">
        <v>3560</v>
      </c>
      <c r="C403" s="2" t="s">
        <v>921</v>
      </c>
      <c r="D403" s="2" t="s">
        <v>922</v>
      </c>
      <c r="E403" s="2" t="s">
        <v>79</v>
      </c>
      <c r="F403" s="2" t="s">
        <v>91</v>
      </c>
      <c r="G403" s="2" t="s">
        <v>2374</v>
      </c>
      <c r="H403" s="2" t="s">
        <v>3561</v>
      </c>
      <c r="I403" s="2" t="s">
        <v>922</v>
      </c>
      <c r="J403" s="2" t="s">
        <v>2376</v>
      </c>
      <c r="K403" s="2" t="s">
        <v>3562</v>
      </c>
    </row>
    <row r="404" s="1" customFormat="1" ht="20" customHeight="1" spans="1:11">
      <c r="A404" s="2" t="s">
        <v>913</v>
      </c>
      <c r="B404" s="2" t="s">
        <v>3563</v>
      </c>
      <c r="C404" s="2" t="s">
        <v>915</v>
      </c>
      <c r="D404" s="2" t="s">
        <v>916</v>
      </c>
      <c r="E404" s="2" t="s">
        <v>79</v>
      </c>
      <c r="F404" s="2" t="s">
        <v>91</v>
      </c>
      <c r="G404" s="2" t="s">
        <v>2374</v>
      </c>
      <c r="H404" s="2" t="s">
        <v>3564</v>
      </c>
      <c r="I404" s="2" t="s">
        <v>916</v>
      </c>
      <c r="J404" s="2" t="s">
        <v>2376</v>
      </c>
      <c r="K404" s="2" t="s">
        <v>3565</v>
      </c>
    </row>
    <row r="405" s="1" customFormat="1" ht="20" customHeight="1" spans="1:11">
      <c r="A405" s="2" t="s">
        <v>1057</v>
      </c>
      <c r="B405" s="2" t="s">
        <v>3566</v>
      </c>
      <c r="C405" s="2" t="s">
        <v>1059</v>
      </c>
      <c r="D405" s="2" t="s">
        <v>1060</v>
      </c>
      <c r="E405" s="2" t="s">
        <v>79</v>
      </c>
      <c r="F405" s="2" t="s">
        <v>91</v>
      </c>
      <c r="G405" s="2" t="s">
        <v>2374</v>
      </c>
      <c r="H405" s="2" t="s">
        <v>3567</v>
      </c>
      <c r="I405" s="2" t="s">
        <v>1060</v>
      </c>
      <c r="J405" s="2" t="s">
        <v>2376</v>
      </c>
      <c r="K405" s="2" t="s">
        <v>3568</v>
      </c>
    </row>
    <row r="406" s="1" customFormat="1" ht="20" customHeight="1" spans="1:11">
      <c r="A406" s="2" t="s">
        <v>3569</v>
      </c>
      <c r="B406" s="2" t="s">
        <v>3570</v>
      </c>
      <c r="C406" s="2" t="s">
        <v>3571</v>
      </c>
      <c r="D406" s="2" t="s">
        <v>3572</v>
      </c>
      <c r="E406" s="2" t="s">
        <v>79</v>
      </c>
      <c r="F406" s="2" t="s">
        <v>80</v>
      </c>
      <c r="G406" s="2" t="s">
        <v>2374</v>
      </c>
      <c r="H406" s="2" t="s">
        <v>2394</v>
      </c>
      <c r="I406" s="2" t="s">
        <v>3572</v>
      </c>
      <c r="J406" s="2" t="s">
        <v>2376</v>
      </c>
      <c r="K406" s="2" t="s">
        <v>3573</v>
      </c>
    </row>
    <row r="407" s="1" customFormat="1" ht="20" customHeight="1" spans="1:11">
      <c r="A407" s="2" t="s">
        <v>1986</v>
      </c>
      <c r="B407" s="2" t="s">
        <v>3574</v>
      </c>
      <c r="C407" s="2" t="s">
        <v>777</v>
      </c>
      <c r="D407" s="2" t="s">
        <v>1987</v>
      </c>
      <c r="E407" s="2" t="s">
        <v>79</v>
      </c>
      <c r="F407" s="2" t="s">
        <v>91</v>
      </c>
      <c r="G407" s="2" t="s">
        <v>2374</v>
      </c>
      <c r="H407" s="2" t="s">
        <v>3501</v>
      </c>
      <c r="I407" s="2" t="s">
        <v>1987</v>
      </c>
      <c r="J407" s="2" t="s">
        <v>2376</v>
      </c>
      <c r="K407" s="2" t="s">
        <v>3575</v>
      </c>
    </row>
    <row r="408" s="1" customFormat="1" ht="20" customHeight="1" spans="1:11">
      <c r="A408" s="2" t="s">
        <v>1439</v>
      </c>
      <c r="B408" s="2" t="s">
        <v>3576</v>
      </c>
      <c r="C408" s="2" t="s">
        <v>3488</v>
      </c>
      <c r="D408" s="2" t="s">
        <v>1440</v>
      </c>
      <c r="E408" s="2" t="s">
        <v>80</v>
      </c>
      <c r="F408" s="2" t="s">
        <v>91</v>
      </c>
      <c r="G408" s="2" t="s">
        <v>2374</v>
      </c>
      <c r="H408" s="2" t="s">
        <v>3489</v>
      </c>
      <c r="I408" s="2" t="s">
        <v>1440</v>
      </c>
      <c r="J408" s="2" t="s">
        <v>2376</v>
      </c>
      <c r="K408" s="2" t="s">
        <v>3577</v>
      </c>
    </row>
    <row r="409" s="1" customFormat="1" ht="20" customHeight="1" spans="1:11">
      <c r="A409" s="2" t="s">
        <v>3578</v>
      </c>
      <c r="B409" s="2" t="s">
        <v>3579</v>
      </c>
      <c r="C409" s="2" t="s">
        <v>3580</v>
      </c>
      <c r="D409" s="2" t="s">
        <v>3581</v>
      </c>
      <c r="E409" s="2" t="s">
        <v>79</v>
      </c>
      <c r="F409" s="2" t="s">
        <v>80</v>
      </c>
      <c r="G409" s="2" t="s">
        <v>2374</v>
      </c>
      <c r="H409" s="2" t="s">
        <v>2394</v>
      </c>
      <c r="I409" s="2" t="s">
        <v>3581</v>
      </c>
      <c r="J409" s="2" t="s">
        <v>2376</v>
      </c>
      <c r="K409" s="2" t="s">
        <v>3582</v>
      </c>
    </row>
    <row r="410" s="1" customFormat="1" ht="20" customHeight="1" spans="1:11">
      <c r="A410" s="2" t="s">
        <v>3583</v>
      </c>
      <c r="B410" s="2" t="s">
        <v>3584</v>
      </c>
      <c r="C410" s="2" t="s">
        <v>3585</v>
      </c>
      <c r="D410" s="2" t="s">
        <v>3586</v>
      </c>
      <c r="E410" s="2" t="s">
        <v>79</v>
      </c>
      <c r="F410" s="2" t="s">
        <v>80</v>
      </c>
      <c r="G410" s="2" t="s">
        <v>2374</v>
      </c>
      <c r="H410" s="2" t="s">
        <v>2394</v>
      </c>
      <c r="I410" s="2" t="s">
        <v>3586</v>
      </c>
      <c r="J410" s="2" t="s">
        <v>2376</v>
      </c>
      <c r="K410" s="2" t="s">
        <v>3587</v>
      </c>
    </row>
    <row r="411" s="1" customFormat="1" ht="20" customHeight="1" spans="1:11">
      <c r="A411" s="2" t="s">
        <v>3588</v>
      </c>
      <c r="B411" s="2" t="s">
        <v>3589</v>
      </c>
      <c r="C411" s="2" t="s">
        <v>3590</v>
      </c>
      <c r="D411" s="2" t="s">
        <v>3591</v>
      </c>
      <c r="E411" s="2" t="s">
        <v>79</v>
      </c>
      <c r="F411" s="2" t="s">
        <v>80</v>
      </c>
      <c r="G411" s="2" t="s">
        <v>2374</v>
      </c>
      <c r="H411" s="2" t="s">
        <v>2394</v>
      </c>
      <c r="I411" s="2" t="s">
        <v>3591</v>
      </c>
      <c r="J411" s="2" t="s">
        <v>2376</v>
      </c>
      <c r="K411" s="2" t="s">
        <v>3592</v>
      </c>
    </row>
    <row r="412" s="1" customFormat="1" ht="20" customHeight="1" spans="1:11">
      <c r="A412" s="2" t="s">
        <v>281</v>
      </c>
      <c r="B412" s="2" t="s">
        <v>3593</v>
      </c>
      <c r="C412" s="2" t="s">
        <v>88</v>
      </c>
      <c r="D412" s="2" t="s">
        <v>282</v>
      </c>
      <c r="E412" s="2" t="s">
        <v>79</v>
      </c>
      <c r="F412" s="2" t="s">
        <v>91</v>
      </c>
      <c r="G412" s="2" t="s">
        <v>2374</v>
      </c>
      <c r="H412" s="2" t="s">
        <v>2996</v>
      </c>
      <c r="I412" s="2" t="s">
        <v>282</v>
      </c>
      <c r="J412" s="2" t="s">
        <v>2376</v>
      </c>
      <c r="K412" s="2" t="s">
        <v>3594</v>
      </c>
    </row>
    <row r="413" s="1" customFormat="1" ht="20" customHeight="1" spans="1:11">
      <c r="A413" s="2" t="s">
        <v>3595</v>
      </c>
      <c r="B413" s="2" t="s">
        <v>3596</v>
      </c>
      <c r="C413" s="2" t="s">
        <v>3597</v>
      </c>
      <c r="D413" s="2" t="s">
        <v>3598</v>
      </c>
      <c r="E413" s="2" t="s">
        <v>79</v>
      </c>
      <c r="F413" s="2" t="s">
        <v>80</v>
      </c>
      <c r="G413" s="2" t="s">
        <v>2374</v>
      </c>
      <c r="H413" s="2" t="s">
        <v>2394</v>
      </c>
      <c r="I413" s="2" t="s">
        <v>3598</v>
      </c>
      <c r="J413" s="2" t="s">
        <v>2376</v>
      </c>
      <c r="K413" s="2" t="s">
        <v>3599</v>
      </c>
    </row>
    <row r="414" s="1" customFormat="1" ht="20" customHeight="1" spans="1:11">
      <c r="A414" s="2" t="s">
        <v>3600</v>
      </c>
      <c r="B414" s="2" t="s">
        <v>3601</v>
      </c>
      <c r="C414" s="2" t="s">
        <v>3602</v>
      </c>
      <c r="D414" s="2" t="s">
        <v>3603</v>
      </c>
      <c r="E414" s="2" t="s">
        <v>79</v>
      </c>
      <c r="F414" s="2" t="s">
        <v>80</v>
      </c>
      <c r="G414" s="2" t="s">
        <v>2374</v>
      </c>
      <c r="H414" s="2" t="s">
        <v>2394</v>
      </c>
      <c r="I414" s="2" t="s">
        <v>3603</v>
      </c>
      <c r="J414" s="2" t="s">
        <v>2376</v>
      </c>
      <c r="K414" s="2" t="s">
        <v>3604</v>
      </c>
    </row>
    <row r="415" s="1" customFormat="1" ht="20" customHeight="1" spans="1:11">
      <c r="A415" s="2" t="s">
        <v>3605</v>
      </c>
      <c r="B415" s="2" t="s">
        <v>3606</v>
      </c>
      <c r="C415" s="2" t="s">
        <v>3607</v>
      </c>
      <c r="D415" s="2" t="s">
        <v>3608</v>
      </c>
      <c r="E415" s="2" t="s">
        <v>90</v>
      </c>
      <c r="F415" s="2" t="s">
        <v>80</v>
      </c>
      <c r="G415" s="2" t="s">
        <v>2374</v>
      </c>
      <c r="H415" s="2" t="s">
        <v>2394</v>
      </c>
      <c r="I415" s="2" t="s">
        <v>3608</v>
      </c>
      <c r="J415" s="2" t="s">
        <v>2376</v>
      </c>
      <c r="K415" s="2" t="s">
        <v>3609</v>
      </c>
    </row>
    <row r="416" s="1" customFormat="1" ht="20" customHeight="1" spans="1:11">
      <c r="A416" s="2" t="s">
        <v>3610</v>
      </c>
      <c r="B416" s="2" t="s">
        <v>3611</v>
      </c>
      <c r="C416" s="2" t="s">
        <v>3612</v>
      </c>
      <c r="D416" s="2" t="s">
        <v>3613</v>
      </c>
      <c r="E416" s="2" t="s">
        <v>79</v>
      </c>
      <c r="F416" s="2" t="s">
        <v>80</v>
      </c>
      <c r="G416" s="2" t="s">
        <v>2374</v>
      </c>
      <c r="H416" s="2" t="s">
        <v>2394</v>
      </c>
      <c r="I416" s="2" t="s">
        <v>3613</v>
      </c>
      <c r="J416" s="2" t="s">
        <v>2376</v>
      </c>
      <c r="K416" s="2" t="s">
        <v>3614</v>
      </c>
    </row>
    <row r="417" s="1" customFormat="1" ht="20" customHeight="1" spans="1:11">
      <c r="A417" s="2" t="s">
        <v>3615</v>
      </c>
      <c r="B417" s="2" t="s">
        <v>3616</v>
      </c>
      <c r="C417" s="2" t="s">
        <v>3617</v>
      </c>
      <c r="D417" s="2" t="s">
        <v>3618</v>
      </c>
      <c r="E417" s="2" t="s">
        <v>79</v>
      </c>
      <c r="F417" s="2" t="s">
        <v>80</v>
      </c>
      <c r="G417" s="2" t="s">
        <v>2374</v>
      </c>
      <c r="H417" s="2" t="s">
        <v>2394</v>
      </c>
      <c r="I417" s="2" t="s">
        <v>3618</v>
      </c>
      <c r="J417" s="2" t="s">
        <v>2376</v>
      </c>
      <c r="K417" s="2" t="s">
        <v>3619</v>
      </c>
    </row>
    <row r="418" s="1" customFormat="1" ht="20" customHeight="1" spans="1:11">
      <c r="A418" s="2" t="s">
        <v>3620</v>
      </c>
      <c r="B418" s="2" t="s">
        <v>3621</v>
      </c>
      <c r="C418" s="2" t="s">
        <v>3622</v>
      </c>
      <c r="D418" s="2" t="s">
        <v>3623</v>
      </c>
      <c r="E418" s="2" t="s">
        <v>79</v>
      </c>
      <c r="F418" s="2" t="s">
        <v>80</v>
      </c>
      <c r="G418" s="2" t="s">
        <v>2374</v>
      </c>
      <c r="H418" s="2" t="s">
        <v>2394</v>
      </c>
      <c r="I418" s="2" t="s">
        <v>3624</v>
      </c>
      <c r="J418" s="2" t="s">
        <v>2376</v>
      </c>
      <c r="K418" s="2" t="s">
        <v>3625</v>
      </c>
    </row>
    <row r="419" s="1" customFormat="1" ht="20" customHeight="1" spans="1:11">
      <c r="A419" s="2" t="s">
        <v>3626</v>
      </c>
      <c r="B419" s="2" t="s">
        <v>3627</v>
      </c>
      <c r="C419" s="2" t="s">
        <v>3622</v>
      </c>
      <c r="D419" s="2" t="s">
        <v>3628</v>
      </c>
      <c r="E419" s="2" t="s">
        <v>79</v>
      </c>
      <c r="F419" s="2" t="s">
        <v>80</v>
      </c>
      <c r="G419" s="2" t="s">
        <v>2374</v>
      </c>
      <c r="H419" s="2" t="s">
        <v>2394</v>
      </c>
      <c r="I419" s="2" t="s">
        <v>3629</v>
      </c>
      <c r="J419" s="2" t="s">
        <v>2376</v>
      </c>
      <c r="K419" s="2" t="s">
        <v>3630</v>
      </c>
    </row>
    <row r="420" s="1" customFormat="1" ht="20" customHeight="1" spans="1:11">
      <c r="A420" s="2" t="s">
        <v>1431</v>
      </c>
      <c r="B420" s="2" t="s">
        <v>3631</v>
      </c>
      <c r="C420" s="2" t="s">
        <v>1433</v>
      </c>
      <c r="D420" s="2" t="s">
        <v>1434</v>
      </c>
      <c r="E420" s="2" t="s">
        <v>79</v>
      </c>
      <c r="F420" s="2" t="s">
        <v>91</v>
      </c>
      <c r="G420" s="2" t="s">
        <v>2374</v>
      </c>
      <c r="H420" s="2" t="s">
        <v>3632</v>
      </c>
      <c r="I420" s="2" t="s">
        <v>1434</v>
      </c>
      <c r="J420" s="2" t="s">
        <v>2376</v>
      </c>
      <c r="K420" s="2" t="s">
        <v>3633</v>
      </c>
    </row>
    <row r="421" s="1" customFormat="1" ht="20" customHeight="1" spans="1:11">
      <c r="A421" s="2" t="s">
        <v>906</v>
      </c>
      <c r="B421" s="2" t="s">
        <v>3634</v>
      </c>
      <c r="C421" s="2" t="s">
        <v>908</v>
      </c>
      <c r="D421" s="2" t="s">
        <v>909</v>
      </c>
      <c r="E421" s="2" t="s">
        <v>79</v>
      </c>
      <c r="F421" s="2" t="s">
        <v>91</v>
      </c>
      <c r="G421" s="2" t="s">
        <v>2374</v>
      </c>
      <c r="H421" s="2" t="s">
        <v>3635</v>
      </c>
      <c r="I421" s="2" t="s">
        <v>909</v>
      </c>
      <c r="J421" s="2" t="s">
        <v>2376</v>
      </c>
      <c r="K421" s="2" t="s">
        <v>3636</v>
      </c>
    </row>
    <row r="422" s="1" customFormat="1" ht="20" customHeight="1" spans="1:11">
      <c r="A422" s="2" t="s">
        <v>2163</v>
      </c>
      <c r="B422" s="2" t="s">
        <v>3637</v>
      </c>
      <c r="C422" s="2" t="s">
        <v>3638</v>
      </c>
      <c r="D422" s="2" t="s">
        <v>2166</v>
      </c>
      <c r="E422" s="2" t="s">
        <v>80</v>
      </c>
      <c r="F422" s="2" t="s">
        <v>91</v>
      </c>
      <c r="G422" s="2" t="s">
        <v>2374</v>
      </c>
      <c r="H422" s="2" t="s">
        <v>2853</v>
      </c>
      <c r="I422" s="2" t="s">
        <v>2166</v>
      </c>
      <c r="J422" s="2" t="s">
        <v>2376</v>
      </c>
      <c r="K422" s="2" t="s">
        <v>3639</v>
      </c>
    </row>
    <row r="423" s="1" customFormat="1" ht="20" customHeight="1" spans="1:11">
      <c r="A423" s="2" t="s">
        <v>1042</v>
      </c>
      <c r="B423" s="2" t="s">
        <v>3640</v>
      </c>
      <c r="C423" s="2" t="s">
        <v>1044</v>
      </c>
      <c r="D423" s="2" t="s">
        <v>1045</v>
      </c>
      <c r="E423" s="2" t="s">
        <v>90</v>
      </c>
      <c r="F423" s="2" t="s">
        <v>91</v>
      </c>
      <c r="G423" s="2" t="s">
        <v>2374</v>
      </c>
      <c r="H423" s="2" t="s">
        <v>3641</v>
      </c>
      <c r="I423" s="2" t="s">
        <v>1045</v>
      </c>
      <c r="J423" s="2" t="s">
        <v>2376</v>
      </c>
      <c r="K423" s="2" t="s">
        <v>3642</v>
      </c>
    </row>
    <row r="424" s="1" customFormat="1" ht="20" customHeight="1" spans="1:11">
      <c r="A424" s="2" t="s">
        <v>2169</v>
      </c>
      <c r="B424" s="2" t="s">
        <v>3643</v>
      </c>
      <c r="C424" s="2" t="s">
        <v>2171</v>
      </c>
      <c r="D424" s="2" t="s">
        <v>2172</v>
      </c>
      <c r="E424" s="2" t="s">
        <v>80</v>
      </c>
      <c r="F424" s="2" t="s">
        <v>91</v>
      </c>
      <c r="G424" s="2" t="s">
        <v>2374</v>
      </c>
      <c r="H424" s="2" t="s">
        <v>3644</v>
      </c>
      <c r="I424" s="2" t="s">
        <v>2172</v>
      </c>
      <c r="J424" s="2" t="s">
        <v>2376</v>
      </c>
      <c r="K424" s="2" t="s">
        <v>3645</v>
      </c>
    </row>
    <row r="425" s="1" customFormat="1" ht="20" customHeight="1" spans="1:11">
      <c r="A425" s="2" t="s">
        <v>1979</v>
      </c>
      <c r="B425" s="2" t="s">
        <v>3646</v>
      </c>
      <c r="C425" s="2" t="s">
        <v>3647</v>
      </c>
      <c r="D425" s="2" t="s">
        <v>1982</v>
      </c>
      <c r="E425" s="2" t="s">
        <v>90</v>
      </c>
      <c r="F425" s="2" t="s">
        <v>91</v>
      </c>
      <c r="G425" s="2" t="s">
        <v>2374</v>
      </c>
      <c r="H425" s="2" t="s">
        <v>3648</v>
      </c>
      <c r="I425" s="2" t="s">
        <v>1982</v>
      </c>
      <c r="J425" s="2" t="s">
        <v>2376</v>
      </c>
      <c r="K425" s="2" t="s">
        <v>3649</v>
      </c>
    </row>
    <row r="426" s="1" customFormat="1" ht="20" customHeight="1" spans="1:11">
      <c r="A426" s="2" t="s">
        <v>1450</v>
      </c>
      <c r="B426" s="2" t="s">
        <v>3650</v>
      </c>
      <c r="C426" s="2" t="s">
        <v>1421</v>
      </c>
      <c r="D426" s="2" t="s">
        <v>1451</v>
      </c>
      <c r="E426" s="2" t="s">
        <v>80</v>
      </c>
      <c r="F426" s="2" t="s">
        <v>91</v>
      </c>
      <c r="G426" s="2" t="s">
        <v>2374</v>
      </c>
      <c r="H426" s="2" t="s">
        <v>3651</v>
      </c>
      <c r="I426" s="2" t="s">
        <v>1451</v>
      </c>
      <c r="J426" s="2" t="s">
        <v>2376</v>
      </c>
      <c r="K426" s="2" t="s">
        <v>3652</v>
      </c>
    </row>
    <row r="427" s="1" customFormat="1" ht="20" customHeight="1" spans="1:11">
      <c r="A427" s="2" t="s">
        <v>86</v>
      </c>
      <c r="B427" s="2" t="s">
        <v>3653</v>
      </c>
      <c r="C427" s="2" t="s">
        <v>88</v>
      </c>
      <c r="D427" s="2" t="s">
        <v>89</v>
      </c>
      <c r="E427" s="2" t="s">
        <v>90</v>
      </c>
      <c r="F427" s="2" t="s">
        <v>91</v>
      </c>
      <c r="G427" s="2" t="s">
        <v>2374</v>
      </c>
      <c r="H427" s="2" t="s">
        <v>3635</v>
      </c>
      <c r="I427" s="2" t="s">
        <v>89</v>
      </c>
      <c r="J427" s="2" t="s">
        <v>2376</v>
      </c>
      <c r="K427" s="2" t="s">
        <v>3654</v>
      </c>
    </row>
    <row r="428" s="1" customFormat="1" ht="20" customHeight="1" spans="1:11">
      <c r="A428" s="2" t="s">
        <v>604</v>
      </c>
      <c r="B428" s="2" t="s">
        <v>3655</v>
      </c>
      <c r="C428" s="2" t="s">
        <v>606</v>
      </c>
      <c r="D428" s="2" t="s">
        <v>607</v>
      </c>
      <c r="E428" s="2" t="s">
        <v>79</v>
      </c>
      <c r="F428" s="2" t="s">
        <v>91</v>
      </c>
      <c r="G428" s="2" t="s">
        <v>2374</v>
      </c>
      <c r="H428" s="2" t="s">
        <v>3656</v>
      </c>
      <c r="I428" s="2" t="s">
        <v>607</v>
      </c>
      <c r="J428" s="2" t="s">
        <v>2376</v>
      </c>
      <c r="K428" s="2" t="s">
        <v>3657</v>
      </c>
    </row>
    <row r="429" s="1" customFormat="1" ht="20" customHeight="1" spans="1:11">
      <c r="A429" s="2" t="s">
        <v>3658</v>
      </c>
      <c r="B429" s="2" t="s">
        <v>3659</v>
      </c>
      <c r="C429" s="2" t="s">
        <v>3660</v>
      </c>
      <c r="D429" s="2" t="s">
        <v>3661</v>
      </c>
      <c r="E429" s="2" t="s">
        <v>90</v>
      </c>
      <c r="F429" s="2" t="s">
        <v>80</v>
      </c>
      <c r="G429" s="2" t="s">
        <v>2374</v>
      </c>
      <c r="H429" s="2" t="s">
        <v>2394</v>
      </c>
      <c r="I429" s="2" t="s">
        <v>3661</v>
      </c>
      <c r="J429" s="2" t="s">
        <v>2376</v>
      </c>
      <c r="K429" s="2" t="s">
        <v>3662</v>
      </c>
    </row>
    <row r="430" s="1" customFormat="1" ht="20" customHeight="1" spans="1:11">
      <c r="A430" s="2" t="s">
        <v>1632</v>
      </c>
      <c r="B430" s="2" t="s">
        <v>3663</v>
      </c>
      <c r="C430" s="2" t="s">
        <v>3664</v>
      </c>
      <c r="D430" s="2" t="s">
        <v>1635</v>
      </c>
      <c r="E430" s="2" t="s">
        <v>90</v>
      </c>
      <c r="F430" s="2" t="s">
        <v>91</v>
      </c>
      <c r="G430" s="2" t="s">
        <v>2374</v>
      </c>
      <c r="H430" s="2" t="s">
        <v>3665</v>
      </c>
      <c r="I430" s="2" t="s">
        <v>1635</v>
      </c>
      <c r="J430" s="2" t="s">
        <v>2376</v>
      </c>
      <c r="K430" s="2" t="s">
        <v>3666</v>
      </c>
    </row>
    <row r="431" s="1" customFormat="1" ht="20" customHeight="1" spans="1:11">
      <c r="A431" s="2" t="s">
        <v>1994</v>
      </c>
      <c r="B431" s="2" t="s">
        <v>3667</v>
      </c>
      <c r="C431" s="2" t="s">
        <v>3668</v>
      </c>
      <c r="D431" s="2" t="s">
        <v>3669</v>
      </c>
      <c r="E431" s="2" t="s">
        <v>79</v>
      </c>
      <c r="F431" s="2" t="s">
        <v>91</v>
      </c>
      <c r="G431" s="2" t="s">
        <v>2374</v>
      </c>
      <c r="H431" s="2" t="s">
        <v>3670</v>
      </c>
      <c r="I431" s="2" t="s">
        <v>3671</v>
      </c>
      <c r="J431" s="2" t="s">
        <v>2376</v>
      </c>
      <c r="K431" s="2" t="s">
        <v>3672</v>
      </c>
    </row>
    <row r="432" s="1" customFormat="1" ht="20" customHeight="1" spans="1:11">
      <c r="A432" s="2" t="s">
        <v>1419</v>
      </c>
      <c r="B432" s="2" t="s">
        <v>3673</v>
      </c>
      <c r="C432" s="2" t="s">
        <v>1421</v>
      </c>
      <c r="D432" s="2" t="s">
        <v>1422</v>
      </c>
      <c r="E432" s="2" t="s">
        <v>79</v>
      </c>
      <c r="F432" s="2" t="s">
        <v>91</v>
      </c>
      <c r="G432" s="2" t="s">
        <v>2374</v>
      </c>
      <c r="H432" s="2" t="s">
        <v>3674</v>
      </c>
      <c r="I432" s="2" t="s">
        <v>1422</v>
      </c>
      <c r="J432" s="2" t="s">
        <v>2376</v>
      </c>
      <c r="K432" s="2" t="s">
        <v>3675</v>
      </c>
    </row>
    <row r="433" s="1" customFormat="1" ht="20" customHeight="1" spans="1:11">
      <c r="A433" s="2" t="s">
        <v>1448</v>
      </c>
      <c r="B433" s="2" t="s">
        <v>3676</v>
      </c>
      <c r="C433" s="2" t="s">
        <v>1421</v>
      </c>
      <c r="D433" s="2" t="s">
        <v>1449</v>
      </c>
      <c r="E433" s="2" t="s">
        <v>79</v>
      </c>
      <c r="F433" s="2" t="s">
        <v>91</v>
      </c>
      <c r="G433" s="2" t="s">
        <v>2374</v>
      </c>
      <c r="H433" s="2" t="s">
        <v>3674</v>
      </c>
      <c r="I433" s="2" t="s">
        <v>1449</v>
      </c>
      <c r="J433" s="2" t="s">
        <v>2376</v>
      </c>
      <c r="K433" s="2" t="s">
        <v>3677</v>
      </c>
    </row>
    <row r="434" s="1" customFormat="1" ht="20" customHeight="1" spans="1:11">
      <c r="A434" s="2" t="s">
        <v>1437</v>
      </c>
      <c r="B434" s="2" t="s">
        <v>3678</v>
      </c>
      <c r="C434" s="2" t="s">
        <v>1421</v>
      </c>
      <c r="D434" s="2" t="s">
        <v>1438</v>
      </c>
      <c r="E434" s="2" t="s">
        <v>79</v>
      </c>
      <c r="F434" s="2" t="s">
        <v>91</v>
      </c>
      <c r="G434" s="2" t="s">
        <v>2374</v>
      </c>
      <c r="H434" s="2" t="s">
        <v>3674</v>
      </c>
      <c r="I434" s="2" t="s">
        <v>1438</v>
      </c>
      <c r="J434" s="2" t="s">
        <v>2376</v>
      </c>
      <c r="K434" s="2" t="s">
        <v>3679</v>
      </c>
    </row>
    <row r="435" s="1" customFormat="1" ht="20" customHeight="1" spans="1:11">
      <c r="A435" s="2" t="s">
        <v>1240</v>
      </c>
      <c r="B435" s="2" t="s">
        <v>3680</v>
      </c>
      <c r="C435" s="2" t="s">
        <v>794</v>
      </c>
      <c r="D435" s="2" t="s">
        <v>1241</v>
      </c>
      <c r="E435" s="2" t="s">
        <v>79</v>
      </c>
      <c r="F435" s="2" t="s">
        <v>91</v>
      </c>
      <c r="G435" s="2" t="s">
        <v>2374</v>
      </c>
      <c r="H435" s="2" t="s">
        <v>3681</v>
      </c>
      <c r="I435" s="2" t="s">
        <v>1241</v>
      </c>
      <c r="J435" s="2" t="s">
        <v>2376</v>
      </c>
      <c r="K435" s="2" t="s">
        <v>3682</v>
      </c>
    </row>
    <row r="436" s="1" customFormat="1" ht="20" customHeight="1" spans="1:11">
      <c r="A436" s="2" t="s">
        <v>3683</v>
      </c>
      <c r="B436" s="2" t="s">
        <v>3684</v>
      </c>
      <c r="C436" s="2" t="s">
        <v>3685</v>
      </c>
      <c r="D436" s="2" t="s">
        <v>3686</v>
      </c>
      <c r="E436" s="2" t="s">
        <v>80</v>
      </c>
      <c r="F436" s="2" t="s">
        <v>91</v>
      </c>
      <c r="G436" s="2" t="s">
        <v>2374</v>
      </c>
      <c r="H436" s="2" t="s">
        <v>2394</v>
      </c>
      <c r="I436" s="2" t="s">
        <v>3686</v>
      </c>
      <c r="J436" s="2" t="s">
        <v>2376</v>
      </c>
      <c r="K436" s="2" t="s">
        <v>3687</v>
      </c>
    </row>
    <row r="437" s="1" customFormat="1" ht="20" customHeight="1" spans="1:11">
      <c r="A437" s="2" t="s">
        <v>786</v>
      </c>
      <c r="B437" s="2" t="s">
        <v>3688</v>
      </c>
      <c r="C437" s="2" t="s">
        <v>788</v>
      </c>
      <c r="D437" s="2" t="s">
        <v>789</v>
      </c>
      <c r="E437" s="2" t="s">
        <v>90</v>
      </c>
      <c r="F437" s="2" t="s">
        <v>91</v>
      </c>
      <c r="G437" s="2" t="s">
        <v>2374</v>
      </c>
      <c r="H437" s="2" t="s">
        <v>3689</v>
      </c>
      <c r="I437" s="2" t="s">
        <v>789</v>
      </c>
      <c r="J437" s="2" t="s">
        <v>2376</v>
      </c>
      <c r="K437" s="2" t="s">
        <v>3690</v>
      </c>
    </row>
    <row r="438" s="1" customFormat="1" ht="20" customHeight="1" spans="1:11">
      <c r="A438" s="2" t="s">
        <v>1048</v>
      </c>
      <c r="B438" s="2" t="s">
        <v>3691</v>
      </c>
      <c r="C438" s="2" t="s">
        <v>3692</v>
      </c>
      <c r="D438" s="2" t="s">
        <v>1051</v>
      </c>
      <c r="E438" s="2" t="s">
        <v>268</v>
      </c>
      <c r="F438" s="2" t="s">
        <v>91</v>
      </c>
      <c r="G438" s="2" t="s">
        <v>2374</v>
      </c>
      <c r="H438" s="2" t="s">
        <v>3693</v>
      </c>
      <c r="I438" s="2" t="s">
        <v>1051</v>
      </c>
      <c r="J438" s="2" t="s">
        <v>2376</v>
      </c>
      <c r="K438" s="2" t="s">
        <v>3694</v>
      </c>
    </row>
    <row r="439" s="1" customFormat="1" ht="20" customHeight="1" spans="1:11">
      <c r="A439" s="2" t="s">
        <v>516</v>
      </c>
      <c r="B439" s="2" t="s">
        <v>3695</v>
      </c>
      <c r="C439" s="2" t="s">
        <v>518</v>
      </c>
      <c r="D439" s="2" t="s">
        <v>519</v>
      </c>
      <c r="E439" s="2" t="s">
        <v>80</v>
      </c>
      <c r="F439" s="2" t="s">
        <v>91</v>
      </c>
      <c r="G439" s="2" t="s">
        <v>2374</v>
      </c>
      <c r="H439" s="2" t="s">
        <v>2879</v>
      </c>
      <c r="I439" s="2" t="s">
        <v>519</v>
      </c>
      <c r="J439" s="2" t="s">
        <v>2376</v>
      </c>
      <c r="K439" s="2" t="s">
        <v>3696</v>
      </c>
    </row>
    <row r="440" s="1" customFormat="1" ht="20" customHeight="1" spans="1:11">
      <c r="A440" s="2" t="s">
        <v>3697</v>
      </c>
      <c r="B440" s="2" t="s">
        <v>3698</v>
      </c>
      <c r="C440" s="2" t="s">
        <v>3699</v>
      </c>
      <c r="D440" s="2" t="s">
        <v>3700</v>
      </c>
      <c r="E440" s="2" t="s">
        <v>80</v>
      </c>
      <c r="F440" s="2" t="s">
        <v>91</v>
      </c>
      <c r="G440" s="2" t="s">
        <v>2374</v>
      </c>
      <c r="H440" s="2" t="s">
        <v>2394</v>
      </c>
      <c r="I440" s="2" t="s">
        <v>3701</v>
      </c>
      <c r="J440" s="2" t="s">
        <v>2376</v>
      </c>
      <c r="K440" s="2" t="s">
        <v>3702</v>
      </c>
    </row>
    <row r="441" s="1" customFormat="1" ht="20" customHeight="1" spans="1:11">
      <c r="A441" s="2" t="s">
        <v>721</v>
      </c>
      <c r="B441" s="2" t="s">
        <v>3703</v>
      </c>
      <c r="C441" s="2" t="s">
        <v>3704</v>
      </c>
      <c r="D441" s="2" t="s">
        <v>724</v>
      </c>
      <c r="E441" s="2" t="s">
        <v>90</v>
      </c>
      <c r="F441" s="2" t="s">
        <v>91</v>
      </c>
      <c r="G441" s="2" t="s">
        <v>2374</v>
      </c>
      <c r="H441" s="2" t="s">
        <v>3705</v>
      </c>
      <c r="I441" s="2" t="s">
        <v>724</v>
      </c>
      <c r="J441" s="2" t="s">
        <v>2376</v>
      </c>
      <c r="K441" s="2" t="s">
        <v>3706</v>
      </c>
    </row>
    <row r="442" s="1" customFormat="1" ht="20" customHeight="1" spans="1:11">
      <c r="A442" s="2" t="s">
        <v>792</v>
      </c>
      <c r="B442" s="2" t="s">
        <v>3707</v>
      </c>
      <c r="C442" s="2" t="s">
        <v>794</v>
      </c>
      <c r="D442" s="2" t="s">
        <v>795</v>
      </c>
      <c r="E442" s="2" t="s">
        <v>79</v>
      </c>
      <c r="F442" s="2" t="s">
        <v>91</v>
      </c>
      <c r="G442" s="2" t="s">
        <v>2374</v>
      </c>
      <c r="H442" s="2" t="s">
        <v>3681</v>
      </c>
      <c r="I442" s="2" t="s">
        <v>795</v>
      </c>
      <c r="J442" s="2" t="s">
        <v>2376</v>
      </c>
      <c r="K442" s="2" t="s">
        <v>3708</v>
      </c>
    </row>
    <row r="443" s="1" customFormat="1" ht="20" customHeight="1" spans="1:11">
      <c r="A443" s="2" t="s">
        <v>1644</v>
      </c>
      <c r="B443" s="2" t="s">
        <v>3709</v>
      </c>
      <c r="C443" s="2" t="s">
        <v>3710</v>
      </c>
      <c r="D443" s="2" t="s">
        <v>1647</v>
      </c>
      <c r="E443" s="2" t="s">
        <v>80</v>
      </c>
      <c r="F443" s="2" t="s">
        <v>91</v>
      </c>
      <c r="G443" s="2" t="s">
        <v>2374</v>
      </c>
      <c r="H443" s="2" t="s">
        <v>3094</v>
      </c>
      <c r="I443" s="2" t="s">
        <v>1647</v>
      </c>
      <c r="J443" s="2" t="s">
        <v>2376</v>
      </c>
      <c r="K443" s="2" t="s">
        <v>3711</v>
      </c>
    </row>
    <row r="444" s="1" customFormat="1" ht="20" customHeight="1" spans="1:11">
      <c r="A444" s="2" t="s">
        <v>509</v>
      </c>
      <c r="B444" s="2" t="s">
        <v>3712</v>
      </c>
      <c r="C444" s="2" t="s">
        <v>3713</v>
      </c>
      <c r="D444" s="2" t="s">
        <v>512</v>
      </c>
      <c r="E444" s="2" t="s">
        <v>90</v>
      </c>
      <c r="F444" s="2" t="s">
        <v>91</v>
      </c>
      <c r="G444" s="2" t="s">
        <v>2374</v>
      </c>
      <c r="H444" s="2" t="s">
        <v>2730</v>
      </c>
      <c r="I444" s="2" t="s">
        <v>512</v>
      </c>
      <c r="J444" s="2" t="s">
        <v>2376</v>
      </c>
      <c r="K444" s="2" t="s">
        <v>3714</v>
      </c>
    </row>
    <row r="445" s="1" customFormat="1" ht="20" customHeight="1" spans="1:11">
      <c r="A445" s="2" t="s">
        <v>800</v>
      </c>
      <c r="B445" s="2" t="s">
        <v>3715</v>
      </c>
      <c r="C445" s="2" t="s">
        <v>802</v>
      </c>
      <c r="D445" s="2" t="s">
        <v>803</v>
      </c>
      <c r="E445" s="2" t="s">
        <v>79</v>
      </c>
      <c r="F445" s="2" t="s">
        <v>91</v>
      </c>
      <c r="G445" s="2" t="s">
        <v>2374</v>
      </c>
      <c r="H445" s="2" t="s">
        <v>3016</v>
      </c>
      <c r="I445" s="2" t="s">
        <v>803</v>
      </c>
      <c r="J445" s="2" t="s">
        <v>2376</v>
      </c>
      <c r="K445" s="2" t="s">
        <v>3716</v>
      </c>
    </row>
    <row r="446" s="1" customFormat="1" ht="20" customHeight="1" spans="1:11">
      <c r="A446" s="2" t="s">
        <v>1064</v>
      </c>
      <c r="B446" s="2" t="s">
        <v>3717</v>
      </c>
      <c r="C446" s="2" t="s">
        <v>1066</v>
      </c>
      <c r="D446" s="2" t="s">
        <v>1067</v>
      </c>
      <c r="E446" s="2" t="s">
        <v>80</v>
      </c>
      <c r="F446" s="2" t="s">
        <v>91</v>
      </c>
      <c r="G446" s="2" t="s">
        <v>2374</v>
      </c>
      <c r="H446" s="2" t="s">
        <v>3718</v>
      </c>
      <c r="I446" s="2" t="s">
        <v>1067</v>
      </c>
      <c r="J446" s="2" t="s">
        <v>2376</v>
      </c>
      <c r="K446" s="2" t="s">
        <v>3719</v>
      </c>
    </row>
    <row r="447" s="1" customFormat="1" ht="20" customHeight="1" spans="1:11">
      <c r="A447" s="2" t="s">
        <v>521</v>
      </c>
      <c r="B447" s="2" t="s">
        <v>3720</v>
      </c>
      <c r="C447" s="2" t="s">
        <v>523</v>
      </c>
      <c r="D447" s="2" t="s">
        <v>524</v>
      </c>
      <c r="E447" s="2" t="s">
        <v>79</v>
      </c>
      <c r="F447" s="2" t="s">
        <v>91</v>
      </c>
      <c r="G447" s="2" t="s">
        <v>2374</v>
      </c>
      <c r="H447" s="2" t="s">
        <v>3721</v>
      </c>
      <c r="I447" s="2" t="s">
        <v>524</v>
      </c>
      <c r="J447" s="2" t="s">
        <v>2376</v>
      </c>
      <c r="K447" s="2" t="s">
        <v>3722</v>
      </c>
    </row>
    <row r="448" s="1" customFormat="1" ht="20" customHeight="1" spans="1:11">
      <c r="A448" s="2" t="s">
        <v>264</v>
      </c>
      <c r="B448" s="2" t="s">
        <v>3723</v>
      </c>
      <c r="C448" s="2" t="s">
        <v>3724</v>
      </c>
      <c r="D448" s="2" t="s">
        <v>267</v>
      </c>
      <c r="E448" s="2" t="s">
        <v>90</v>
      </c>
      <c r="F448" s="2" t="s">
        <v>91</v>
      </c>
      <c r="G448" s="2" t="s">
        <v>2374</v>
      </c>
      <c r="H448" s="2" t="s">
        <v>3725</v>
      </c>
      <c r="I448" s="2" t="s">
        <v>267</v>
      </c>
      <c r="J448" s="2" t="s">
        <v>2376</v>
      </c>
      <c r="K448" s="2" t="s">
        <v>3726</v>
      </c>
    </row>
    <row r="449" s="1" customFormat="1" ht="20" customHeight="1" spans="1:11">
      <c r="A449" s="2" t="s">
        <v>1402</v>
      </c>
      <c r="B449" s="2" t="s">
        <v>3727</v>
      </c>
      <c r="C449" s="2" t="s">
        <v>1066</v>
      </c>
      <c r="D449" s="2" t="s">
        <v>1403</v>
      </c>
      <c r="E449" s="2" t="s">
        <v>80</v>
      </c>
      <c r="F449" s="2" t="s">
        <v>91</v>
      </c>
      <c r="G449" s="2" t="s">
        <v>2374</v>
      </c>
      <c r="H449" s="2" t="s">
        <v>3728</v>
      </c>
      <c r="I449" s="2" t="s">
        <v>1403</v>
      </c>
      <c r="J449" s="2" t="s">
        <v>2376</v>
      </c>
      <c r="K449" s="2" t="s">
        <v>3729</v>
      </c>
    </row>
    <row r="450" s="1" customFormat="1" ht="20" customHeight="1" spans="1:11">
      <c r="A450" s="2" t="s">
        <v>3730</v>
      </c>
      <c r="B450" s="2" t="s">
        <v>3731</v>
      </c>
      <c r="C450" s="2" t="s">
        <v>3732</v>
      </c>
      <c r="D450" s="2" t="s">
        <v>3733</v>
      </c>
      <c r="E450" s="2" t="s">
        <v>268</v>
      </c>
      <c r="F450" s="2" t="s">
        <v>80</v>
      </c>
      <c r="G450" s="2" t="s">
        <v>2374</v>
      </c>
      <c r="H450" s="2" t="s">
        <v>2394</v>
      </c>
      <c r="I450" s="2" t="s">
        <v>3733</v>
      </c>
      <c r="J450" s="2" t="s">
        <v>2376</v>
      </c>
      <c r="K450" s="2" t="s">
        <v>3734</v>
      </c>
    </row>
    <row r="451" s="1" customFormat="1" ht="20" customHeight="1" spans="1:11">
      <c r="A451" s="2" t="s">
        <v>1407</v>
      </c>
      <c r="B451" s="2" t="s">
        <v>3735</v>
      </c>
      <c r="C451" s="2" t="s">
        <v>1409</v>
      </c>
      <c r="D451" s="2" t="s">
        <v>1410</v>
      </c>
      <c r="E451" s="2" t="s">
        <v>90</v>
      </c>
      <c r="F451" s="2" t="s">
        <v>91</v>
      </c>
      <c r="G451" s="2" t="s">
        <v>2374</v>
      </c>
      <c r="H451" s="2" t="s">
        <v>3405</v>
      </c>
      <c r="I451" s="2" t="s">
        <v>1410</v>
      </c>
      <c r="J451" s="2" t="s">
        <v>2376</v>
      </c>
      <c r="K451" s="2" t="s">
        <v>3736</v>
      </c>
    </row>
    <row r="452" s="1" customFormat="1" ht="20" customHeight="1" spans="1:11">
      <c r="A452" s="2" t="s">
        <v>883</v>
      </c>
      <c r="B452" s="2" t="s">
        <v>3737</v>
      </c>
      <c r="C452" s="2" t="s">
        <v>130</v>
      </c>
      <c r="D452" s="2" t="s">
        <v>884</v>
      </c>
      <c r="E452" s="2" t="s">
        <v>79</v>
      </c>
      <c r="F452" s="2" t="s">
        <v>91</v>
      </c>
      <c r="G452" s="2" t="s">
        <v>2374</v>
      </c>
      <c r="H452" s="2" t="s">
        <v>3738</v>
      </c>
      <c r="I452" s="2" t="s">
        <v>884</v>
      </c>
      <c r="J452" s="2" t="s">
        <v>2376</v>
      </c>
      <c r="K452" s="2" t="s">
        <v>3739</v>
      </c>
    </row>
    <row r="453" s="1" customFormat="1" ht="20" customHeight="1" spans="1:11">
      <c r="A453" s="2" t="s">
        <v>1232</v>
      </c>
      <c r="B453" s="2" t="s">
        <v>3740</v>
      </c>
      <c r="C453" s="2" t="s">
        <v>1234</v>
      </c>
      <c r="D453" s="2" t="s">
        <v>1235</v>
      </c>
      <c r="E453" s="2" t="s">
        <v>80</v>
      </c>
      <c r="F453" s="2" t="s">
        <v>91</v>
      </c>
      <c r="G453" s="2" t="s">
        <v>2374</v>
      </c>
      <c r="H453" s="2" t="s">
        <v>3741</v>
      </c>
      <c r="I453" s="2" t="s">
        <v>1235</v>
      </c>
      <c r="J453" s="2" t="s">
        <v>2376</v>
      </c>
      <c r="K453" s="2" t="s">
        <v>3742</v>
      </c>
    </row>
    <row r="454" s="1" customFormat="1" ht="20" customHeight="1" spans="1:11">
      <c r="A454" s="2" t="s">
        <v>1223</v>
      </c>
      <c r="B454" s="2" t="s">
        <v>3743</v>
      </c>
      <c r="C454" s="2" t="s">
        <v>1225</v>
      </c>
      <c r="D454" s="2" t="s">
        <v>1226</v>
      </c>
      <c r="E454" s="2" t="s">
        <v>80</v>
      </c>
      <c r="F454" s="2" t="s">
        <v>91</v>
      </c>
      <c r="G454" s="2" t="s">
        <v>2374</v>
      </c>
      <c r="H454" s="2" t="s">
        <v>2408</v>
      </c>
      <c r="I454" s="2" t="s">
        <v>1226</v>
      </c>
      <c r="J454" s="2" t="s">
        <v>2376</v>
      </c>
      <c r="K454" s="2" t="s">
        <v>3744</v>
      </c>
    </row>
    <row r="455" s="1" customFormat="1" ht="20" customHeight="1" spans="1:11">
      <c r="A455" s="2" t="s">
        <v>715</v>
      </c>
      <c r="B455" s="2" t="s">
        <v>3745</v>
      </c>
      <c r="C455" s="2" t="s">
        <v>717</v>
      </c>
      <c r="D455" s="2" t="s">
        <v>718</v>
      </c>
      <c r="E455" s="2" t="s">
        <v>79</v>
      </c>
      <c r="F455" s="2" t="s">
        <v>91</v>
      </c>
      <c r="G455" s="2" t="s">
        <v>2374</v>
      </c>
      <c r="H455" s="2" t="s">
        <v>3501</v>
      </c>
      <c r="I455" s="2" t="s">
        <v>718</v>
      </c>
      <c r="J455" s="2" t="s">
        <v>2376</v>
      </c>
      <c r="K455" s="2" t="s">
        <v>3746</v>
      </c>
    </row>
    <row r="456" s="1" customFormat="1" ht="20" customHeight="1" spans="1:11">
      <c r="A456" s="2" t="s">
        <v>2144</v>
      </c>
      <c r="B456" s="2" t="s">
        <v>3747</v>
      </c>
      <c r="C456" s="2" t="s">
        <v>1463</v>
      </c>
      <c r="D456" s="2" t="s">
        <v>2145</v>
      </c>
      <c r="E456" s="2" t="s">
        <v>80</v>
      </c>
      <c r="F456" s="2" t="s">
        <v>91</v>
      </c>
      <c r="G456" s="2" t="s">
        <v>2374</v>
      </c>
      <c r="H456" s="2" t="s">
        <v>3748</v>
      </c>
      <c r="I456" s="2" t="s">
        <v>2145</v>
      </c>
      <c r="J456" s="2" t="s">
        <v>2376</v>
      </c>
      <c r="K456" s="2" t="s">
        <v>3749</v>
      </c>
    </row>
    <row r="457" s="1" customFormat="1" ht="20" customHeight="1" spans="1:11">
      <c r="A457" s="2" t="s">
        <v>3750</v>
      </c>
      <c r="B457" s="2" t="s">
        <v>3751</v>
      </c>
      <c r="C457" s="2" t="s">
        <v>3752</v>
      </c>
      <c r="D457" s="2" t="s">
        <v>3753</v>
      </c>
      <c r="E457" s="2" t="s">
        <v>80</v>
      </c>
      <c r="F457" s="2" t="s">
        <v>91</v>
      </c>
      <c r="G457" s="2" t="s">
        <v>2374</v>
      </c>
      <c r="H457" s="2" t="s">
        <v>2394</v>
      </c>
      <c r="I457" s="2" t="s">
        <v>3753</v>
      </c>
      <c r="J457" s="2" t="s">
        <v>2376</v>
      </c>
      <c r="K457" s="2" t="s">
        <v>3754</v>
      </c>
    </row>
    <row r="458" s="1" customFormat="1" ht="20" customHeight="1" spans="1:11">
      <c r="A458" s="2" t="s">
        <v>185</v>
      </c>
      <c r="B458" s="2" t="s">
        <v>3755</v>
      </c>
      <c r="C458" s="2" t="s">
        <v>187</v>
      </c>
      <c r="D458" s="2" t="s">
        <v>188</v>
      </c>
      <c r="E458" s="2" t="s">
        <v>90</v>
      </c>
      <c r="F458" s="2" t="s">
        <v>91</v>
      </c>
      <c r="G458" s="2" t="s">
        <v>2374</v>
      </c>
      <c r="H458" s="2" t="s">
        <v>3756</v>
      </c>
      <c r="I458" s="2" t="s">
        <v>188</v>
      </c>
      <c r="J458" s="2" t="s">
        <v>2376</v>
      </c>
      <c r="K458" s="2" t="s">
        <v>3757</v>
      </c>
    </row>
    <row r="459" s="1" customFormat="1" ht="20" customHeight="1" spans="1:11">
      <c r="A459" s="2" t="s">
        <v>1242</v>
      </c>
      <c r="B459" s="2" t="s">
        <v>3758</v>
      </c>
      <c r="C459" s="2" t="s">
        <v>1244</v>
      </c>
      <c r="D459" s="2" t="s">
        <v>1245</v>
      </c>
      <c r="E459" s="2" t="s">
        <v>90</v>
      </c>
      <c r="F459" s="2" t="s">
        <v>91</v>
      </c>
      <c r="G459" s="2" t="s">
        <v>2374</v>
      </c>
      <c r="H459" s="2" t="s">
        <v>3721</v>
      </c>
      <c r="I459" s="2" t="s">
        <v>1245</v>
      </c>
      <c r="J459" s="2" t="s">
        <v>2376</v>
      </c>
      <c r="K459" s="2" t="s">
        <v>3759</v>
      </c>
    </row>
    <row r="460" s="1" customFormat="1" ht="20" customHeight="1" spans="1:11">
      <c r="A460" s="2" t="s">
        <v>272</v>
      </c>
      <c r="B460" s="2" t="s">
        <v>3760</v>
      </c>
      <c r="C460" s="2" t="s">
        <v>274</v>
      </c>
      <c r="D460" s="2" t="s">
        <v>275</v>
      </c>
      <c r="E460" s="2" t="s">
        <v>79</v>
      </c>
      <c r="F460" s="2" t="s">
        <v>91</v>
      </c>
      <c r="G460" s="2" t="s">
        <v>2374</v>
      </c>
      <c r="H460" s="2" t="s">
        <v>3172</v>
      </c>
      <c r="I460" s="2" t="s">
        <v>275</v>
      </c>
      <c r="J460" s="2" t="s">
        <v>2376</v>
      </c>
      <c r="K460" s="2" t="s">
        <v>3761</v>
      </c>
    </row>
    <row r="461" s="1" customFormat="1" ht="20" customHeight="1" spans="1:11">
      <c r="A461" s="2" t="s">
        <v>1461</v>
      </c>
      <c r="B461" s="2" t="s">
        <v>3762</v>
      </c>
      <c r="C461" s="2" t="s">
        <v>1463</v>
      </c>
      <c r="D461" s="2" t="s">
        <v>1464</v>
      </c>
      <c r="E461" s="2" t="s">
        <v>80</v>
      </c>
      <c r="F461" s="2" t="s">
        <v>91</v>
      </c>
      <c r="G461" s="2" t="s">
        <v>2374</v>
      </c>
      <c r="H461" s="2" t="s">
        <v>3763</v>
      </c>
      <c r="I461" s="2" t="s">
        <v>1464</v>
      </c>
      <c r="J461" s="2" t="s">
        <v>2376</v>
      </c>
      <c r="K461" s="2" t="s">
        <v>3764</v>
      </c>
    </row>
    <row r="462" s="1" customFormat="1" ht="20" customHeight="1" spans="1:11">
      <c r="A462" s="2" t="s">
        <v>3765</v>
      </c>
      <c r="B462" s="2" t="s">
        <v>3766</v>
      </c>
      <c r="C462" s="2" t="s">
        <v>3767</v>
      </c>
      <c r="D462" s="2" t="s">
        <v>3768</v>
      </c>
      <c r="E462" s="2" t="s">
        <v>80</v>
      </c>
      <c r="F462" s="2" t="s">
        <v>91</v>
      </c>
      <c r="G462" s="2" t="s">
        <v>2374</v>
      </c>
      <c r="H462" s="2" t="s">
        <v>2394</v>
      </c>
      <c r="I462" s="2" t="s">
        <v>3768</v>
      </c>
      <c r="J462" s="2" t="s">
        <v>2376</v>
      </c>
      <c r="K462" s="2" t="s">
        <v>3769</v>
      </c>
    </row>
    <row r="463" s="1" customFormat="1" ht="20" customHeight="1" spans="1:11">
      <c r="A463" s="2" t="s">
        <v>1638</v>
      </c>
      <c r="B463" s="2" t="s">
        <v>3770</v>
      </c>
      <c r="C463" s="2" t="s">
        <v>1640</v>
      </c>
      <c r="D463" s="2" t="s">
        <v>1641</v>
      </c>
      <c r="E463" s="2" t="s">
        <v>268</v>
      </c>
      <c r="F463" s="2" t="s">
        <v>91</v>
      </c>
      <c r="G463" s="2" t="s">
        <v>2374</v>
      </c>
      <c r="H463" s="2" t="s">
        <v>3771</v>
      </c>
      <c r="I463" s="2" t="s">
        <v>1641</v>
      </c>
      <c r="J463" s="2" t="s">
        <v>2376</v>
      </c>
      <c r="K463" s="2" t="s">
        <v>3772</v>
      </c>
    </row>
    <row r="464" s="1" customFormat="1" ht="20" customHeight="1" spans="1:11">
      <c r="A464" s="2" t="s">
        <v>1227</v>
      </c>
      <c r="B464" s="2" t="s">
        <v>3773</v>
      </c>
      <c r="C464" s="2" t="s">
        <v>802</v>
      </c>
      <c r="D464" s="2" t="s">
        <v>1228</v>
      </c>
      <c r="E464" s="2" t="s">
        <v>268</v>
      </c>
      <c r="F464" s="2" t="s">
        <v>91</v>
      </c>
      <c r="G464" s="2" t="s">
        <v>2374</v>
      </c>
      <c r="H464" s="2" t="s">
        <v>3774</v>
      </c>
      <c r="I464" s="2" t="s">
        <v>1228</v>
      </c>
      <c r="J464" s="2" t="s">
        <v>2376</v>
      </c>
      <c r="K464" s="2" t="s">
        <v>3775</v>
      </c>
    </row>
    <row r="465" s="1" customFormat="1" ht="20" customHeight="1" spans="1:11">
      <c r="A465" s="2" t="s">
        <v>1988</v>
      </c>
      <c r="B465" s="2" t="s">
        <v>3776</v>
      </c>
      <c r="C465" s="2" t="s">
        <v>1990</v>
      </c>
      <c r="D465" s="2" t="s">
        <v>1991</v>
      </c>
      <c r="E465" s="2" t="s">
        <v>80</v>
      </c>
      <c r="F465" s="2" t="s">
        <v>91</v>
      </c>
      <c r="G465" s="2" t="s">
        <v>2374</v>
      </c>
      <c r="H465" s="2" t="s">
        <v>3777</v>
      </c>
      <c r="I465" s="2" t="s">
        <v>1991</v>
      </c>
      <c r="J465" s="2" t="s">
        <v>2376</v>
      </c>
      <c r="K465" s="2" t="s">
        <v>3778</v>
      </c>
    </row>
    <row r="466" s="1" customFormat="1" ht="20" customHeight="1" spans="1:11">
      <c r="A466" s="2" t="s">
        <v>2152</v>
      </c>
      <c r="B466" s="2" t="s">
        <v>3779</v>
      </c>
      <c r="C466" s="2" t="s">
        <v>2154</v>
      </c>
      <c r="D466" s="2" t="s">
        <v>2155</v>
      </c>
      <c r="E466" s="2" t="s">
        <v>90</v>
      </c>
      <c r="F466" s="2" t="s">
        <v>91</v>
      </c>
      <c r="G466" s="2" t="s">
        <v>2374</v>
      </c>
      <c r="H466" s="2" t="s">
        <v>3641</v>
      </c>
      <c r="I466" s="2" t="s">
        <v>2155</v>
      </c>
      <c r="J466" s="2" t="s">
        <v>2376</v>
      </c>
      <c r="K466" s="2" t="s">
        <v>3780</v>
      </c>
    </row>
    <row r="467" s="1" customFormat="1" ht="20" customHeight="1" spans="1:11">
      <c r="A467" s="2" t="s">
        <v>3781</v>
      </c>
      <c r="B467" s="2" t="s">
        <v>3782</v>
      </c>
      <c r="C467" s="2" t="s">
        <v>3783</v>
      </c>
      <c r="D467" s="2" t="s">
        <v>3784</v>
      </c>
      <c r="E467" s="2" t="s">
        <v>79</v>
      </c>
      <c r="F467" s="2" t="s">
        <v>80</v>
      </c>
      <c r="G467" s="2" t="s">
        <v>2374</v>
      </c>
      <c r="H467" s="2" t="s">
        <v>2394</v>
      </c>
      <c r="I467" s="2" t="s">
        <v>3784</v>
      </c>
      <c r="J467" s="2" t="s">
        <v>2376</v>
      </c>
      <c r="K467" s="2" t="s">
        <v>3785</v>
      </c>
    </row>
    <row r="468" s="1" customFormat="1" ht="20" customHeight="1" spans="1:11">
      <c r="A468" s="2" t="s">
        <v>3786</v>
      </c>
      <c r="B468" s="2" t="s">
        <v>3787</v>
      </c>
      <c r="C468" s="2" t="s">
        <v>3783</v>
      </c>
      <c r="D468" s="2" t="s">
        <v>3788</v>
      </c>
      <c r="E468" s="2" t="s">
        <v>79</v>
      </c>
      <c r="F468" s="2" t="s">
        <v>80</v>
      </c>
      <c r="G468" s="2" t="s">
        <v>2374</v>
      </c>
      <c r="H468" s="2" t="s">
        <v>2394</v>
      </c>
      <c r="I468" s="2" t="s">
        <v>3788</v>
      </c>
      <c r="J468" s="2" t="s">
        <v>2376</v>
      </c>
      <c r="K468" s="2" t="s">
        <v>3789</v>
      </c>
    </row>
    <row r="469" s="1" customFormat="1" ht="20" customHeight="1" spans="1:11">
      <c r="A469" s="2" t="s">
        <v>387</v>
      </c>
      <c r="B469" s="2" t="s">
        <v>3790</v>
      </c>
      <c r="C469" s="2" t="s">
        <v>389</v>
      </c>
      <c r="D469" s="2" t="s">
        <v>390</v>
      </c>
      <c r="E469" s="2" t="s">
        <v>189</v>
      </c>
      <c r="F469" s="2" t="s">
        <v>91</v>
      </c>
      <c r="G469" s="2" t="s">
        <v>2374</v>
      </c>
      <c r="H469" s="2" t="s">
        <v>3791</v>
      </c>
      <c r="I469" s="2" t="s">
        <v>390</v>
      </c>
      <c r="J469" s="2" t="s">
        <v>2376</v>
      </c>
      <c r="K469" s="2" t="s">
        <v>3792</v>
      </c>
    </row>
    <row r="470" s="1" customFormat="1" ht="20" customHeight="1" spans="1:11">
      <c r="A470" s="2" t="s">
        <v>2156</v>
      </c>
      <c r="B470" s="2" t="s">
        <v>3793</v>
      </c>
      <c r="C470" s="2" t="s">
        <v>1066</v>
      </c>
      <c r="D470" s="2" t="s">
        <v>2157</v>
      </c>
      <c r="E470" s="2" t="s">
        <v>80</v>
      </c>
      <c r="F470" s="2" t="s">
        <v>91</v>
      </c>
      <c r="G470" s="2" t="s">
        <v>2374</v>
      </c>
      <c r="H470" s="2" t="s">
        <v>3330</v>
      </c>
      <c r="I470" s="2" t="s">
        <v>2157</v>
      </c>
      <c r="J470" s="2" t="s">
        <v>2376</v>
      </c>
      <c r="K470" s="2" t="s">
        <v>3794</v>
      </c>
    </row>
    <row r="471" s="1" customFormat="1" ht="20" customHeight="1" spans="1:11">
      <c r="A471" s="2" t="s">
        <v>1812</v>
      </c>
      <c r="B471" s="2" t="s">
        <v>3795</v>
      </c>
      <c r="C471" s="2" t="s">
        <v>1814</v>
      </c>
      <c r="D471" s="2" t="s">
        <v>1815</v>
      </c>
      <c r="E471" s="2" t="s">
        <v>79</v>
      </c>
      <c r="F471" s="2" t="s">
        <v>91</v>
      </c>
      <c r="G471" s="2" t="s">
        <v>2374</v>
      </c>
      <c r="H471" s="2" t="s">
        <v>3796</v>
      </c>
      <c r="I471" s="2" t="s">
        <v>1815</v>
      </c>
      <c r="J471" s="2" t="s">
        <v>2376</v>
      </c>
      <c r="K471" s="2" t="s">
        <v>3797</v>
      </c>
    </row>
    <row r="472" s="1" customFormat="1" ht="20" customHeight="1" spans="1:11">
      <c r="A472" s="2" t="s">
        <v>709</v>
      </c>
      <c r="B472" s="2" t="s">
        <v>3798</v>
      </c>
      <c r="C472" s="2" t="s">
        <v>3799</v>
      </c>
      <c r="D472" s="2" t="s">
        <v>712</v>
      </c>
      <c r="E472" s="2" t="s">
        <v>80</v>
      </c>
      <c r="F472" s="2" t="s">
        <v>91</v>
      </c>
      <c r="G472" s="2" t="s">
        <v>2374</v>
      </c>
      <c r="H472" s="2" t="s">
        <v>2481</v>
      </c>
      <c r="I472" s="2" t="s">
        <v>712</v>
      </c>
      <c r="J472" s="2" t="s">
        <v>2376</v>
      </c>
      <c r="K472" s="2" t="s">
        <v>3800</v>
      </c>
    </row>
    <row r="473" s="1" customFormat="1" ht="20" customHeight="1" spans="1:11">
      <c r="A473" s="2" t="s">
        <v>1030</v>
      </c>
      <c r="B473" s="2" t="s">
        <v>3801</v>
      </c>
      <c r="C473" s="2" t="s">
        <v>1032</v>
      </c>
      <c r="D473" s="2" t="s">
        <v>1033</v>
      </c>
      <c r="E473" s="2" t="s">
        <v>90</v>
      </c>
      <c r="F473" s="2" t="s">
        <v>91</v>
      </c>
      <c r="G473" s="2" t="s">
        <v>2374</v>
      </c>
      <c r="H473" s="2" t="s">
        <v>2551</v>
      </c>
      <c r="I473" s="2" t="s">
        <v>1033</v>
      </c>
      <c r="J473" s="2" t="s">
        <v>2376</v>
      </c>
      <c r="K473" s="2" t="s">
        <v>3802</v>
      </c>
    </row>
    <row r="474" s="1" customFormat="1" ht="20" customHeight="1" spans="1:11">
      <c r="A474" s="2" t="s">
        <v>1797</v>
      </c>
      <c r="B474" s="2" t="s">
        <v>3803</v>
      </c>
      <c r="C474" s="2" t="s">
        <v>1799</v>
      </c>
      <c r="D474" s="2" t="s">
        <v>1800</v>
      </c>
      <c r="E474" s="2" t="s">
        <v>268</v>
      </c>
      <c r="F474" s="2" t="s">
        <v>91</v>
      </c>
      <c r="G474" s="2" t="s">
        <v>2374</v>
      </c>
      <c r="H474" s="2" t="s">
        <v>3804</v>
      </c>
      <c r="I474" s="2" t="s">
        <v>1800</v>
      </c>
      <c r="J474" s="2" t="s">
        <v>2376</v>
      </c>
      <c r="K474" s="2" t="s">
        <v>3805</v>
      </c>
    </row>
    <row r="475" s="1" customFormat="1" ht="20" customHeight="1" spans="1:11">
      <c r="A475" s="2" t="s">
        <v>1413</v>
      </c>
      <c r="B475" s="2" t="s">
        <v>3806</v>
      </c>
      <c r="C475" s="2" t="s">
        <v>1415</v>
      </c>
      <c r="D475" s="2" t="s">
        <v>1416</v>
      </c>
      <c r="E475" s="2" t="s">
        <v>80</v>
      </c>
      <c r="F475" s="2" t="s">
        <v>91</v>
      </c>
      <c r="G475" s="2" t="s">
        <v>2374</v>
      </c>
      <c r="H475" s="2" t="s">
        <v>3807</v>
      </c>
      <c r="I475" s="2" t="s">
        <v>1416</v>
      </c>
      <c r="J475" s="2" t="s">
        <v>2376</v>
      </c>
      <c r="K475" s="2" t="s">
        <v>3808</v>
      </c>
    </row>
    <row r="476" s="1" customFormat="1" ht="20" customHeight="1" spans="1:11">
      <c r="A476" s="2" t="s">
        <v>1784</v>
      </c>
      <c r="B476" s="2" t="s">
        <v>3809</v>
      </c>
      <c r="C476" s="2" t="s">
        <v>1786</v>
      </c>
      <c r="D476" s="2" t="s">
        <v>1787</v>
      </c>
      <c r="E476" s="2" t="s">
        <v>80</v>
      </c>
      <c r="F476" s="2" t="s">
        <v>91</v>
      </c>
      <c r="G476" s="2" t="s">
        <v>2374</v>
      </c>
      <c r="H476" s="2" t="s">
        <v>3810</v>
      </c>
      <c r="I476" s="2" t="s">
        <v>1787</v>
      </c>
      <c r="J476" s="2" t="s">
        <v>2376</v>
      </c>
      <c r="K476" s="2" t="s">
        <v>3811</v>
      </c>
    </row>
    <row r="477" s="1" customFormat="1" ht="20" customHeight="1" spans="1:11">
      <c r="A477" s="2" t="s">
        <v>3812</v>
      </c>
      <c r="B477" s="2" t="s">
        <v>3813</v>
      </c>
      <c r="C477" s="2" t="s">
        <v>3814</v>
      </c>
      <c r="D477" s="2" t="s">
        <v>3815</v>
      </c>
      <c r="E477" s="2" t="s">
        <v>79</v>
      </c>
      <c r="F477" s="2" t="s">
        <v>91</v>
      </c>
      <c r="G477" s="2" t="s">
        <v>2374</v>
      </c>
      <c r="H477" s="2" t="s">
        <v>2394</v>
      </c>
      <c r="I477" s="2" t="s">
        <v>3815</v>
      </c>
      <c r="J477" s="2" t="s">
        <v>2376</v>
      </c>
      <c r="K477" s="2" t="s">
        <v>3816</v>
      </c>
    </row>
    <row r="478" s="1" customFormat="1" ht="20" customHeight="1" spans="1:11">
      <c r="A478" s="2" t="s">
        <v>1804</v>
      </c>
      <c r="B478" s="2" t="s">
        <v>3817</v>
      </c>
      <c r="C478" s="2" t="s">
        <v>1806</v>
      </c>
      <c r="D478" s="2" t="s">
        <v>1807</v>
      </c>
      <c r="E478" s="2" t="s">
        <v>268</v>
      </c>
      <c r="F478" s="2" t="s">
        <v>91</v>
      </c>
      <c r="G478" s="2" t="s">
        <v>2374</v>
      </c>
      <c r="H478" s="2" t="s">
        <v>2910</v>
      </c>
      <c r="I478" s="2" t="s">
        <v>1807</v>
      </c>
      <c r="J478" s="2" t="s">
        <v>2376</v>
      </c>
      <c r="K478" s="2" t="s">
        <v>3818</v>
      </c>
    </row>
    <row r="479" s="1" customFormat="1" ht="20" customHeight="1" spans="1:11">
      <c r="A479" s="2" t="s">
        <v>403</v>
      </c>
      <c r="B479" s="2" t="s">
        <v>3819</v>
      </c>
      <c r="C479" s="2" t="s">
        <v>3820</v>
      </c>
      <c r="D479" s="2" t="s">
        <v>406</v>
      </c>
      <c r="E479" s="2" t="s">
        <v>268</v>
      </c>
      <c r="F479" s="2" t="s">
        <v>91</v>
      </c>
      <c r="G479" s="2" t="s">
        <v>2374</v>
      </c>
      <c r="H479" s="2" t="s">
        <v>3693</v>
      </c>
      <c r="I479" s="2" t="s">
        <v>406</v>
      </c>
      <c r="J479" s="2" t="s">
        <v>2376</v>
      </c>
      <c r="K479" s="2" t="s">
        <v>3821</v>
      </c>
    </row>
    <row r="480" s="1" customFormat="1" ht="20" customHeight="1" spans="1:11">
      <c r="A480" s="2" t="s">
        <v>595</v>
      </c>
      <c r="B480" s="2" t="s">
        <v>3822</v>
      </c>
      <c r="C480" s="2" t="s">
        <v>3820</v>
      </c>
      <c r="D480" s="2" t="s">
        <v>596</v>
      </c>
      <c r="E480" s="2" t="s">
        <v>268</v>
      </c>
      <c r="F480" s="2" t="s">
        <v>91</v>
      </c>
      <c r="G480" s="2" t="s">
        <v>2374</v>
      </c>
      <c r="H480" s="2" t="s">
        <v>3693</v>
      </c>
      <c r="I480" s="2" t="s">
        <v>596</v>
      </c>
      <c r="J480" s="2" t="s">
        <v>2376</v>
      </c>
      <c r="K480" s="2" t="s">
        <v>3823</v>
      </c>
    </row>
    <row r="481" s="1" customFormat="1" ht="20" customHeight="1" spans="1:11">
      <c r="A481" s="2" t="s">
        <v>1037</v>
      </c>
      <c r="B481" s="2" t="s">
        <v>3824</v>
      </c>
      <c r="C481" s="2" t="s">
        <v>1039</v>
      </c>
      <c r="D481" s="2" t="s">
        <v>1040</v>
      </c>
      <c r="E481" s="2" t="s">
        <v>80</v>
      </c>
      <c r="F481" s="2" t="s">
        <v>91</v>
      </c>
      <c r="G481" s="2" t="s">
        <v>2374</v>
      </c>
      <c r="H481" s="2" t="s">
        <v>2492</v>
      </c>
      <c r="I481" s="2" t="s">
        <v>1040</v>
      </c>
      <c r="J481" s="2" t="s">
        <v>2376</v>
      </c>
      <c r="K481" s="2" t="s">
        <v>3825</v>
      </c>
    </row>
    <row r="482" s="1" customFormat="1" ht="20" customHeight="1" spans="1:11">
      <c r="A482" s="2" t="s">
        <v>3826</v>
      </c>
      <c r="B482" s="2" t="s">
        <v>3827</v>
      </c>
      <c r="C482" s="2" t="s">
        <v>3828</v>
      </c>
      <c r="D482" s="2" t="s">
        <v>3829</v>
      </c>
      <c r="E482" s="2" t="s">
        <v>79</v>
      </c>
      <c r="F482" s="2" t="s">
        <v>80</v>
      </c>
      <c r="G482" s="2" t="s">
        <v>2374</v>
      </c>
      <c r="H482" s="2" t="s">
        <v>2394</v>
      </c>
      <c r="I482" s="2" t="s">
        <v>3830</v>
      </c>
      <c r="J482" s="2" t="s">
        <v>2376</v>
      </c>
      <c r="K482" s="2" t="s">
        <v>3831</v>
      </c>
    </row>
    <row r="483" s="1" customFormat="1" ht="20" customHeight="1" spans="1:11">
      <c r="A483" s="2" t="s">
        <v>2148</v>
      </c>
      <c r="B483" s="2" t="s">
        <v>3832</v>
      </c>
      <c r="C483" s="2" t="s">
        <v>2150</v>
      </c>
      <c r="D483" s="2" t="s">
        <v>2151</v>
      </c>
      <c r="E483" s="2" t="s">
        <v>79</v>
      </c>
      <c r="F483" s="2" t="s">
        <v>91</v>
      </c>
      <c r="G483" s="2" t="s">
        <v>2374</v>
      </c>
      <c r="H483" s="2" t="s">
        <v>2545</v>
      </c>
      <c r="I483" s="2" t="s">
        <v>2151</v>
      </c>
      <c r="J483" s="2" t="s">
        <v>2376</v>
      </c>
      <c r="K483" s="2" t="s">
        <v>3833</v>
      </c>
    </row>
    <row r="484" s="1" customFormat="1" ht="20" customHeight="1" spans="1:11">
      <c r="A484" s="2" t="s">
        <v>529</v>
      </c>
      <c r="B484" s="2" t="s">
        <v>3834</v>
      </c>
      <c r="C484" s="2" t="s">
        <v>531</v>
      </c>
      <c r="D484" s="2" t="s">
        <v>532</v>
      </c>
      <c r="E484" s="2" t="s">
        <v>80</v>
      </c>
      <c r="F484" s="2" t="s">
        <v>91</v>
      </c>
      <c r="G484" s="2" t="s">
        <v>2374</v>
      </c>
      <c r="H484" s="2" t="s">
        <v>3835</v>
      </c>
      <c r="I484" s="2" t="s">
        <v>532</v>
      </c>
      <c r="J484" s="2" t="s">
        <v>2376</v>
      </c>
      <c r="K484" s="2" t="s">
        <v>3836</v>
      </c>
    </row>
    <row r="485" s="1" customFormat="1" ht="20" customHeight="1" spans="1:11">
      <c r="A485" s="2" t="s">
        <v>875</v>
      </c>
      <c r="B485" s="2" t="s">
        <v>3837</v>
      </c>
      <c r="C485" s="2" t="s">
        <v>877</v>
      </c>
      <c r="D485" s="2" t="s">
        <v>878</v>
      </c>
      <c r="E485" s="2" t="s">
        <v>90</v>
      </c>
      <c r="F485" s="2" t="s">
        <v>91</v>
      </c>
      <c r="G485" s="2" t="s">
        <v>2374</v>
      </c>
      <c r="H485" s="2" t="s">
        <v>3838</v>
      </c>
      <c r="I485" s="2" t="s">
        <v>878</v>
      </c>
      <c r="J485" s="2" t="s">
        <v>2376</v>
      </c>
      <c r="K485" s="2" t="s">
        <v>3839</v>
      </c>
    </row>
    <row r="486" s="1" customFormat="1" ht="20" customHeight="1" spans="1:11">
      <c r="A486" s="2" t="s">
        <v>1791</v>
      </c>
      <c r="B486" s="2" t="s">
        <v>3840</v>
      </c>
      <c r="C486" s="2" t="s">
        <v>3841</v>
      </c>
      <c r="D486" s="2" t="s">
        <v>1794</v>
      </c>
      <c r="E486" s="2" t="s">
        <v>90</v>
      </c>
      <c r="F486" s="2" t="s">
        <v>91</v>
      </c>
      <c r="G486" s="2" t="s">
        <v>2374</v>
      </c>
      <c r="H486" s="2" t="s">
        <v>3842</v>
      </c>
      <c r="I486" s="2" t="s">
        <v>1794</v>
      </c>
      <c r="J486" s="2" t="s">
        <v>2376</v>
      </c>
      <c r="K486" s="2" t="s">
        <v>3843</v>
      </c>
    </row>
    <row r="487" s="1" customFormat="1" ht="20" customHeight="1" spans="1:11">
      <c r="A487" s="2" t="s">
        <v>3844</v>
      </c>
      <c r="B487" s="2" t="s">
        <v>3845</v>
      </c>
      <c r="C487" s="2" t="s">
        <v>3846</v>
      </c>
      <c r="D487" s="2" t="s">
        <v>3847</v>
      </c>
      <c r="E487" s="2" t="s">
        <v>80</v>
      </c>
      <c r="F487" s="2" t="s">
        <v>91</v>
      </c>
      <c r="G487" s="2" t="s">
        <v>2374</v>
      </c>
      <c r="H487" s="2" t="s">
        <v>2394</v>
      </c>
      <c r="I487" s="2" t="s">
        <v>3847</v>
      </c>
      <c r="J487" s="2" t="s">
        <v>2376</v>
      </c>
      <c r="K487" s="2" t="s">
        <v>3848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2021-03-02T03:27:05Z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