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<sst xmlns="http://schemas.openxmlformats.org/spreadsheetml/2006/main" count="344" uniqueCount="204">
  <si>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</si>
  <si>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</si>
  <si>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</si>
  <si>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日期:2021-03-08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</si>
  <si>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</si>
  <si>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</si>
  <si>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</si>
  <si>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</si>
  <si>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</si>
  <si>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訂單（離店日1/3/2021-7/3/2021）</t>
  </si>
  <si>
    <t>HKD 0.00</t>
  </si>
  <si>
    <t>HKD 868.19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</si>
  <si>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</si>
  <si>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</si>
  <si>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</si>
  <si>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</si>
  <si>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</si>
  <si>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</si>
  <si>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</si>
  <si>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</si>
  <si>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</si>
  <si>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</si>
  <si>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</si>
  <si>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</si>
  <si>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</si>
  <si>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</si>
  <si>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</si>
  <si>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</si>
  <si>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</si>
  <si>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</si>
  <si>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</si>
  <si>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</si>
  <si>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</si>
  <si>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</si>
  <si>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</si>
  <si>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</si>
  <si>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</si>
  <si>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</si>
  <si>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</si>
  <si>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</si>
  <si>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12007085104</t>
  </si>
  <si>
    <t>香港丁丁（海外）财务接口专用</t>
  </si>
  <si>
    <t>LUO/XIAO</t>
  </si>
  <si>
    <t>RMB</t>
  </si>
  <si>
    <t>豪华高尔夫景房&lt;中宾&gt;&lt;双人入住&gt;&lt;今日特价 &gt;&lt;双早&gt;</t>
  </si>
  <si>
    <t>1776008</t>
  </si>
  <si>
    <t>Collectable orders</t>
  </si>
  <si>
    <t>Total Amount:868.19HKD</t>
  </si>
  <si>
    <t>,</t>
  </si>
  <si>
    <t>原单788，结算725.64，强制扣款62.36元</t>
  </si>
  <si>
    <t>A210308174458459</t>
  </si>
  <si>
    <t>合计725.64元/868.19HKD</t>
  </si>
  <si>
    <t>系统汇率：RMB 1.196443886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</si>
  <si>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</si>
  <si>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</si>
  <si>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</si>
  <si>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</si>
  <si>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</si>
  <si>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</si>
  <si>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</si>
  <si>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</si>
  <si>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</si>
  <si>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</si>
  <si>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</si>
  <si>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哥打京那巴鲁丝绸太平洋酒店</t>
  </si>
  <si>
    <t>LUO XIAO</t>
  </si>
  <si>
    <t>2020-02-11</t>
  </si>
  <si>
    <t>2020-02-12</t>
  </si>
  <si>
    <t>788.00</t>
  </si>
  <si>
    <t/>
  </si>
  <si>
    <t>2020/1/23 21:03:58</t>
  </si>
  <si>
    <t>12005280912</t>
  </si>
  <si>
    <t>1774880</t>
  </si>
  <si>
    <t>曼谷克鲁博酒店</t>
  </si>
  <si>
    <t>ZHUO MEIYING,ZHUO SHENGYU,LIANG JINMAN,DAI RONGYI</t>
  </si>
  <si>
    <t>2020-02-09</t>
  </si>
  <si>
    <t>370.00</t>
  </si>
  <si>
    <t>2020/1/22 22:51:23</t>
  </si>
  <si>
    <t>12004199306</t>
  </si>
  <si>
    <t>1774364</t>
  </si>
  <si>
    <t>曼谷无线路英迪格酒店</t>
  </si>
  <si>
    <t>FAN JINGQI,LI YUANFENG</t>
  </si>
  <si>
    <t>0.00</t>
  </si>
  <si>
    <t>2020/1/22 17:12:55</t>
  </si>
  <si>
    <t>11973201412</t>
  </si>
  <si>
    <t>1768289</t>
  </si>
  <si>
    <t>清迈茶拉6号酒店</t>
  </si>
  <si>
    <t>Cao Xiaoshu,Dong Yi,Cao Yicheng</t>
  </si>
  <si>
    <t>6160.00</t>
  </si>
  <si>
    <t>2020/1/18 22:50:17</t>
  </si>
  <si>
    <t>11949116750</t>
  </si>
  <si>
    <t>1763963</t>
  </si>
  <si>
    <t>胡志明西贡融合套房酒店</t>
  </si>
  <si>
    <t>WU KWANLING</t>
  </si>
  <si>
    <t>2020/1/16 14:35:46</t>
  </si>
  <si>
    <t>11947977445</t>
  </si>
  <si>
    <t>1763625</t>
  </si>
  <si>
    <t>长滩岛克莱森度假村及水疗中心</t>
  </si>
  <si>
    <t>TANG HEXIANG,LI MAN,TANG ZHITIAN</t>
  </si>
  <si>
    <t>2020/1/16 11:25:48</t>
  </si>
  <si>
    <t>11938797014</t>
  </si>
  <si>
    <t>1762019</t>
  </si>
  <si>
    <t>长滩岛中信酒店</t>
  </si>
  <si>
    <t>ZOU YONGQIANG,LI CHAOWEI</t>
  </si>
  <si>
    <t>2020-02-07</t>
  </si>
  <si>
    <t>10106666</t>
  </si>
  <si>
    <t>2020/1/15 11:57:28</t>
  </si>
  <si>
    <t>11932617396</t>
  </si>
  <si>
    <t>1761102</t>
  </si>
  <si>
    <t>曼谷苏阁索酒店</t>
  </si>
  <si>
    <t>wang ya,wang mingshan,wei faju</t>
  </si>
  <si>
    <t>1050.00</t>
  </si>
  <si>
    <t>2020/1/14 20:22:46</t>
  </si>
  <si>
    <t>11914382297</t>
  </si>
  <si>
    <t>1757516</t>
  </si>
  <si>
    <t>曼谷瑞博朗德酒店</t>
  </si>
  <si>
    <t>YIN GUANGYAO,ZENG XIAO</t>
  </si>
  <si>
    <t>2020-02-10</t>
  </si>
  <si>
    <t>2020/1/12 19:44:16</t>
  </si>
  <si>
    <t>11899374966</t>
  </si>
  <si>
    <t>1755054</t>
  </si>
  <si>
    <t>太平洋丽晶套房酒店</t>
  </si>
  <si>
    <t>wu xueying</t>
  </si>
  <si>
    <t>2020/1/10 22:55:37</t>
  </si>
  <si>
    <t>11882721328</t>
  </si>
  <si>
    <t>1752167</t>
  </si>
  <si>
    <t>兰塔岛查达度假酒店</t>
  </si>
  <si>
    <t>TANG HUI,CHEN MIN</t>
  </si>
  <si>
    <t>982.00</t>
  </si>
  <si>
    <t>2020/1/9 14:44:27</t>
  </si>
  <si>
    <t>11874618986</t>
  </si>
  <si>
    <t>1750473</t>
  </si>
  <si>
    <t>长滩岛航路与蓝海度假村</t>
  </si>
  <si>
    <t>SUN LEI,YANG YABIN</t>
  </si>
  <si>
    <t>2020/1/8 17:42:59</t>
  </si>
  <si>
    <t>11829363128</t>
  </si>
  <si>
    <t>1739795</t>
  </si>
  <si>
    <t>LI YIXUAN,CHEN CHENG</t>
  </si>
  <si>
    <t>2020/1/2 23:10:01</t>
  </si>
  <si>
    <t>11790396940</t>
  </si>
  <si>
    <t>1732929</t>
  </si>
  <si>
    <t>丁索度假村</t>
  </si>
  <si>
    <t>chen haiqing,zhang zhulin</t>
  </si>
  <si>
    <t>1530.00</t>
  </si>
  <si>
    <t>2019/12/29 14:51:07</t>
  </si>
  <si>
    <t>11779513337</t>
  </si>
  <si>
    <t>1730834</t>
  </si>
  <si>
    <t>清迈X2河畔酒店</t>
  </si>
  <si>
    <t>ZHENG JIA,TAO XIAOYU,TAO CAIE,LIU XIAOJING</t>
  </si>
  <si>
    <t>2019/12/27 23:18:13</t>
  </si>
  <si>
    <t>11776409867</t>
  </si>
  <si>
    <t>1730374</t>
  </si>
  <si>
    <t>曼谷公爵酒店公寓</t>
  </si>
  <si>
    <t>FANG YIFAN,HUANG MIN</t>
  </si>
  <si>
    <t>490.00</t>
  </si>
  <si>
    <t>2019/12/27 17:30:35</t>
  </si>
  <si>
    <t>11744016742</t>
  </si>
  <si>
    <t>1724907</t>
  </si>
  <si>
    <t>芭堤雅乔木提恩海滩德瓦里酒店</t>
  </si>
  <si>
    <t>XIA ZHIJUAN,HUANG JIANMING,HUANG YUFENG,ZHENG JIAN,JIANG JING</t>
  </si>
  <si>
    <t>2020-02-08</t>
  </si>
  <si>
    <t>2019/12/23 20:01:14</t>
  </si>
  <si>
    <t>11692449188</t>
  </si>
  <si>
    <t>1716394</t>
  </si>
  <si>
    <t>苏梅岛曼特拉度假酒店</t>
  </si>
  <si>
    <t>MEI YUE,JIA ZHAORUI</t>
  </si>
  <si>
    <t>2019/12/17 14:34:48</t>
  </si>
  <si>
    <t>11649163192</t>
  </si>
  <si>
    <t>1709076</t>
  </si>
  <si>
    <t>zhou jian,LI ZHE</t>
  </si>
  <si>
    <t>2019/12/12 9:44:39</t>
  </si>
  <si>
    <t>11637664559</t>
  </si>
  <si>
    <t>1706820</t>
  </si>
  <si>
    <t>岘港莫纳科酒店</t>
  </si>
  <si>
    <t>ZHU LEI</t>
  </si>
  <si>
    <t>2019/12/10 19:51:10</t>
  </si>
  <si>
    <t>11590406577</t>
  </si>
  <si>
    <t>1699067</t>
  </si>
  <si>
    <t>皇后奢华大酒店</t>
  </si>
  <si>
    <t>xiang jiong,PENG JIN</t>
  </si>
  <si>
    <t>740.00</t>
  </si>
  <si>
    <t>2019/12/4 21:47:38</t>
  </si>
  <si>
    <t>11406602687</t>
  </si>
  <si>
    <t>1669930</t>
  </si>
  <si>
    <t>清迈U尼姆曼酒店</t>
  </si>
  <si>
    <t>SHI LEI,JIN AI</t>
  </si>
  <si>
    <t>765.00</t>
  </si>
  <si>
    <t>2019/11/13 0:12:01</t>
  </si>
  <si>
    <t>11406541218</t>
  </si>
  <si>
    <t>1669923</t>
  </si>
  <si>
    <t>XU ZHEFENG,XU CHENGZHI,CHENG YAN</t>
  </si>
  <si>
    <t>1150.00</t>
  </si>
  <si>
    <t>2019/11/13 0:02:20</t>
  </si>
  <si>
    <t>11384497958</t>
  </si>
  <si>
    <t>1665762</t>
  </si>
  <si>
    <t>芭堤雅维斯塔酒店</t>
  </si>
  <si>
    <t>HE JINSEN,LAI RIHUI,ZHANG ZHILUN</t>
  </si>
  <si>
    <t>2019/11/11 3:39:42</t>
  </si>
  <si>
    <t>11296718282</t>
  </si>
  <si>
    <t>1655376</t>
  </si>
  <si>
    <t>沙美岛萨凯海滩度假村</t>
  </si>
  <si>
    <t>CHEN LIN,ZHANG JI</t>
  </si>
  <si>
    <t>923.00</t>
  </si>
  <si>
    <t>2019/11/1 20:50:15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</si>
</sst>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22" borderId="1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0" workbookViewId="0">
      <selection activeCell="J19" sqref="J19"/>
    </sheetView>
  </sheetViews>
  <sheetFormatPr defaultColWidth="9" defaultRowHeight="13.5"/>
  <cols>
    <col min="1" max="1" width="27.875" style="3"/>
    <col min="2" max="2" width="11.125" style="3"/>
    <col min="3" max="3" width="16" style="3"/>
    <col min="4" max="4" width="23.75" style="3"/>
    <col min="5" max="6" width="8.375" style="3"/>
    <col min="7" max="7" width="10.125" style="3"/>
    <col min="8" max="8" width="14.75" style="3"/>
    <col min="9" max="9" width="18.25" style="3"/>
    <col min="10" max="10" width="21.875" style="3"/>
    <col min="11" max="11" width="8.375" style="3"/>
    <col min="12" max="12" width="36" style="3"/>
    <col min="13" max="13" width="6.625" style="3"/>
    <col min="14" max="14" width="16" style="3"/>
    <col min="15" max="15" width="15.375" style="3"/>
    <col min="16" max="17" width="12.125" style="3"/>
    <col min="18" max="18" width="9.25" style="3"/>
    <col min="19" max="16384" width="9" style="3"/>
  </cols>
  <sheetData>
    <row r="1" s="3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3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3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3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3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3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3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3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3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3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3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3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3" customFormat="1" ht="14.25" customHeight="1"/>
    <row r="14" s="3" customFormat="1" ht="14.25" customHeight="1"/>
    <row r="15" s="3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3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3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3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0</v>
      </c>
      <c r="I18" s="13" t="s">
        <v>10</v>
      </c>
      <c r="J18" s="13" t="s">
        <v>11</v>
      </c>
    </row>
    <row r="19" s="3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3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3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3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3" customFormat="1" spans="1:7">
      <c r="A23" s="11"/>
      <c r="B23" s="11"/>
      <c r="C23" s="11"/>
      <c r="D23" s="11"/>
      <c r="E23" s="11"/>
      <c r="F23" s="11"/>
      <c r="G23" s="11"/>
    </row>
    <row r="24" s="3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3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3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3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3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3" customFormat="1" spans="1:7">
      <c r="A29" s="11"/>
      <c r="B29" s="11"/>
      <c r="C29" s="11"/>
      <c r="D29" s="11"/>
      <c r="E29" s="11"/>
      <c r="F29" s="11"/>
      <c r="G29" s="11"/>
    </row>
    <row r="31" s="3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3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3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3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3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3" customFormat="1" ht="14.25" customHeight="1" spans="8:9">
      <c r="H36" s="11"/>
      <c r="I36" s="11"/>
    </row>
    <row r="37" s="3" customFormat="1" spans="1:1">
      <c r="A37" s="17" t="s">
        <v>20</v>
      </c>
    </row>
    <row r="38" s="3" customFormat="1" ht="14.25" spans="1:18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">
        <v>30</v>
      </c>
      <c r="K38" s="4" t="s">
        <v>31</v>
      </c>
      <c r="L38" s="4" t="s">
        <v>32</v>
      </c>
      <c r="M38" s="4" t="s">
        <v>33</v>
      </c>
      <c r="N38" s="4" t="s">
        <v>34</v>
      </c>
      <c r="O38" s="4" t="s">
        <v>35</v>
      </c>
      <c r="P38" s="4" t="s">
        <v>36</v>
      </c>
      <c r="Q38" s="4" t="s">
        <v>37</v>
      </c>
      <c r="R38" s="4" t="s">
        <v>38</v>
      </c>
    </row>
    <row r="39" s="3" customFormat="1" ht="14.25" spans="1:18">
      <c r="A39" s="6" t="s">
        <v>39</v>
      </c>
      <c r="B39" s="5" t="s">
        <v>40</v>
      </c>
      <c r="C39" s="18"/>
      <c r="D39" s="6" t="s">
        <v>41</v>
      </c>
      <c r="E39" s="19">
        <v>44238</v>
      </c>
      <c r="F39" s="19">
        <v>44239</v>
      </c>
      <c r="G39" s="6" t="s">
        <v>42</v>
      </c>
      <c r="H39" s="6">
        <v>725.64</v>
      </c>
      <c r="I39" s="6">
        <v>0</v>
      </c>
      <c r="J39" s="6">
        <v>0</v>
      </c>
      <c r="K39" s="6" t="s">
        <v>43</v>
      </c>
      <c r="L39" s="6" t="s">
        <v>44</v>
      </c>
      <c r="M39" s="6">
        <v>0</v>
      </c>
      <c r="N39" s="5" t="s">
        <v>45</v>
      </c>
      <c r="O39" s="6" t="s">
        <v>46</v>
      </c>
      <c r="P39" s="6">
        <v>0</v>
      </c>
      <c r="Q39" s="6"/>
      <c r="R39" s="6"/>
    </row>
    <row r="40" s="3" customFormat="1" customHeight="1" spans="1:18">
      <c r="A40" s="7" t="s">
        <v>47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C16" sqref="C16"/>
    </sheetView>
  </sheetViews>
  <sheetFormatPr defaultColWidth="9" defaultRowHeight="13.5" outlineLevelRow="7"/>
  <cols>
    <col min="1" max="1" width="11.125" style="3"/>
    <col min="2" max="2" width="14.75" style="3"/>
    <col min="3" max="16372" width="9" style="3"/>
  </cols>
  <sheetData>
    <row r="1" s="3" customFormat="1" ht="14.25" spans="1:11">
      <c r="A1" s="4" t="s">
        <v>22</v>
      </c>
      <c r="B1" s="4" t="s">
        <v>28</v>
      </c>
      <c r="K1" s="3" t="s">
        <v>48</v>
      </c>
    </row>
    <row r="2" s="3" customFormat="1" ht="14.25" spans="1:11">
      <c r="A2" s="5" t="s">
        <v>40</v>
      </c>
      <c r="B2" s="6">
        <v>725.64</v>
      </c>
      <c r="C2" s="3" t="str">
        <f>VLOOKUP(A2,HOP!A:H,8,0)</f>
        <v>788.00</v>
      </c>
      <c r="D2" s="3" t="str">
        <f>VLOOKUP(A2,HOP!A:B,2,0)</f>
        <v>1776008</v>
      </c>
      <c r="E2" s="3">
        <f>B2-C2</f>
        <v>-62.36</v>
      </c>
      <c r="F2" s="3" t="s">
        <v>49</v>
      </c>
      <c r="K2" s="3" t="str">
        <f>$K$1&amp;D2</f>
        <v>,1776008</v>
      </c>
    </row>
    <row r="3" s="3" customFormat="1" customHeight="1" spans="1:2">
      <c r="A3" s="7"/>
      <c r="B3" s="7"/>
    </row>
    <row r="4" spans="2:2">
      <c r="B4" s="3">
        <f>SUM(B2:B3)</f>
        <v>725.64</v>
      </c>
    </row>
    <row r="6" spans="1:1">
      <c r="A6" s="3" t="s">
        <v>50</v>
      </c>
    </row>
    <row r="7" spans="1:1">
      <c r="A7" s="3" t="s">
        <v>51</v>
      </c>
    </row>
    <row r="8" spans="1:1">
      <c r="A8" s="3" t="s">
        <v>52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2" t="s">
        <v>40</v>
      </c>
      <c r="B2" s="2" t="s">
        <v>45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43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2" t="s">
        <v>71</v>
      </c>
      <c r="B3" s="2" t="s">
        <v>72</v>
      </c>
      <c r="C3" s="2" t="s">
        <v>73</v>
      </c>
      <c r="D3" s="2" t="s">
        <v>74</v>
      </c>
      <c r="E3" s="2" t="s">
        <v>75</v>
      </c>
      <c r="F3" s="2" t="s">
        <v>67</v>
      </c>
      <c r="G3" s="2" t="s">
        <v>43</v>
      </c>
      <c r="H3" s="2" t="s">
        <v>76</v>
      </c>
      <c r="I3" s="2" t="s">
        <v>69</v>
      </c>
      <c r="J3" s="2" t="s">
        <v>69</v>
      </c>
      <c r="K3" s="2" t="s">
        <v>77</v>
      </c>
    </row>
    <row r="4" s="1" customFormat="1" ht="20" customHeight="1" spans="1:11">
      <c r="A4" s="2" t="s">
        <v>78</v>
      </c>
      <c r="B4" s="2" t="s">
        <v>79</v>
      </c>
      <c r="C4" s="2" t="s">
        <v>80</v>
      </c>
      <c r="D4" s="2" t="s">
        <v>81</v>
      </c>
      <c r="E4" s="2" t="s">
        <v>75</v>
      </c>
      <c r="F4" s="2" t="s">
        <v>67</v>
      </c>
      <c r="G4" s="2" t="s">
        <v>43</v>
      </c>
      <c r="H4" s="2" t="s">
        <v>82</v>
      </c>
      <c r="I4" s="2" t="s">
        <v>69</v>
      </c>
      <c r="J4" s="2" t="s">
        <v>69</v>
      </c>
      <c r="K4" s="2" t="s">
        <v>83</v>
      </c>
    </row>
    <row r="5" s="1" customFormat="1" ht="20" customHeight="1" spans="1:11">
      <c r="A5" s="2" t="s">
        <v>84</v>
      </c>
      <c r="B5" s="2" t="s">
        <v>85</v>
      </c>
      <c r="C5" s="2" t="s">
        <v>86</v>
      </c>
      <c r="D5" s="2" t="s">
        <v>87</v>
      </c>
      <c r="E5" s="2" t="s">
        <v>75</v>
      </c>
      <c r="F5" s="2" t="s">
        <v>67</v>
      </c>
      <c r="G5" s="2" t="s">
        <v>43</v>
      </c>
      <c r="H5" s="2" t="s">
        <v>88</v>
      </c>
      <c r="I5" s="2" t="s">
        <v>69</v>
      </c>
      <c r="J5" s="2" t="s">
        <v>69</v>
      </c>
      <c r="K5" s="2" t="s">
        <v>89</v>
      </c>
    </row>
    <row r="6" s="1" customFormat="1" ht="20" customHeight="1" spans="1:11">
      <c r="A6" s="2" t="s">
        <v>90</v>
      </c>
      <c r="B6" s="2" t="s">
        <v>91</v>
      </c>
      <c r="C6" s="2" t="s">
        <v>92</v>
      </c>
      <c r="D6" s="2" t="s">
        <v>93</v>
      </c>
      <c r="E6" s="2" t="s">
        <v>66</v>
      </c>
      <c r="F6" s="2" t="s">
        <v>67</v>
      </c>
      <c r="G6" s="2" t="s">
        <v>43</v>
      </c>
      <c r="H6" s="2" t="s">
        <v>82</v>
      </c>
      <c r="I6" s="2" t="s">
        <v>69</v>
      </c>
      <c r="J6" s="2" t="s">
        <v>69</v>
      </c>
      <c r="K6" s="2" t="s">
        <v>94</v>
      </c>
    </row>
    <row r="7" s="1" customFormat="1" ht="20" customHeight="1" spans="1:11">
      <c r="A7" s="2" t="s">
        <v>95</v>
      </c>
      <c r="B7" s="2" t="s">
        <v>96</v>
      </c>
      <c r="C7" s="2" t="s">
        <v>97</v>
      </c>
      <c r="D7" s="2" t="s">
        <v>98</v>
      </c>
      <c r="E7" s="2" t="s">
        <v>75</v>
      </c>
      <c r="F7" s="2" t="s">
        <v>67</v>
      </c>
      <c r="G7" s="2" t="s">
        <v>43</v>
      </c>
      <c r="H7" s="2" t="s">
        <v>82</v>
      </c>
      <c r="I7" s="2" t="s">
        <v>69</v>
      </c>
      <c r="J7" s="2" t="s">
        <v>69</v>
      </c>
      <c r="K7" s="2" t="s">
        <v>99</v>
      </c>
    </row>
    <row r="8" s="1" customFormat="1" ht="20" customHeight="1" spans="1:11">
      <c r="A8" s="2" t="s">
        <v>100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67</v>
      </c>
      <c r="G8" s="2" t="s">
        <v>43</v>
      </c>
      <c r="H8" s="2" t="s">
        <v>82</v>
      </c>
      <c r="I8" s="2" t="s">
        <v>69</v>
      </c>
      <c r="J8" s="2" t="s">
        <v>105</v>
      </c>
      <c r="K8" s="2" t="s">
        <v>106</v>
      </c>
    </row>
    <row r="9" s="1" customFormat="1" ht="20" customHeight="1" spans="1:11">
      <c r="A9" s="2" t="s">
        <v>107</v>
      </c>
      <c r="B9" s="2" t="s">
        <v>108</v>
      </c>
      <c r="C9" s="2" t="s">
        <v>109</v>
      </c>
      <c r="D9" s="2" t="s">
        <v>110</v>
      </c>
      <c r="E9" s="2" t="s">
        <v>104</v>
      </c>
      <c r="F9" s="2" t="s">
        <v>67</v>
      </c>
      <c r="G9" s="2" t="s">
        <v>43</v>
      </c>
      <c r="H9" s="2" t="s">
        <v>111</v>
      </c>
      <c r="I9" s="2" t="s">
        <v>69</v>
      </c>
      <c r="J9" s="2" t="s">
        <v>69</v>
      </c>
      <c r="K9" s="2" t="s">
        <v>112</v>
      </c>
    </row>
    <row r="10" s="1" customFormat="1" ht="20" customHeight="1" spans="1:11">
      <c r="A10" s="2" t="s">
        <v>113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67</v>
      </c>
      <c r="G10" s="2" t="s">
        <v>43</v>
      </c>
      <c r="H10" s="2" t="s">
        <v>82</v>
      </c>
      <c r="I10" s="2" t="s">
        <v>69</v>
      </c>
      <c r="J10" s="2" t="s">
        <v>105</v>
      </c>
      <c r="K10" s="2" t="s">
        <v>118</v>
      </c>
    </row>
    <row r="11" s="1" customFormat="1" ht="20" customHeight="1" spans="1:11">
      <c r="A11" s="2" t="s">
        <v>119</v>
      </c>
      <c r="B11" s="2" t="s">
        <v>120</v>
      </c>
      <c r="C11" s="2" t="s">
        <v>121</v>
      </c>
      <c r="D11" s="2" t="s">
        <v>122</v>
      </c>
      <c r="E11" s="2" t="s">
        <v>104</v>
      </c>
      <c r="F11" s="2" t="s">
        <v>67</v>
      </c>
      <c r="G11" s="2" t="s">
        <v>43</v>
      </c>
      <c r="H11" s="2" t="s">
        <v>82</v>
      </c>
      <c r="I11" s="2" t="s">
        <v>69</v>
      </c>
      <c r="J11" s="2" t="s">
        <v>105</v>
      </c>
      <c r="K11" s="2" t="s">
        <v>123</v>
      </c>
    </row>
    <row r="12" s="1" customFormat="1" ht="20" customHeight="1" spans="1:11">
      <c r="A12" s="2" t="s">
        <v>124</v>
      </c>
      <c r="B12" s="2" t="s">
        <v>125</v>
      </c>
      <c r="C12" s="2" t="s">
        <v>126</v>
      </c>
      <c r="D12" s="2" t="s">
        <v>127</v>
      </c>
      <c r="E12" s="2" t="s">
        <v>117</v>
      </c>
      <c r="F12" s="2" t="s">
        <v>67</v>
      </c>
      <c r="G12" s="2" t="s">
        <v>43</v>
      </c>
      <c r="H12" s="2" t="s">
        <v>128</v>
      </c>
      <c r="I12" s="2" t="s">
        <v>69</v>
      </c>
      <c r="J12" s="2" t="s">
        <v>105</v>
      </c>
      <c r="K12" s="2" t="s">
        <v>129</v>
      </c>
    </row>
    <row r="13" s="1" customFormat="1" ht="20" customHeight="1" spans="1:11">
      <c r="A13" s="2" t="s">
        <v>130</v>
      </c>
      <c r="B13" s="2" t="s">
        <v>131</v>
      </c>
      <c r="C13" s="2" t="s">
        <v>132</v>
      </c>
      <c r="D13" s="2" t="s">
        <v>133</v>
      </c>
      <c r="E13" s="2" t="s">
        <v>104</v>
      </c>
      <c r="F13" s="2" t="s">
        <v>67</v>
      </c>
      <c r="G13" s="2" t="s">
        <v>43</v>
      </c>
      <c r="H13" s="2" t="s">
        <v>82</v>
      </c>
      <c r="I13" s="2" t="s">
        <v>69</v>
      </c>
      <c r="J13" s="2" t="s">
        <v>69</v>
      </c>
      <c r="K13" s="2" t="s">
        <v>134</v>
      </c>
    </row>
    <row r="14" s="1" customFormat="1" ht="20" customHeight="1" spans="1:11">
      <c r="A14" s="2" t="s">
        <v>135</v>
      </c>
      <c r="B14" s="2" t="s">
        <v>136</v>
      </c>
      <c r="C14" s="2" t="s">
        <v>132</v>
      </c>
      <c r="D14" s="2" t="s">
        <v>137</v>
      </c>
      <c r="E14" s="2" t="s">
        <v>75</v>
      </c>
      <c r="F14" s="2" t="s">
        <v>67</v>
      </c>
      <c r="G14" s="2" t="s">
        <v>43</v>
      </c>
      <c r="H14" s="2" t="s">
        <v>82</v>
      </c>
      <c r="I14" s="2" t="s">
        <v>69</v>
      </c>
      <c r="J14" s="2" t="s">
        <v>105</v>
      </c>
      <c r="K14" s="2" t="s">
        <v>138</v>
      </c>
    </row>
    <row r="15" s="1" customFormat="1" ht="20" customHeight="1" spans="1:11">
      <c r="A15" s="2" t="s">
        <v>139</v>
      </c>
      <c r="B15" s="2" t="s">
        <v>140</v>
      </c>
      <c r="C15" s="2" t="s">
        <v>141</v>
      </c>
      <c r="D15" s="2" t="s">
        <v>142</v>
      </c>
      <c r="E15" s="2" t="s">
        <v>117</v>
      </c>
      <c r="F15" s="2" t="s">
        <v>67</v>
      </c>
      <c r="G15" s="2" t="s">
        <v>43</v>
      </c>
      <c r="H15" s="2" t="s">
        <v>143</v>
      </c>
      <c r="I15" s="2" t="s">
        <v>69</v>
      </c>
      <c r="J15" s="2" t="s">
        <v>69</v>
      </c>
      <c r="K15" s="2" t="s">
        <v>144</v>
      </c>
    </row>
    <row r="16" s="1" customFormat="1" ht="20" customHeight="1" spans="1:11">
      <c r="A16" s="2" t="s">
        <v>145</v>
      </c>
      <c r="B16" s="2" t="s">
        <v>146</v>
      </c>
      <c r="C16" s="2" t="s">
        <v>147</v>
      </c>
      <c r="D16" s="2" t="s">
        <v>148</v>
      </c>
      <c r="E16" s="2" t="s">
        <v>117</v>
      </c>
      <c r="F16" s="2" t="s">
        <v>67</v>
      </c>
      <c r="G16" s="2" t="s">
        <v>43</v>
      </c>
      <c r="H16" s="2" t="s">
        <v>82</v>
      </c>
      <c r="I16" s="2" t="s">
        <v>69</v>
      </c>
      <c r="J16" s="2" t="s">
        <v>69</v>
      </c>
      <c r="K16" s="2" t="s">
        <v>149</v>
      </c>
    </row>
    <row r="17" s="1" customFormat="1" ht="20" customHeight="1" spans="1:11">
      <c r="A17" s="2" t="s">
        <v>150</v>
      </c>
      <c r="B17" s="2" t="s">
        <v>151</v>
      </c>
      <c r="C17" s="2" t="s">
        <v>152</v>
      </c>
      <c r="D17" s="2" t="s">
        <v>153</v>
      </c>
      <c r="E17" s="2" t="s">
        <v>75</v>
      </c>
      <c r="F17" s="2" t="s">
        <v>67</v>
      </c>
      <c r="G17" s="2" t="s">
        <v>43</v>
      </c>
      <c r="H17" s="2" t="s">
        <v>154</v>
      </c>
      <c r="I17" s="2" t="s">
        <v>69</v>
      </c>
      <c r="J17" s="2" t="s">
        <v>69</v>
      </c>
      <c r="K17" s="2" t="s">
        <v>155</v>
      </c>
    </row>
    <row r="18" s="1" customFormat="1" ht="20" customHeight="1" spans="1:11">
      <c r="A18" s="2" t="s">
        <v>156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67</v>
      </c>
      <c r="G18" s="2" t="s">
        <v>43</v>
      </c>
      <c r="H18" s="2" t="s">
        <v>82</v>
      </c>
      <c r="I18" s="2" t="s">
        <v>69</v>
      </c>
      <c r="J18" s="2" t="s">
        <v>69</v>
      </c>
      <c r="K18" s="2" t="s">
        <v>161</v>
      </c>
    </row>
    <row r="19" s="1" customFormat="1" ht="20" customHeight="1" spans="1:11">
      <c r="A19" s="2" t="s">
        <v>162</v>
      </c>
      <c r="B19" s="2" t="s">
        <v>163</v>
      </c>
      <c r="C19" s="2" t="s">
        <v>164</v>
      </c>
      <c r="D19" s="2" t="s">
        <v>165</v>
      </c>
      <c r="E19" s="2" t="s">
        <v>75</v>
      </c>
      <c r="F19" s="2" t="s">
        <v>67</v>
      </c>
      <c r="G19" s="2" t="s">
        <v>43</v>
      </c>
      <c r="H19" s="2" t="s">
        <v>82</v>
      </c>
      <c r="I19" s="2" t="s">
        <v>69</v>
      </c>
      <c r="J19" s="2" t="s">
        <v>69</v>
      </c>
      <c r="K19" s="2" t="s">
        <v>166</v>
      </c>
    </row>
    <row r="20" s="1" customFormat="1" ht="20" customHeight="1" spans="1:11">
      <c r="A20" s="2" t="s">
        <v>167</v>
      </c>
      <c r="B20" s="2" t="s">
        <v>168</v>
      </c>
      <c r="C20" s="2" t="s">
        <v>164</v>
      </c>
      <c r="D20" s="2" t="s">
        <v>169</v>
      </c>
      <c r="E20" s="2" t="s">
        <v>75</v>
      </c>
      <c r="F20" s="2" t="s">
        <v>67</v>
      </c>
      <c r="G20" s="2" t="s">
        <v>43</v>
      </c>
      <c r="H20" s="2" t="s">
        <v>82</v>
      </c>
      <c r="I20" s="2" t="s">
        <v>69</v>
      </c>
      <c r="J20" s="2" t="s">
        <v>69</v>
      </c>
      <c r="K20" s="2" t="s">
        <v>170</v>
      </c>
    </row>
    <row r="21" s="1" customFormat="1" ht="20" customHeight="1" spans="1:11">
      <c r="A21" s="2" t="s">
        <v>171</v>
      </c>
      <c r="B21" s="2" t="s">
        <v>172</v>
      </c>
      <c r="C21" s="2" t="s">
        <v>173</v>
      </c>
      <c r="D21" s="2" t="s">
        <v>174</v>
      </c>
      <c r="E21" s="2" t="s">
        <v>75</v>
      </c>
      <c r="F21" s="2" t="s">
        <v>67</v>
      </c>
      <c r="G21" s="2" t="s">
        <v>43</v>
      </c>
      <c r="H21" s="2" t="s">
        <v>82</v>
      </c>
      <c r="I21" s="2" t="s">
        <v>69</v>
      </c>
      <c r="J21" s="2" t="s">
        <v>69</v>
      </c>
      <c r="K21" s="2" t="s">
        <v>175</v>
      </c>
    </row>
    <row r="22" s="1" customFormat="1" ht="20" customHeight="1" spans="1:11">
      <c r="A22" s="2" t="s">
        <v>176</v>
      </c>
      <c r="B22" s="2" t="s">
        <v>177</v>
      </c>
      <c r="C22" s="2" t="s">
        <v>178</v>
      </c>
      <c r="D22" s="2" t="s">
        <v>179</v>
      </c>
      <c r="E22" s="2" t="s">
        <v>75</v>
      </c>
      <c r="F22" s="2" t="s">
        <v>67</v>
      </c>
      <c r="G22" s="2" t="s">
        <v>43</v>
      </c>
      <c r="H22" s="2" t="s">
        <v>180</v>
      </c>
      <c r="I22" s="2" t="s">
        <v>69</v>
      </c>
      <c r="J22" s="2" t="s">
        <v>105</v>
      </c>
      <c r="K22" s="2" t="s">
        <v>181</v>
      </c>
    </row>
    <row r="23" s="1" customFormat="1" ht="20" customHeight="1" spans="1:11">
      <c r="A23" s="2" t="s">
        <v>182</v>
      </c>
      <c r="B23" s="2" t="s">
        <v>183</v>
      </c>
      <c r="C23" s="2" t="s">
        <v>184</v>
      </c>
      <c r="D23" s="2" t="s">
        <v>185</v>
      </c>
      <c r="E23" s="2" t="s">
        <v>104</v>
      </c>
      <c r="F23" s="2" t="s">
        <v>67</v>
      </c>
      <c r="G23" s="2" t="s">
        <v>43</v>
      </c>
      <c r="H23" s="2" t="s">
        <v>186</v>
      </c>
      <c r="I23" s="2" t="s">
        <v>69</v>
      </c>
      <c r="J23" s="2" t="s">
        <v>69</v>
      </c>
      <c r="K23" s="2" t="s">
        <v>187</v>
      </c>
    </row>
    <row r="24" s="1" customFormat="1" ht="20" customHeight="1" spans="1:11">
      <c r="A24" s="2" t="s">
        <v>188</v>
      </c>
      <c r="B24" s="2" t="s">
        <v>189</v>
      </c>
      <c r="C24" s="2" t="s">
        <v>184</v>
      </c>
      <c r="D24" s="2" t="s">
        <v>190</v>
      </c>
      <c r="E24" s="2" t="s">
        <v>104</v>
      </c>
      <c r="F24" s="2" t="s">
        <v>67</v>
      </c>
      <c r="G24" s="2" t="s">
        <v>43</v>
      </c>
      <c r="H24" s="2" t="s">
        <v>191</v>
      </c>
      <c r="I24" s="2" t="s">
        <v>69</v>
      </c>
      <c r="J24" s="2" t="s">
        <v>69</v>
      </c>
      <c r="K24" s="2" t="s">
        <v>192</v>
      </c>
    </row>
    <row r="25" s="1" customFormat="1" ht="20" customHeight="1" spans="1:11">
      <c r="A25" s="2" t="s">
        <v>193</v>
      </c>
      <c r="B25" s="2" t="s">
        <v>194</v>
      </c>
      <c r="C25" s="2" t="s">
        <v>195</v>
      </c>
      <c r="D25" s="2" t="s">
        <v>196</v>
      </c>
      <c r="E25" s="2" t="s">
        <v>66</v>
      </c>
      <c r="F25" s="2" t="s">
        <v>67</v>
      </c>
      <c r="G25" s="2" t="s">
        <v>43</v>
      </c>
      <c r="H25" s="2" t="s">
        <v>82</v>
      </c>
      <c r="I25" s="2" t="s">
        <v>69</v>
      </c>
      <c r="J25" s="2" t="s">
        <v>69</v>
      </c>
      <c r="K25" s="2" t="s">
        <v>197</v>
      </c>
    </row>
    <row r="26" s="1" customFormat="1" ht="20" customHeight="1" spans="1:11">
      <c r="A26" s="2" t="s">
        <v>198</v>
      </c>
      <c r="B26" s="2" t="s">
        <v>199</v>
      </c>
      <c r="C26" s="2" t="s">
        <v>200</v>
      </c>
      <c r="D26" s="2" t="s">
        <v>201</v>
      </c>
      <c r="E26" s="2" t="s">
        <v>117</v>
      </c>
      <c r="F26" s="2" t="s">
        <v>67</v>
      </c>
      <c r="G26" s="2" t="s">
        <v>43</v>
      </c>
      <c r="H26" s="2" t="s">
        <v>202</v>
      </c>
      <c r="I26" s="2" t="s">
        <v>69</v>
      </c>
      <c r="J26" s="2" t="s">
        <v>69</v>
      </c>
      <c r="K26" s="2" t="s">
        <v>203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2021-03-08T09:35:22Z</dcterms:created>
  <dcterms:modified xsi:type="dcterms:W3CDTF">2021-03-08T09:48:02Z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