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对账!$A$1:$P$43</definedName>
  </definedNames>
  <calcPr calcId="144525"/>
</workbook>
</file>

<file path=xl/sharedStrings.xml><?xml version="1.0" encoding="utf-8"?>
<sst xmlns="http://schemas.openxmlformats.org/spreadsheetml/2006/main" count="1664" uniqueCount="586">
  <si>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</si>
  <si>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</si>
  <si>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</si>
  <si>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</si>
  <si>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</si>
  <si>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</si>
  <si>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</si>
  <si>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</si>
  <si>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</si>
  <si>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</si>
  <si>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</si>
  <si>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</si>
  <si>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</si>
  <si>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</si>
  <si>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</si>
  <si>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</si>
  <si>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</si>
  <si>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</si>
  <si>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</si>
  <si>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</si>
  <si>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</si>
  <si>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</si>
  <si>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</si>
  <si>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</si>
  <si>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</si>
  <si>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</si>
  <si>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[三亚]三亚凤凰岛海洋之梦度假酒店(68265400)</t>
  </si>
  <si>
    <t>高级海景房&lt;内宾&gt;&lt;双人入住&gt;&lt;预付&gt;&lt;无早&gt;</t>
  </si>
  <si>
    <t>CNY</t>
  </si>
  <si>
    <t>崔运彤</t>
  </si>
  <si>
    <t>CA363210309CNY</t>
  </si>
  <si>
    <t>未提现</t>
  </si>
  <si>
    <t>携程开票</t>
  </si>
  <si>
    <t>[广州]7天连锁酒店(广州西场地铁站荔湾路彩虹桥店)(67321889)</t>
  </si>
  <si>
    <t>自主大床房&lt;内宾&gt;&lt;双人入住&gt;&lt;预付&gt;&lt;无早&gt;</t>
  </si>
  <si>
    <t>潘毅文</t>
  </si>
  <si>
    <t>[西安]麗枫酒店(西安小寨地铁站大雁塔店)(67325072)</t>
  </si>
  <si>
    <t>豪华大床房&lt;内宾&gt;&lt;双人入住&gt;&lt;预付&gt;&lt;无早&gt;</t>
  </si>
  <si>
    <t>杨勇昭</t>
  </si>
  <si>
    <t>[北京]7天优品酒店(北京国贸大望路地铁站店)(67324401)</t>
  </si>
  <si>
    <t>优品双床房&lt;内宾&gt;&lt;双人入住&gt;&lt;预付&gt;&lt;无早&gt;</t>
  </si>
  <si>
    <t>杜以东</t>
  </si>
  <si>
    <t>[北京]IU酒店(北京西客站六里桥东地铁站店)(67318659)</t>
  </si>
  <si>
    <t>小U超级双床房&lt;内宾&gt;&lt;双人入住&gt;&lt;预付&gt;&lt;无早&gt;</t>
  </si>
  <si>
    <t>陈学思</t>
  </si>
  <si>
    <t>王亮</t>
  </si>
  <si>
    <t>[天津]7天连锁酒店(天津长虹公园地铁站店)(69293218)</t>
  </si>
  <si>
    <t>种原弘</t>
  </si>
  <si>
    <t>[广州]7天连锁酒店(广州天河岗顶龙口东路店)(69318927)</t>
  </si>
  <si>
    <t>自主双床房&lt;内宾&gt;&lt;双人入住&gt;&lt;预付&gt;&lt;无早&gt;</t>
  </si>
  <si>
    <t>邬先生</t>
  </si>
  <si>
    <t>[西安]喆·啡酒店(西安大雁塔不夜城大唐芙蓉园地铁站店)(67325132)</t>
  </si>
  <si>
    <t>醇享大床房&lt;内宾&gt;&lt;双人入住&gt;&lt;预付&gt;&lt;无早&gt;</t>
  </si>
  <si>
    <t>吴建平</t>
  </si>
  <si>
    <t>[成都]7天连锁酒店(成都川师大成龙校区总部经济港店)(67322067)</t>
  </si>
  <si>
    <t>彭雷蕾</t>
  </si>
  <si>
    <t>[玉溪]麗枫酒店(玉溪时代广场店)(67321593)</t>
  </si>
  <si>
    <t>豪华双床房&lt;内宾&gt;&lt;双人入住&gt;&lt;预付&gt;&lt;无早&gt;</t>
  </si>
  <si>
    <t>高亚雄</t>
  </si>
  <si>
    <t>[重庆]7天连锁酒店(重庆观音桥步行街中心店)(67324574)</t>
  </si>
  <si>
    <t>李姣</t>
  </si>
  <si>
    <t>李菊花</t>
  </si>
  <si>
    <t>调整</t>
  </si>
  <si>
    <t>[上海]上海中星铂尔曼大酒店(24864670)</t>
  </si>
  <si>
    <t>高级双床房&lt;内宾&gt;&lt;双人入住&gt;&lt;预付&gt;&lt;无早&gt;</t>
  </si>
  <si>
    <t>周润晖</t>
  </si>
  <si>
    <t>赔款</t>
  </si>
  <si>
    <t>[景洪]西双版纳洲际度假酒店(662841)</t>
  </si>
  <si>
    <t>洲际高级房&lt;内宾&gt;&lt;双人入住&gt;&lt;预付&gt;&lt;无早&gt;</t>
  </si>
  <si>
    <t>李依颖</t>
  </si>
  <si>
    <t>[海口]锦江之星(海口东风桥店)(662841)</t>
  </si>
  <si>
    <t>零压商务房B&lt;内宾&gt;&lt;双人入住&gt;&lt;预付&gt;&lt;无早&gt;</t>
  </si>
  <si>
    <t>王源</t>
  </si>
  <si>
    <t>[香港]马哥孛罗香港酒店(Marco Polo Hongkong Hotel)(37223003)</t>
  </si>
  <si>
    <t>高级客房&lt;内宾&gt;&lt;双人入住&gt;&lt;预付&gt;&lt;无早&gt;</t>
  </si>
  <si>
    <t>WU/ChunMingMandel,WU/ChunMingMandel</t>
  </si>
  <si>
    <t>CA363210310CNY</t>
  </si>
  <si>
    <t>[成都]7天优品酒店(成都郫县犀浦地铁站店)(68299717)</t>
  </si>
  <si>
    <t>黄文波</t>
  </si>
  <si>
    <t>[拉萨]7天优品酒店(拉萨大昭寺店)(70182907)</t>
  </si>
  <si>
    <t>优品三人房&lt;内宾&gt;&lt;双人入住&gt;&lt;预付&gt;&lt;无早&gt;</t>
  </si>
  <si>
    <t>娄清松</t>
  </si>
  <si>
    <t>取消</t>
  </si>
  <si>
    <t>[重庆]IU酒店(重庆江北国际机场店)(67318394)</t>
  </si>
  <si>
    <t>小U.舒适大床房&lt;内宾&gt;&lt;双人入住&gt;&lt;预付&gt;&lt;无早&gt;</t>
  </si>
  <si>
    <t>孙培烽</t>
  </si>
  <si>
    <t>[上海]上海松江世茂睿选酒店(70183420)</t>
  </si>
  <si>
    <t>睿选豪华双床房&lt;内宾&gt;&lt;双人入住&gt;&lt;预付&gt;&lt;双早&gt;</t>
  </si>
  <si>
    <t>徐鹏磊</t>
  </si>
  <si>
    <t>[无锡]无锡君来洲际酒店(69304923)</t>
  </si>
  <si>
    <t>洲际豪华大床房&lt;内宾&gt;&lt;双人入住&gt;&lt;预付&gt;&lt;无早&gt;</t>
  </si>
  <si>
    <t>陈伟</t>
  </si>
  <si>
    <t>[济南]7天连锁酒店(济南解放路赛博店)(67322277)</t>
  </si>
  <si>
    <t>赵增强</t>
  </si>
  <si>
    <t>[巫山]7天连锁酒店(巫山广东路店)(69318973)</t>
  </si>
  <si>
    <t>张明亮</t>
  </si>
  <si>
    <t>[佛冈]麗枫酒店(佛冈店)(70183787)</t>
  </si>
  <si>
    <t>徐卫民</t>
  </si>
  <si>
    <t>[重庆]7天优品酒店(重庆红旗河沟加州店)(67325237)</t>
  </si>
  <si>
    <t>优品大床房&lt;内宾&gt;&lt;双人入住&gt;&lt;预付&gt;&lt;无早&gt;</t>
  </si>
  <si>
    <t>成易</t>
  </si>
  <si>
    <t>蒋辉</t>
  </si>
  <si>
    <t>[兰州]7天优品酒店(兰州高铁西站店)(69304655)</t>
  </si>
  <si>
    <t>吕宗环</t>
  </si>
  <si>
    <t>包浪</t>
  </si>
  <si>
    <t>叶涛</t>
  </si>
  <si>
    <t>叶鹏飞</t>
  </si>
  <si>
    <t>[深圳]麗枫酒店(深圳大学城地铁站店)(67324710)</t>
  </si>
  <si>
    <t>商务大床房&lt;内宾&gt;&lt;双人入住&gt;&lt;预付&gt;&lt;无早&gt;</t>
  </si>
  <si>
    <t>何龙成</t>
  </si>
  <si>
    <t>[成都]成都凯宾斯基饭店(68263726)</t>
  </si>
  <si>
    <t>豪华大床间&lt;内宾&gt;&lt;双人入住&gt;&lt;预付&gt;&lt;双早&gt;</t>
  </si>
  <si>
    <t>谌俊宇,洪会明</t>
  </si>
  <si>
    <t>[公安]麗枫酒店(公安大润发生活广场店)(70183708)</t>
  </si>
  <si>
    <t>杨振怀</t>
  </si>
  <si>
    <t>[沈阳]麗枫酒店(沈阳火车站中山广场店)(67318510)</t>
  </si>
  <si>
    <t>姜红,鲍恺璠</t>
  </si>
  <si>
    <t>[广州]广州中国大酒店(37178637)</t>
  </si>
  <si>
    <t>豪华房&lt;内宾&gt;&lt;双人入住&gt;&lt;预付&gt;&lt;无早&gt;</t>
  </si>
  <si>
    <t>廖茵</t>
  </si>
  <si>
    <t>[贵阳]7天连锁酒店(贵阳金阳财富中心店)(67321790)</t>
  </si>
  <si>
    <t>自主双床间&lt;内宾&gt;&lt;双人入住&gt;&lt;预付&gt;&lt;无早&gt;</t>
  </si>
  <si>
    <t>冉隆奎</t>
  </si>
  <si>
    <t>[南京]7天连锁酒店(南京将军大道河海大学地铁站店)(67323140)</t>
  </si>
  <si>
    <t>潘彦峰</t>
  </si>
  <si>
    <t>丁宏成</t>
  </si>
  <si>
    <t>小U·精致双床房&lt;内宾&gt;&lt;双人入住&gt;&lt;预付&gt;&lt;无早&gt;</t>
  </si>
  <si>
    <t>刘凤娟</t>
  </si>
  <si>
    <t>刘星</t>
  </si>
  <si>
    <t>[天津]7天连锁酒店(天津南站店)(69311082)</t>
  </si>
  <si>
    <t>邵月芹</t>
  </si>
  <si>
    <t>,</t>
  </si>
  <si>
    <t>上期强制扣款2841，本期扣款收回2841元</t>
  </si>
  <si>
    <t>原单未结算，强制扣款3126元</t>
  </si>
  <si>
    <t>原单未结算，强制扣款191元</t>
  </si>
  <si>
    <t>A210310111643459</t>
  </si>
  <si>
    <t>合计11669元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</si>
  <si>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</si>
  <si>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</si>
  <si>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</si>
  <si>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</si>
  <si>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</si>
  <si>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</si>
  <si>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</si>
  <si>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</si>
  <si>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</si>
  <si>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7天连锁酒店（天津南站店）</t>
  </si>
  <si>
    <t>2021-02-22</t>
  </si>
  <si>
    <t>2021-02-23</t>
  </si>
  <si>
    <t>RMB</t>
  </si>
  <si>
    <t>127.00</t>
  </si>
  <si>
    <t>95010</t>
  </si>
  <si>
    <t>2021/2/22 22:57:46</t>
  </si>
  <si>
    <t>IU酒店(北京西客站六里桥东地铁站店)</t>
  </si>
  <si>
    <t>221.00</t>
  </si>
  <si>
    <t>2021/2/22 22:21:28</t>
  </si>
  <si>
    <t>IU酒店(重庆江北国际机场店)</t>
  </si>
  <si>
    <t>118.00</t>
  </si>
  <si>
    <t>2021/2/22 22:08:36</t>
  </si>
  <si>
    <t>7天连锁酒店(南京将军大道河海大学地铁站店)</t>
  </si>
  <si>
    <t>147.00</t>
  </si>
  <si>
    <t>2021/2/22 21:10:33</t>
  </si>
  <si>
    <t>2021/2/22 20:55:51</t>
  </si>
  <si>
    <t>7天连锁酒店(贵阳金阳财富中心店)</t>
  </si>
  <si>
    <t>132.00</t>
  </si>
  <si>
    <t>2021/2/22 19:24:15</t>
  </si>
  <si>
    <t>广州中国大酒店</t>
  </si>
  <si>
    <t>437.00</t>
  </si>
  <si>
    <t>2021/2/22 18:34:11</t>
  </si>
  <si>
    <t>麗枫酒店(沈阳火车站中山广场店)</t>
  </si>
  <si>
    <t>672.00</t>
  </si>
  <si>
    <t>姜红</t>
  </si>
  <si>
    <t>2021/2/22 15:36:53</t>
  </si>
  <si>
    <t>麗枫酒店(公安大润发生活广场店)</t>
  </si>
  <si>
    <t>210.00</t>
  </si>
  <si>
    <t>2021/2/22 14:50:32</t>
  </si>
  <si>
    <t>成都凯宾斯基饭店</t>
  </si>
  <si>
    <t>1252.00</t>
  </si>
  <si>
    <t>谌俊宇</t>
  </si>
  <si>
    <t>2021/2/22 14:39:31</t>
  </si>
  <si>
    <t>麗枫酒店(深圳大学城地铁站店)</t>
  </si>
  <si>
    <t>267.00</t>
  </si>
  <si>
    <t>2021/2/22 14:20:27</t>
  </si>
  <si>
    <t>无锡君来洲际酒店</t>
  </si>
  <si>
    <t>483.00</t>
  </si>
  <si>
    <t>2021/2/22 13:46:55</t>
  </si>
  <si>
    <t>2021/2/22 13:36:19</t>
  </si>
  <si>
    <t>7天优品酒店(重庆红旗河沟加州店)</t>
  </si>
  <si>
    <t>111.00</t>
  </si>
  <si>
    <t>2021/2/22 13:31:18</t>
  </si>
  <si>
    <t>7天优品酒店（兰州高铁西站店）</t>
  </si>
  <si>
    <t>166.00</t>
  </si>
  <si>
    <t>2021/2/22 12:56:20</t>
  </si>
  <si>
    <t>2021/2/22 12:56:02</t>
  </si>
  <si>
    <t>2021/2/22 12:52:25</t>
  </si>
  <si>
    <t>麗枫酒店(佛冈店)</t>
  </si>
  <si>
    <t>259.00</t>
  </si>
  <si>
    <t>2021/2/22 12:39:31</t>
  </si>
  <si>
    <t>7天连锁酒店(巫山广东路店)</t>
  </si>
  <si>
    <t>117.00</t>
  </si>
  <si>
    <t>2021/2/22 11:51:18</t>
  </si>
  <si>
    <t>7天连锁酒店(济南解放路赛博店)</t>
  </si>
  <si>
    <t>109.00</t>
  </si>
  <si>
    <t>2021/2/22 10:48:43</t>
  </si>
  <si>
    <t>2021/2/22 10:31:58</t>
  </si>
  <si>
    <t>上海松江世茂睿选酒店</t>
  </si>
  <si>
    <t>324.00</t>
  </si>
  <si>
    <t>2021/2/22 10:24:25</t>
  </si>
  <si>
    <t>2021/2/22 9:21:28</t>
  </si>
  <si>
    <t>7天优品酒店(拉萨大昭寺店)</t>
  </si>
  <si>
    <t>0.00</t>
  </si>
  <si>
    <t>2021/2/22 0:51:06</t>
  </si>
  <si>
    <t>7天优品酒店(成都郫县犀浦地铁站店)</t>
  </si>
  <si>
    <t>138.00</t>
  </si>
  <si>
    <t>2021/2/21 21:56:46</t>
  </si>
  <si>
    <t>7天连锁酒店(重庆观音桥步行街中心店)</t>
  </si>
  <si>
    <t>2021-02-21</t>
  </si>
  <si>
    <t>2021/2/21 20:28:49</t>
  </si>
  <si>
    <t>2021/2/21 20:26:29</t>
  </si>
  <si>
    <t>7天连锁酒店(成都川师大成龙校区总部经济港店)</t>
  </si>
  <si>
    <t>149.00</t>
  </si>
  <si>
    <t>2021/2/21 19:59:16</t>
  </si>
  <si>
    <t>麗枫酒店(玉溪时代广场店)</t>
  </si>
  <si>
    <t>301.00</t>
  </si>
  <si>
    <t>2021/2/21 19:34:29</t>
  </si>
  <si>
    <t>喆·啡酒店(西安大雁塔不夜城大唐芙蓉园地铁站店)</t>
  </si>
  <si>
    <t>371.00</t>
  </si>
  <si>
    <t>2021/2/21 18:48:34</t>
  </si>
  <si>
    <t>7天连锁酒店(广州天河岗顶龙口东路店)</t>
  </si>
  <si>
    <t>137.00</t>
  </si>
  <si>
    <t>2021/2/21 17:17:36</t>
  </si>
  <si>
    <t>7天连锁酒店（天津长虹公园地铁站店）</t>
  </si>
  <si>
    <t>2021/2/21 16:10:50</t>
  </si>
  <si>
    <t>183.00</t>
  </si>
  <si>
    <t>2021/2/21 15:00:01</t>
  </si>
  <si>
    <t>2021/2/21 14:59:00</t>
  </si>
  <si>
    <t>7天优品酒店(北京国贸大望路地铁站店)</t>
  </si>
  <si>
    <t>158.00</t>
  </si>
  <si>
    <t>2021/2/21 14:03:51</t>
  </si>
  <si>
    <t>麗枫酒店(西安小寨地铁站大雁塔店)</t>
  </si>
  <si>
    <t>303.00</t>
  </si>
  <si>
    <t>2021/2/21 12:15:36</t>
  </si>
  <si>
    <t>7天连锁酒店(广州西场地铁站荔湾路彩虹桥店)</t>
  </si>
  <si>
    <t>2021/2/20 18:23:12</t>
  </si>
  <si>
    <t>7天优品酒店(北京花园桥地铁站店)</t>
  </si>
  <si>
    <t>苏作甜</t>
  </si>
  <si>
    <t>2021-02-18</t>
  </si>
  <si>
    <t>2021-02-19</t>
  </si>
  <si>
    <t>2021/2/18 21:12:59</t>
  </si>
  <si>
    <t>马哥孛罗香港酒店</t>
  </si>
  <si>
    <t>WU ChunMingMandel,WU ChunMingMandel</t>
  </si>
  <si>
    <t>2718.00</t>
  </si>
  <si>
    <t/>
  </si>
  <si>
    <t>2021/2/18 8:25:45</t>
  </si>
  <si>
    <t>义乌香格里拉大酒店</t>
  </si>
  <si>
    <t>孙贵年</t>
  </si>
  <si>
    <t>2021-02-17</t>
  </si>
  <si>
    <t>2021/2/17 18:16:16</t>
  </si>
  <si>
    <t>三亚凤凰岛海洋之梦度假酒店</t>
  </si>
  <si>
    <t>400.00</t>
  </si>
  <si>
    <t>2021/2/17 10:34:08</t>
  </si>
  <si>
    <t>武汉光谷凯悦酒店</t>
  </si>
  <si>
    <t>刘德萍</t>
  </si>
  <si>
    <t>2021/2/16 21:22:14</t>
  </si>
  <si>
    <t>非繁城品酒店(乐山大佛店)</t>
  </si>
  <si>
    <t>何肖霄</t>
  </si>
  <si>
    <t>2021/2/15 23:10:59</t>
  </si>
  <si>
    <t>北京四季酒店</t>
  </si>
  <si>
    <t>刘洁</t>
  </si>
  <si>
    <t>2021/2/15 11:43:00</t>
  </si>
  <si>
    <t>7天连锁酒店(贵阳文昌阁店)</t>
  </si>
  <si>
    <t>邓兴平</t>
  </si>
  <si>
    <t>2021-02-14</t>
  </si>
  <si>
    <t>2021-02-15</t>
  </si>
  <si>
    <t>2021/2/12 21:30:25</t>
  </si>
  <si>
    <t>上海华美国际酒店</t>
  </si>
  <si>
    <t>张海燕</t>
  </si>
  <si>
    <t>2021-02-13</t>
  </si>
  <si>
    <t>2021/2/9 19:08:11</t>
  </si>
  <si>
    <t>麗枫酒店(佛山顺德大良清晖园店)</t>
  </si>
  <si>
    <t>林嘉明</t>
  </si>
  <si>
    <t>2021-02-08</t>
  </si>
  <si>
    <t>2021-02-09</t>
  </si>
  <si>
    <t>2021/2/8 10:30:14</t>
  </si>
  <si>
    <t>简阳三岔湖长岛天堂洲际酒店</t>
  </si>
  <si>
    <t>赵恒</t>
  </si>
  <si>
    <t>2021-02-12</t>
  </si>
  <si>
    <t>2021/2/7 22:15:21</t>
  </si>
  <si>
    <t>眉山黑龙滩长岛天堂洲际酒店</t>
  </si>
  <si>
    <t>孙睿</t>
  </si>
  <si>
    <t>2021-02-07</t>
  </si>
  <si>
    <t>978.00</t>
  </si>
  <si>
    <t>2021/2/7 16:16:25</t>
  </si>
  <si>
    <t>7天连锁酒店(天津火车站金狮桥地铁站店)</t>
  </si>
  <si>
    <t>杨舒然</t>
  </si>
  <si>
    <t>2021-02-06</t>
  </si>
  <si>
    <t>2021/2/6 0:29:19</t>
  </si>
  <si>
    <t>锦江都城酒店(杭州西湖文化广场店)</t>
  </si>
  <si>
    <t>李三</t>
  </si>
  <si>
    <t>2021/2/5 19:28:37</t>
  </si>
  <si>
    <t>2021/2/5 19:27:31</t>
  </si>
  <si>
    <t>7天连锁酒店(北京苹果园地铁站金顶北街店)</t>
  </si>
  <si>
    <t>赵江歌</t>
  </si>
  <si>
    <t>2021-02-05</t>
  </si>
  <si>
    <t>2021/2/5 18:50:54</t>
  </si>
  <si>
    <t>上海柏悦酒店</t>
  </si>
  <si>
    <t>樊博峰</t>
  </si>
  <si>
    <t>2021-02-04</t>
  </si>
  <si>
    <t>3464.00</t>
  </si>
  <si>
    <t>2021/2/4 22:38:19</t>
  </si>
  <si>
    <t>许一鸣</t>
  </si>
  <si>
    <t>2021-02-10</t>
  </si>
  <si>
    <t>2021/2/4 19:16:55</t>
  </si>
  <si>
    <t>济南高新智选假日酒店</t>
  </si>
  <si>
    <t>周景峰</t>
  </si>
  <si>
    <t>2021-02-03</t>
  </si>
  <si>
    <t>2021/2/3 17:40:04</t>
  </si>
  <si>
    <t>广州瑰丽府邸</t>
  </si>
  <si>
    <t>何华慧</t>
  </si>
  <si>
    <t>2021/2/3 11:56:33</t>
  </si>
  <si>
    <t>干健恩</t>
  </si>
  <si>
    <t>2021/2/2 20:27:39</t>
  </si>
  <si>
    <t>7天连锁酒店(北京定慧寺五路居地铁站店)</t>
  </si>
  <si>
    <t>马超</t>
  </si>
  <si>
    <t>2021-02-01</t>
  </si>
  <si>
    <t>2021-02-02</t>
  </si>
  <si>
    <t>2021/2/1 20:13:09</t>
  </si>
  <si>
    <t>巢湖深业温泉假日度假酒店</t>
  </si>
  <si>
    <t>王伟</t>
  </si>
  <si>
    <t>2021/2/1 18:44:50</t>
  </si>
  <si>
    <t>广州卓美亚酒店</t>
  </si>
  <si>
    <t>汤莹莹</t>
  </si>
  <si>
    <t>2021/2/1 17:30:07</t>
  </si>
  <si>
    <t>王春秀,赵然</t>
  </si>
  <si>
    <t>2021-02-11</t>
  </si>
  <si>
    <t>王春秀</t>
  </si>
  <si>
    <t>2021/2/1 13:13:43</t>
  </si>
  <si>
    <t>富豪香港酒店</t>
  </si>
  <si>
    <t>ZHAO MING</t>
  </si>
  <si>
    <t>2021/1/31 16:17:27</t>
  </si>
  <si>
    <t>上海三迪华美达酒店</t>
  </si>
  <si>
    <t>陆竟文</t>
  </si>
  <si>
    <t>92.60</t>
  </si>
  <si>
    <t>2021/1/31 14:31:40</t>
  </si>
  <si>
    <t>西安空港大酒店</t>
  </si>
  <si>
    <t>高骏</t>
  </si>
  <si>
    <t>2021/1/30 23:27:16</t>
  </si>
  <si>
    <t>杨晋,姜南</t>
  </si>
  <si>
    <t>2021-02-16</t>
  </si>
  <si>
    <t>杨晋</t>
  </si>
  <si>
    <t>2021/1/30 19:38:10</t>
  </si>
  <si>
    <t>7天连锁酒店(南宁民族大道店)</t>
  </si>
  <si>
    <t>陆益锋</t>
  </si>
  <si>
    <t>2021-01-30</t>
  </si>
  <si>
    <t>2021-01-31</t>
  </si>
  <si>
    <t>2021/1/30 18:40:33</t>
  </si>
  <si>
    <t>7天连锁酒店(深圳国贸地铁站店)</t>
  </si>
  <si>
    <t>叶美蓉</t>
  </si>
  <si>
    <t>2021/1/29 8:32:22</t>
  </si>
  <si>
    <t>7天连锁酒店（北京清河永泰庄地铁站店）</t>
  </si>
  <si>
    <t>宋国舜</t>
  </si>
  <si>
    <t>2021/1/28 17:57:33</t>
  </si>
  <si>
    <t>张艺璇</t>
  </si>
  <si>
    <t>2021-01-28</t>
  </si>
  <si>
    <t>2021-01-29</t>
  </si>
  <si>
    <t>2021/1/27 17:59:24</t>
  </si>
  <si>
    <t>杨云</t>
  </si>
  <si>
    <t>2021/1/27 17:58:14</t>
  </si>
  <si>
    <t>王诗雅</t>
  </si>
  <si>
    <t>2021/1/27 17:56:04</t>
  </si>
  <si>
    <t>周杨</t>
  </si>
  <si>
    <t>2021-01-24</t>
  </si>
  <si>
    <t>2021-01-25</t>
  </si>
  <si>
    <t>2021/1/24 21:29:31</t>
  </si>
  <si>
    <t>7天优品酒店(广州南站汉溪长隆站祈福新邨店)</t>
  </si>
  <si>
    <t>李猛</t>
  </si>
  <si>
    <t>2021/1/24 0:48:27</t>
  </si>
  <si>
    <t>郑佳丽</t>
  </si>
  <si>
    <t>2021-01-23</t>
  </si>
  <si>
    <t>2021/1/23 10:33:31</t>
  </si>
  <si>
    <t>潮漫酒店(深圳市民中心莲花村地铁站店)</t>
  </si>
  <si>
    <t>张燕</t>
  </si>
  <si>
    <t>2021-01-22</t>
  </si>
  <si>
    <t>2021/1/22 14:07:02</t>
  </si>
  <si>
    <t>7天连锁酒店(垫江长安文化新城店)</t>
  </si>
  <si>
    <t>熊英</t>
  </si>
  <si>
    <t>2021/1/22 1:19:30</t>
  </si>
  <si>
    <t>李宏光</t>
  </si>
  <si>
    <t>2021-01-21</t>
  </si>
  <si>
    <t>2021/1/21 19:08:09</t>
  </si>
  <si>
    <t>7天连锁酒店(贵阳纪念塔大剧院店)</t>
  </si>
  <si>
    <t>陈远登</t>
  </si>
  <si>
    <t>2021/1/21 9:13:23</t>
  </si>
  <si>
    <t>三亚鹿回头度假酒店</t>
  </si>
  <si>
    <t>杜星星</t>
  </si>
  <si>
    <t>2021-01-20</t>
  </si>
  <si>
    <t>907.00</t>
  </si>
  <si>
    <t>2021/1/20 17:28:23</t>
  </si>
  <si>
    <t>7天连锁酒店(上海延安西路地铁站店)</t>
  </si>
  <si>
    <t>段荣州</t>
  </si>
  <si>
    <t>2021-01-19</t>
  </si>
  <si>
    <t>2021/1/19 1:13:21</t>
  </si>
  <si>
    <t>7天优品酒店(拉萨布达拉宫店)</t>
  </si>
  <si>
    <t>嘎玛曲桑</t>
  </si>
  <si>
    <t>2021-01-18</t>
  </si>
  <si>
    <t>2021/1/18 14:34:31</t>
  </si>
  <si>
    <t>深圳中泰来大酒店</t>
  </si>
  <si>
    <t>张雅聪</t>
  </si>
  <si>
    <t>2021/1/14 15:58:38</t>
  </si>
  <si>
    <t>陈乾鹏</t>
  </si>
  <si>
    <t>2021/1/14 15:02:31</t>
  </si>
  <si>
    <t>14287823115，</t>
  </si>
  <si>
    <t>扬州扬鹏锦江大酒店</t>
  </si>
  <si>
    <t>胡自由</t>
  </si>
  <si>
    <t>2021-01-13</t>
  </si>
  <si>
    <t>2021-01-14</t>
  </si>
  <si>
    <t>2021/1/13 15:50:13</t>
  </si>
  <si>
    <t>锦江之星(海口东风桥店)</t>
  </si>
  <si>
    <t>2021/1/13 11:55:44</t>
  </si>
  <si>
    <t>广州瑰丽酒店</t>
  </si>
  <si>
    <t>王明凯</t>
  </si>
  <si>
    <t>2021-01-12</t>
  </si>
  <si>
    <t>2021/1/11 21:46:03</t>
  </si>
  <si>
    <t>2021-01-11</t>
  </si>
  <si>
    <t>2021/1/11 16:31:02</t>
  </si>
  <si>
    <t>7天酒店(成都双流广场地铁站塔桥路店)</t>
  </si>
  <si>
    <t>李建</t>
  </si>
  <si>
    <t>2021-01-09</t>
  </si>
  <si>
    <t>2021-01-10</t>
  </si>
  <si>
    <t>2021/1/9 20:47:12</t>
  </si>
  <si>
    <t>佛山禅城智选假日酒店</t>
  </si>
  <si>
    <t>夏生</t>
  </si>
  <si>
    <t>2021-01-08</t>
  </si>
  <si>
    <t>2021/1/8 16:49:35</t>
  </si>
  <si>
    <t>锦江之星(泉州开元寺店)</t>
  </si>
  <si>
    <t>林佳梅</t>
  </si>
  <si>
    <t>2021-01-15</t>
  </si>
  <si>
    <t>2021-01-16</t>
  </si>
  <si>
    <t>2021/1/7 19:16:22</t>
  </si>
  <si>
    <t>长春高新智选假日酒店</t>
  </si>
  <si>
    <t>高研</t>
  </si>
  <si>
    <t>2021/1/7 10:41:45</t>
  </si>
  <si>
    <t>黄晶晶</t>
  </si>
  <si>
    <t>2021/1/6 12:49:16</t>
  </si>
  <si>
    <t>刘芳</t>
  </si>
  <si>
    <t>2021-01-07</t>
  </si>
  <si>
    <t>2021/1/5 12:22:33</t>
  </si>
  <si>
    <t>济南绿地美利亚酒店</t>
  </si>
  <si>
    <t>徐子粟</t>
  </si>
  <si>
    <t>2021/1/4 20:02:02</t>
  </si>
  <si>
    <t>武汉馨乐庭沌口服务公寓</t>
  </si>
  <si>
    <t>艾比</t>
  </si>
  <si>
    <t>2021/1/4 14:01:07</t>
  </si>
  <si>
    <t>IU酒店(天津天塔景区吴家窑地铁站店)</t>
  </si>
  <si>
    <t>龚艳超</t>
  </si>
  <si>
    <t>2021-01-04</t>
  </si>
  <si>
    <t>2021-01-05</t>
  </si>
  <si>
    <t>2021/1/4 11:08:57</t>
  </si>
  <si>
    <t>顾梁云</t>
  </si>
  <si>
    <t>2021-01-02</t>
  </si>
  <si>
    <t>2021-01-03</t>
  </si>
  <si>
    <t>83.60</t>
  </si>
  <si>
    <t>2021/1/2 15:24:58</t>
  </si>
  <si>
    <t>希岸deluxe酒店(北京广安门地铁站店)</t>
  </si>
  <si>
    <t>王志新</t>
  </si>
  <si>
    <t>2021-01-26</t>
  </si>
  <si>
    <t>2021-01-27</t>
  </si>
  <si>
    <t>2021/1/1 22:32:25</t>
  </si>
  <si>
    <t>7天连锁酒店（太原河西居然之家店）</t>
  </si>
  <si>
    <t>田思齐</t>
  </si>
  <si>
    <t>2021/1/1 19:04:36</t>
  </si>
  <si>
    <t>锦江都城酒店(杭州拱墅万达广场店)</t>
  </si>
  <si>
    <t>王珊</t>
  </si>
  <si>
    <t>2021-01-01</t>
  </si>
  <si>
    <t>2021/1/1 7:19:06</t>
  </si>
  <si>
    <t>锦江都城酒店(香格里拉松赞林寺店)</t>
  </si>
  <si>
    <t>扎史追格</t>
  </si>
  <si>
    <t>2020-12-31</t>
  </si>
  <si>
    <t>2020/12/31 18:22:59</t>
  </si>
  <si>
    <t>IU酒店(广州体育中心林和西地铁站店)</t>
  </si>
  <si>
    <t>江政民</t>
  </si>
  <si>
    <t>2020/12/31 16:08:26</t>
  </si>
  <si>
    <t>凯里亚德酒店(天津于家堡金融中心店)</t>
  </si>
  <si>
    <t>杨洋</t>
  </si>
  <si>
    <t>2020/12/31 11:23:20</t>
  </si>
  <si>
    <t>7天连锁酒店（重庆解放碑中心洪崖洞店）</t>
  </si>
  <si>
    <t>许文杰</t>
  </si>
  <si>
    <t>2020-12-30</t>
  </si>
  <si>
    <t>2020/12/30 21:03:36</t>
  </si>
  <si>
    <t>陈明康</t>
  </si>
  <si>
    <t>2020/12/30 19:03:52</t>
  </si>
  <si>
    <t>上海新黄浦酒店公寓</t>
  </si>
  <si>
    <t>杨庆龙</t>
  </si>
  <si>
    <t>2020/12/30 19:00:45</t>
  </si>
  <si>
    <t>上海宾馆</t>
  </si>
  <si>
    <t>郑彦珺</t>
  </si>
  <si>
    <t>2020/12/29 13:28:30</t>
  </si>
  <si>
    <t>麗枫酒店(广州市桥地铁站易发步行街)</t>
  </si>
  <si>
    <t>刘老师</t>
  </si>
  <si>
    <t>2020/12/28 23:23:36</t>
  </si>
  <si>
    <t>2020/12/28 23:22:39</t>
  </si>
  <si>
    <t>三亚胜意大酒店</t>
  </si>
  <si>
    <t>许勇枝</t>
  </si>
  <si>
    <t>2020/12/26 19:20:48</t>
  </si>
  <si>
    <t>非繁·德洲酒店(广州平沙外语外贸学校店)</t>
  </si>
  <si>
    <t>侯国钰</t>
  </si>
  <si>
    <t>2020-12-27</t>
  </si>
  <si>
    <t>2020-12-28</t>
  </si>
  <si>
    <t>2020/12/25 19:15:19</t>
  </si>
  <si>
    <t>7天连锁酒店(重庆合川汽车中心站店)</t>
  </si>
  <si>
    <t>余光灵</t>
  </si>
  <si>
    <t>2020-12-25</t>
  </si>
  <si>
    <t>2020/12/25 16:24:52</t>
  </si>
  <si>
    <t>山水时尚酒店(北京首都机场新国展店)</t>
  </si>
  <si>
    <t>陈刘伟</t>
  </si>
  <si>
    <t>2021-01-06</t>
  </si>
  <si>
    <t>2020/12/25 10:21:10</t>
  </si>
  <si>
    <t>7天连锁酒店(广州街口镇北路店)</t>
  </si>
  <si>
    <t>孙晓美</t>
  </si>
  <si>
    <t>2020-12-24</t>
  </si>
  <si>
    <t>2020/12/24 21:48:39</t>
  </si>
  <si>
    <t>陈和生</t>
  </si>
  <si>
    <t>2020/12/24 20:50:30</t>
  </si>
  <si>
    <t>锦江之星(汕头衡山路店)</t>
  </si>
  <si>
    <t>林琳</t>
  </si>
  <si>
    <t>2020/12/23 16:05:50</t>
  </si>
  <si>
    <t>白玉兰酒店(南京航空航天大学胜太西路店)</t>
  </si>
  <si>
    <t>彭星星</t>
  </si>
  <si>
    <t>2020/12/23 11:29:30</t>
  </si>
  <si>
    <t>熊琴</t>
  </si>
  <si>
    <t>2020-12-22</t>
  </si>
  <si>
    <t>2020-12-23</t>
  </si>
  <si>
    <t>2020/12/22 18:27:52</t>
  </si>
  <si>
    <t>7天连锁酒店(长沙五一大道袁家岭地铁站店)</t>
  </si>
  <si>
    <t>郭淳灏</t>
  </si>
  <si>
    <t>2020/12/22 14:22:35</t>
  </si>
  <si>
    <t>取追</t>
  </si>
  <si>
    <t>2020/12/22 13:09:02</t>
  </si>
  <si>
    <t>锦江之星(苏州石湖国际教育园店)</t>
  </si>
  <si>
    <t>贺婷玉</t>
  </si>
  <si>
    <t>2020/12/22 11:36:20</t>
  </si>
  <si>
    <t>西双版纳洲际度假酒店</t>
  </si>
  <si>
    <t>1774.00</t>
  </si>
  <si>
    <t>2020/12/22 9:39:58</t>
  </si>
  <si>
    <t>7天连锁酒店(北京来广营店)</t>
  </si>
  <si>
    <t>周初姣</t>
  </si>
  <si>
    <t>2020/12/22 3:31:22</t>
  </si>
  <si>
    <t>张宇航</t>
  </si>
  <si>
    <t>2020-12-21</t>
  </si>
  <si>
    <t>2020/12/21 17:25:48</t>
  </si>
  <si>
    <t>锦江之星品尚(深圳南山科技园店)</t>
  </si>
  <si>
    <t>王锋</t>
  </si>
  <si>
    <t>2020-12-29</t>
  </si>
  <si>
    <t>2020/12/20 7:07:44</t>
  </si>
  <si>
    <t>张先生</t>
  </si>
  <si>
    <t>2020-12-20</t>
  </si>
  <si>
    <t>2020/12/20 0:09:22</t>
  </si>
  <si>
    <t>麗枫酒店(库尔勒石化大道店)</t>
  </si>
  <si>
    <t>黄梅</t>
  </si>
  <si>
    <t>2020-12-19</t>
  </si>
  <si>
    <t>2020/12/18 10:43:26</t>
  </si>
  <si>
    <t>7天连锁酒店(厦门中山路轮渡店)</t>
  </si>
  <si>
    <t>罗汉生</t>
  </si>
  <si>
    <t>2020/12/17 22:49:46</t>
  </si>
  <si>
    <t>7天连锁酒店(北京西客站南广场店)</t>
  </si>
  <si>
    <t>唐婷婷</t>
  </si>
  <si>
    <t>2020-12-17</t>
  </si>
  <si>
    <t>2020-12-18</t>
  </si>
  <si>
    <t>2020/12/17 17:06:44</t>
  </si>
  <si>
    <t>周洁琼</t>
  </si>
  <si>
    <t>2020/12/17 9:53:18</t>
  </si>
  <si>
    <t>锦江都城酒店(杭州下沙金沙湖店)</t>
  </si>
  <si>
    <t>何何</t>
  </si>
  <si>
    <t>2020-12-16</t>
  </si>
  <si>
    <t>2020/12/16 10:07:06</t>
  </si>
  <si>
    <t>2020/12/16 9:52:12</t>
  </si>
  <si>
    <t>张宁</t>
  </si>
  <si>
    <t>2020/12/11 18:21:51</t>
  </si>
  <si>
    <t>7天连锁酒店(昌吉东方广场店)</t>
  </si>
  <si>
    <t>苗秋钰</t>
  </si>
  <si>
    <t>2020/12/10 0:47:19</t>
  </si>
  <si>
    <t>长春香格里拉大酒店</t>
  </si>
  <si>
    <t>董顺花</t>
  </si>
  <si>
    <t>2020/12/6 8:04:04</t>
  </si>
  <si>
    <t>王颖</t>
  </si>
  <si>
    <t>2020/12/5 13:54:49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</si>
</sst>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4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14418339002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44248</v>
      </c>
      <c r="G2" s="5">
        <v>44249</v>
      </c>
      <c r="H2" s="4">
        <v>1</v>
      </c>
      <c r="I2" s="4">
        <v>1</v>
      </c>
      <c r="J2" s="4">
        <v>1</v>
      </c>
      <c r="K2" s="4" t="s">
        <v>28</v>
      </c>
      <c r="L2" s="4">
        <v>400</v>
      </c>
      <c r="M2" s="4">
        <v>400</v>
      </c>
      <c r="N2" s="4" t="s">
        <v>29</v>
      </c>
      <c r="O2" s="4" t="s">
        <v>30</v>
      </c>
      <c r="P2" s="4" t="s">
        <v>31</v>
      </c>
      <c r="Q2" s="4">
        <v>0</v>
      </c>
      <c r="R2" s="6">
        <v>44244</v>
      </c>
      <c r="S2" s="5">
        <v>44264</v>
      </c>
      <c r="T2" s="4" t="s">
        <v>32</v>
      </c>
      <c r="U2" s="4">
        <v>400</v>
      </c>
      <c r="V2" s="4">
        <v>0</v>
      </c>
      <c r="W2" s="4">
        <v>0</v>
      </c>
      <c r="X2" s="4">
        <v>1984552</v>
      </c>
    </row>
    <row r="3" s="4" customFormat="1" spans="1:24">
      <c r="A3" s="4">
        <v>14434678157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44248</v>
      </c>
      <c r="G3" s="5">
        <v>44249</v>
      </c>
      <c r="H3" s="4">
        <v>1</v>
      </c>
      <c r="I3" s="4">
        <v>1</v>
      </c>
      <c r="J3" s="4">
        <v>1</v>
      </c>
      <c r="K3" s="4" t="s">
        <v>28</v>
      </c>
      <c r="L3" s="4">
        <v>117</v>
      </c>
      <c r="M3" s="4">
        <v>117</v>
      </c>
      <c r="N3" s="4" t="s">
        <v>35</v>
      </c>
      <c r="O3" s="4" t="s">
        <v>30</v>
      </c>
      <c r="P3" s="4" t="s">
        <v>31</v>
      </c>
      <c r="Q3" s="4">
        <v>0</v>
      </c>
      <c r="R3" s="6">
        <v>44247</v>
      </c>
      <c r="S3" s="5">
        <v>44264</v>
      </c>
      <c r="T3" s="4" t="s">
        <v>32</v>
      </c>
      <c r="U3" s="4">
        <v>117</v>
      </c>
      <c r="V3" s="4">
        <v>0</v>
      </c>
      <c r="W3" s="4">
        <v>0</v>
      </c>
      <c r="X3" s="4">
        <v>1987062</v>
      </c>
    </row>
    <row r="4" s="4" customFormat="1" spans="1:24">
      <c r="A4" s="4">
        <v>14439665591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44248</v>
      </c>
      <c r="G4" s="5">
        <v>44249</v>
      </c>
      <c r="H4" s="4">
        <v>1</v>
      </c>
      <c r="I4" s="4">
        <v>1</v>
      </c>
      <c r="J4" s="4">
        <v>1</v>
      </c>
      <c r="K4" s="4" t="s">
        <v>28</v>
      </c>
      <c r="L4" s="4">
        <v>303</v>
      </c>
      <c r="M4" s="4">
        <v>303</v>
      </c>
      <c r="N4" s="4" t="s">
        <v>38</v>
      </c>
      <c r="O4" s="4" t="s">
        <v>30</v>
      </c>
      <c r="P4" s="4" t="s">
        <v>31</v>
      </c>
      <c r="Q4" s="4">
        <v>0</v>
      </c>
      <c r="R4" s="6">
        <v>44248</v>
      </c>
      <c r="S4" s="5">
        <v>44264</v>
      </c>
      <c r="T4" s="4" t="s">
        <v>32</v>
      </c>
      <c r="U4" s="4">
        <v>303</v>
      </c>
      <c r="V4" s="4">
        <v>0</v>
      </c>
      <c r="W4" s="4">
        <v>0</v>
      </c>
      <c r="X4" s="4">
        <v>1987644</v>
      </c>
    </row>
    <row r="5" s="4" customFormat="1" spans="1:24">
      <c r="A5" s="4">
        <v>14440020257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44248</v>
      </c>
      <c r="G5" s="5">
        <v>44249</v>
      </c>
      <c r="H5" s="4">
        <v>1</v>
      </c>
      <c r="I5" s="4">
        <v>1</v>
      </c>
      <c r="J5" s="4">
        <v>1</v>
      </c>
      <c r="K5" s="4" t="s">
        <v>28</v>
      </c>
      <c r="L5" s="4">
        <v>158</v>
      </c>
      <c r="M5" s="4">
        <v>158</v>
      </c>
      <c r="N5" s="4" t="s">
        <v>41</v>
      </c>
      <c r="O5" s="4" t="s">
        <v>30</v>
      </c>
      <c r="P5" s="4" t="s">
        <v>31</v>
      </c>
      <c r="Q5" s="4">
        <v>0</v>
      </c>
      <c r="R5" s="6">
        <v>44248</v>
      </c>
      <c r="S5" s="5">
        <v>44264</v>
      </c>
      <c r="T5" s="4" t="s">
        <v>32</v>
      </c>
      <c r="U5" s="4">
        <v>158</v>
      </c>
      <c r="V5" s="4">
        <v>0</v>
      </c>
      <c r="W5" s="4">
        <v>0</v>
      </c>
      <c r="X5" s="4">
        <v>1987684</v>
      </c>
    </row>
    <row r="6" s="4" customFormat="1" spans="1:24">
      <c r="A6" s="4">
        <v>14440192612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44248</v>
      </c>
      <c r="G6" s="5">
        <v>44249</v>
      </c>
      <c r="H6" s="4">
        <v>1</v>
      </c>
      <c r="I6" s="4">
        <v>1</v>
      </c>
      <c r="J6" s="4">
        <v>1</v>
      </c>
      <c r="K6" s="4" t="s">
        <v>28</v>
      </c>
      <c r="L6" s="4">
        <v>183</v>
      </c>
      <c r="M6" s="4">
        <v>183</v>
      </c>
      <c r="N6" s="4" t="s">
        <v>44</v>
      </c>
      <c r="O6" s="4" t="s">
        <v>30</v>
      </c>
      <c r="P6" s="4" t="s">
        <v>31</v>
      </c>
      <c r="Q6" s="4">
        <v>0</v>
      </c>
      <c r="R6" s="6">
        <v>44248</v>
      </c>
      <c r="S6" s="5">
        <v>44264</v>
      </c>
      <c r="T6" s="4" t="s">
        <v>32</v>
      </c>
      <c r="U6" s="4">
        <v>183</v>
      </c>
      <c r="V6" s="4">
        <v>0</v>
      </c>
      <c r="W6" s="4">
        <v>0</v>
      </c>
      <c r="X6" s="4">
        <v>1987704</v>
      </c>
    </row>
    <row r="7" s="4" customFormat="1" spans="1:24">
      <c r="A7" s="4">
        <v>14440196257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44248</v>
      </c>
      <c r="G7" s="5">
        <v>44249</v>
      </c>
      <c r="H7" s="4">
        <v>1</v>
      </c>
      <c r="I7" s="4">
        <v>1</v>
      </c>
      <c r="J7" s="4">
        <v>1</v>
      </c>
      <c r="K7" s="4" t="s">
        <v>28</v>
      </c>
      <c r="L7" s="4">
        <v>183</v>
      </c>
      <c r="M7" s="4">
        <v>183</v>
      </c>
      <c r="N7" s="4" t="s">
        <v>45</v>
      </c>
      <c r="O7" s="4" t="s">
        <v>30</v>
      </c>
      <c r="P7" s="4" t="s">
        <v>31</v>
      </c>
      <c r="Q7" s="4">
        <v>0</v>
      </c>
      <c r="R7" s="6">
        <v>44248</v>
      </c>
      <c r="S7" s="5">
        <v>44264</v>
      </c>
      <c r="T7" s="4" t="s">
        <v>32</v>
      </c>
      <c r="U7" s="4">
        <v>183</v>
      </c>
      <c r="V7" s="4">
        <v>0</v>
      </c>
      <c r="W7" s="4">
        <v>0</v>
      </c>
      <c r="X7" s="4">
        <v>1987705</v>
      </c>
    </row>
    <row r="8" s="4" customFormat="1" spans="1:24">
      <c r="A8" s="4">
        <v>14440412195</v>
      </c>
      <c r="B8" s="4" t="s">
        <v>24</v>
      </c>
      <c r="C8" s="4" t="s">
        <v>25</v>
      </c>
      <c r="D8" s="4" t="s">
        <v>46</v>
      </c>
      <c r="E8" s="4" t="s">
        <v>34</v>
      </c>
      <c r="F8" s="5">
        <v>44248</v>
      </c>
      <c r="G8" s="5">
        <v>44249</v>
      </c>
      <c r="H8" s="4">
        <v>1</v>
      </c>
      <c r="I8" s="4">
        <v>1</v>
      </c>
      <c r="J8" s="4">
        <v>1</v>
      </c>
      <c r="K8" s="4" t="s">
        <v>28</v>
      </c>
      <c r="L8" s="4">
        <v>118</v>
      </c>
      <c r="M8" s="4">
        <v>118</v>
      </c>
      <c r="N8" s="4" t="s">
        <v>47</v>
      </c>
      <c r="O8" s="4" t="s">
        <v>30</v>
      </c>
      <c r="P8" s="4" t="s">
        <v>31</v>
      </c>
      <c r="Q8" s="4">
        <v>0</v>
      </c>
      <c r="R8" s="6">
        <v>44248</v>
      </c>
      <c r="S8" s="5">
        <v>44264</v>
      </c>
      <c r="T8" s="4" t="s">
        <v>32</v>
      </c>
      <c r="U8" s="4">
        <v>118</v>
      </c>
      <c r="V8" s="4">
        <v>0</v>
      </c>
      <c r="W8" s="4">
        <v>0</v>
      </c>
      <c r="X8" s="4">
        <v>1987737</v>
      </c>
    </row>
    <row r="9" s="4" customFormat="1" spans="1:23">
      <c r="A9" s="4">
        <v>14440625471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44248</v>
      </c>
      <c r="G9" s="5">
        <v>44249</v>
      </c>
      <c r="H9" s="4">
        <v>1</v>
      </c>
      <c r="I9" s="4">
        <v>1</v>
      </c>
      <c r="J9" s="4">
        <v>1</v>
      </c>
      <c r="K9" s="4" t="s">
        <v>28</v>
      </c>
      <c r="L9" s="4">
        <v>137</v>
      </c>
      <c r="M9" s="4">
        <v>137</v>
      </c>
      <c r="N9" s="4" t="s">
        <v>50</v>
      </c>
      <c r="O9" s="4" t="s">
        <v>30</v>
      </c>
      <c r="P9" s="4" t="s">
        <v>31</v>
      </c>
      <c r="Q9" s="4">
        <v>0</v>
      </c>
      <c r="R9" s="6">
        <v>44248</v>
      </c>
      <c r="S9" s="5">
        <v>44264</v>
      </c>
      <c r="T9" s="4" t="s">
        <v>32</v>
      </c>
      <c r="U9" s="4">
        <v>137</v>
      </c>
      <c r="V9" s="4">
        <v>0</v>
      </c>
      <c r="W9" s="4">
        <v>0</v>
      </c>
    </row>
    <row r="10" s="4" customFormat="1" spans="1:24">
      <c r="A10" s="4">
        <v>14440942434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44248</v>
      </c>
      <c r="G10" s="5">
        <v>44249</v>
      </c>
      <c r="H10" s="4">
        <v>1</v>
      </c>
      <c r="I10" s="4">
        <v>1</v>
      </c>
      <c r="J10" s="4">
        <v>1</v>
      </c>
      <c r="K10" s="4" t="s">
        <v>28</v>
      </c>
      <c r="L10" s="4">
        <v>371</v>
      </c>
      <c r="M10" s="4">
        <v>371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44248</v>
      </c>
      <c r="S10" s="5">
        <v>44264</v>
      </c>
      <c r="T10" s="4" t="s">
        <v>32</v>
      </c>
      <c r="U10" s="4">
        <v>371</v>
      </c>
      <c r="V10" s="4">
        <v>0</v>
      </c>
      <c r="W10" s="4">
        <v>0</v>
      </c>
      <c r="X10" s="4">
        <v>1987838</v>
      </c>
    </row>
    <row r="11" s="4" customFormat="1" spans="1:24">
      <c r="A11" s="4">
        <v>14441193540</v>
      </c>
      <c r="B11" s="4" t="s">
        <v>24</v>
      </c>
      <c r="C11" s="4" t="s">
        <v>25</v>
      </c>
      <c r="D11" s="4" t="s">
        <v>54</v>
      </c>
      <c r="E11" s="4" t="s">
        <v>49</v>
      </c>
      <c r="F11" s="5">
        <v>44248</v>
      </c>
      <c r="G11" s="5">
        <v>44249</v>
      </c>
      <c r="H11" s="4">
        <v>1</v>
      </c>
      <c r="I11" s="4">
        <v>1</v>
      </c>
      <c r="J11" s="4">
        <v>1</v>
      </c>
      <c r="K11" s="4" t="s">
        <v>28</v>
      </c>
      <c r="L11" s="4">
        <v>149</v>
      </c>
      <c r="M11" s="4">
        <v>149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44248</v>
      </c>
      <c r="S11" s="5">
        <v>44264</v>
      </c>
      <c r="T11" s="4" t="s">
        <v>32</v>
      </c>
      <c r="U11" s="4">
        <v>149</v>
      </c>
      <c r="V11" s="4">
        <v>0</v>
      </c>
      <c r="W11" s="4">
        <v>0</v>
      </c>
      <c r="X11" s="4">
        <v>1987923</v>
      </c>
    </row>
    <row r="12" s="4" customFormat="1" spans="1:23">
      <c r="A12" s="4">
        <v>14441091234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44248</v>
      </c>
      <c r="G12" s="5">
        <v>44249</v>
      </c>
      <c r="H12" s="4">
        <v>1</v>
      </c>
      <c r="I12" s="4">
        <v>1</v>
      </c>
      <c r="J12" s="4">
        <v>1</v>
      </c>
      <c r="K12" s="4" t="s">
        <v>28</v>
      </c>
      <c r="L12" s="4">
        <v>301</v>
      </c>
      <c r="M12" s="4">
        <v>301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44248</v>
      </c>
      <c r="S12" s="5">
        <v>44264</v>
      </c>
      <c r="T12" s="4" t="s">
        <v>32</v>
      </c>
      <c r="U12" s="4">
        <v>301</v>
      </c>
      <c r="V12" s="4">
        <v>0</v>
      </c>
      <c r="W12" s="4">
        <v>0</v>
      </c>
    </row>
    <row r="13" s="4" customFormat="1" spans="1:24">
      <c r="A13" s="4">
        <v>14441294678</v>
      </c>
      <c r="B13" s="4" t="s">
        <v>24</v>
      </c>
      <c r="C13" s="4" t="s">
        <v>25</v>
      </c>
      <c r="D13" s="4" t="s">
        <v>59</v>
      </c>
      <c r="E13" s="4" t="s">
        <v>49</v>
      </c>
      <c r="F13" s="5">
        <v>44248</v>
      </c>
      <c r="G13" s="5">
        <v>44249</v>
      </c>
      <c r="H13" s="4">
        <v>1</v>
      </c>
      <c r="I13" s="4">
        <v>1</v>
      </c>
      <c r="J13" s="4">
        <v>1</v>
      </c>
      <c r="K13" s="4" t="s">
        <v>28</v>
      </c>
      <c r="L13" s="4">
        <v>132</v>
      </c>
      <c r="M13" s="4">
        <v>132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44248</v>
      </c>
      <c r="S13" s="5">
        <v>44264</v>
      </c>
      <c r="T13" s="4" t="s">
        <v>32</v>
      </c>
      <c r="U13" s="4">
        <v>132</v>
      </c>
      <c r="V13" s="4">
        <v>0</v>
      </c>
      <c r="W13" s="4">
        <v>0</v>
      </c>
      <c r="X13" s="4">
        <v>1987955</v>
      </c>
    </row>
    <row r="14" s="4" customFormat="1" spans="1:23">
      <c r="A14" s="4">
        <v>14441303642</v>
      </c>
      <c r="B14" s="4" t="s">
        <v>24</v>
      </c>
      <c r="C14" s="4" t="s">
        <v>25</v>
      </c>
      <c r="D14" s="4" t="s">
        <v>59</v>
      </c>
      <c r="E14" s="4" t="s">
        <v>49</v>
      </c>
      <c r="F14" s="5">
        <v>44248</v>
      </c>
      <c r="G14" s="5">
        <v>44249</v>
      </c>
      <c r="H14" s="4">
        <v>1</v>
      </c>
      <c r="I14" s="4">
        <v>1</v>
      </c>
      <c r="J14" s="4">
        <v>1</v>
      </c>
      <c r="K14" s="4" t="s">
        <v>28</v>
      </c>
      <c r="L14" s="4">
        <v>132</v>
      </c>
      <c r="M14" s="4">
        <v>132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44248</v>
      </c>
      <c r="S14" s="5">
        <v>44264</v>
      </c>
      <c r="T14" s="4" t="s">
        <v>32</v>
      </c>
      <c r="U14" s="4">
        <v>132</v>
      </c>
      <c r="V14" s="4">
        <v>0</v>
      </c>
      <c r="W14" s="4">
        <v>0</v>
      </c>
    </row>
    <row r="15" s="4" customFormat="1" spans="1:24">
      <c r="A15" s="4">
        <v>14134109527</v>
      </c>
      <c r="B15" s="4" t="s">
        <v>24</v>
      </c>
      <c r="C15" s="4" t="s">
        <v>62</v>
      </c>
      <c r="D15" s="4" t="s">
        <v>63</v>
      </c>
      <c r="E15" s="4" t="s">
        <v>64</v>
      </c>
      <c r="F15" s="5">
        <v>44181</v>
      </c>
      <c r="G15" s="5">
        <v>44182</v>
      </c>
      <c r="H15" s="4">
        <v>1</v>
      </c>
      <c r="I15" s="4">
        <v>1</v>
      </c>
      <c r="J15" s="4">
        <v>1</v>
      </c>
      <c r="K15" s="4" t="s">
        <v>28</v>
      </c>
      <c r="L15" s="4">
        <v>2841</v>
      </c>
      <c r="M15" s="4">
        <v>2841</v>
      </c>
      <c r="N15" s="4" t="s">
        <v>65</v>
      </c>
      <c r="O15" s="4" t="s">
        <v>30</v>
      </c>
      <c r="P15" s="4" t="s">
        <v>31</v>
      </c>
      <c r="Q15" s="4">
        <v>0</v>
      </c>
      <c r="R15" s="6">
        <v>44181</v>
      </c>
      <c r="S15" s="5">
        <v>44264</v>
      </c>
      <c r="T15" s="4" t="s">
        <v>32</v>
      </c>
      <c r="U15" s="4">
        <v>2841</v>
      </c>
      <c r="V15" s="4">
        <v>0</v>
      </c>
      <c r="W15" s="4">
        <v>0</v>
      </c>
      <c r="X15" s="4">
        <v>1926664</v>
      </c>
    </row>
    <row r="16" s="4" customFormat="1" spans="1:24">
      <c r="A16" s="4">
        <v>14163992872</v>
      </c>
      <c r="B16" s="4" t="s">
        <v>24</v>
      </c>
      <c r="C16" s="4" t="s">
        <v>66</v>
      </c>
      <c r="D16" s="4" t="s">
        <v>67</v>
      </c>
      <c r="E16" s="4" t="s">
        <v>68</v>
      </c>
      <c r="F16" s="5">
        <v>44187</v>
      </c>
      <c r="G16" s="5">
        <v>44189</v>
      </c>
      <c r="H16" s="4">
        <v>1</v>
      </c>
      <c r="I16" s="4">
        <v>2</v>
      </c>
      <c r="J16" s="4">
        <v>2</v>
      </c>
      <c r="K16" s="4" t="s">
        <v>28</v>
      </c>
      <c r="L16" s="4">
        <v>-3126</v>
      </c>
      <c r="M16" s="4">
        <v>-3126</v>
      </c>
      <c r="N16" s="4" t="s">
        <v>69</v>
      </c>
      <c r="O16" s="4" t="s">
        <v>30</v>
      </c>
      <c r="P16" s="4" t="s">
        <v>31</v>
      </c>
      <c r="Q16" s="4">
        <v>0</v>
      </c>
      <c r="R16" s="6">
        <v>44187</v>
      </c>
      <c r="S16" s="5">
        <v>44264</v>
      </c>
      <c r="T16" s="4" t="s">
        <v>32</v>
      </c>
      <c r="U16" s="4">
        <v>-3126</v>
      </c>
      <c r="V16" s="4">
        <v>0</v>
      </c>
      <c r="W16" s="4">
        <v>0</v>
      </c>
      <c r="X16" s="4">
        <v>1930504</v>
      </c>
    </row>
    <row r="17" s="4" customFormat="1" spans="1:24">
      <c r="A17" s="4">
        <v>14287747751</v>
      </c>
      <c r="B17" s="4" t="s">
        <v>24</v>
      </c>
      <c r="C17" s="4" t="s">
        <v>66</v>
      </c>
      <c r="D17" s="4" t="s">
        <v>70</v>
      </c>
      <c r="E17" s="4" t="s">
        <v>71</v>
      </c>
      <c r="F17" s="5">
        <v>44209</v>
      </c>
      <c r="G17" s="5">
        <v>44210</v>
      </c>
      <c r="H17" s="4">
        <v>1</v>
      </c>
      <c r="I17" s="4">
        <v>1</v>
      </c>
      <c r="J17" s="4">
        <v>1</v>
      </c>
      <c r="K17" s="4" t="s">
        <v>28</v>
      </c>
      <c r="L17" s="4">
        <v>-191</v>
      </c>
      <c r="M17" s="4">
        <v>-191</v>
      </c>
      <c r="N17" s="4" t="s">
        <v>72</v>
      </c>
      <c r="O17" s="4" t="s">
        <v>30</v>
      </c>
      <c r="P17" s="4" t="s">
        <v>31</v>
      </c>
      <c r="Q17" s="4">
        <v>0</v>
      </c>
      <c r="R17" s="6">
        <v>44209</v>
      </c>
      <c r="S17" s="5">
        <v>44264</v>
      </c>
      <c r="T17" s="4" t="s">
        <v>32</v>
      </c>
      <c r="U17" s="4">
        <v>-191</v>
      </c>
      <c r="V17" s="4">
        <v>0</v>
      </c>
      <c r="W17" s="4">
        <v>0</v>
      </c>
      <c r="X17" s="4">
        <v>1944861</v>
      </c>
    </row>
    <row r="18" s="4" customFormat="1" spans="1:24">
      <c r="A18" s="4">
        <v>14421267589</v>
      </c>
      <c r="B18" s="4" t="s">
        <v>24</v>
      </c>
      <c r="C18" s="4" t="s">
        <v>25</v>
      </c>
      <c r="D18" s="4" t="s">
        <v>73</v>
      </c>
      <c r="E18" s="4" t="s">
        <v>74</v>
      </c>
      <c r="F18" s="5">
        <v>44245</v>
      </c>
      <c r="G18" s="5">
        <v>44250</v>
      </c>
      <c r="H18" s="4">
        <v>1</v>
      </c>
      <c r="I18" s="4">
        <v>5</v>
      </c>
      <c r="J18" s="4">
        <v>5</v>
      </c>
      <c r="K18" s="4" t="s">
        <v>28</v>
      </c>
      <c r="L18" s="4">
        <v>2718</v>
      </c>
      <c r="M18" s="4">
        <v>2718</v>
      </c>
      <c r="N18" s="4" t="s">
        <v>75</v>
      </c>
      <c r="O18" s="4" t="s">
        <v>76</v>
      </c>
      <c r="P18" s="4" t="s">
        <v>31</v>
      </c>
      <c r="Q18" s="4">
        <v>0</v>
      </c>
      <c r="R18" s="6">
        <v>44245</v>
      </c>
      <c r="S18" s="5">
        <v>44265</v>
      </c>
      <c r="T18" s="4" t="s">
        <v>32</v>
      </c>
      <c r="U18" s="4">
        <v>2718</v>
      </c>
      <c r="V18" s="4">
        <v>0</v>
      </c>
      <c r="W18" s="4">
        <v>0</v>
      </c>
      <c r="X18" s="4">
        <v>1985258</v>
      </c>
    </row>
    <row r="19" s="4" customFormat="1" spans="1:24">
      <c r="A19" s="4">
        <v>14441634426</v>
      </c>
      <c r="B19" s="4" t="s">
        <v>24</v>
      </c>
      <c r="C19" s="4" t="s">
        <v>25</v>
      </c>
      <c r="D19" s="4" t="s">
        <v>77</v>
      </c>
      <c r="E19" s="4" t="s">
        <v>40</v>
      </c>
      <c r="F19" s="5">
        <v>44249</v>
      </c>
      <c r="G19" s="5">
        <v>44250</v>
      </c>
      <c r="H19" s="4">
        <v>1</v>
      </c>
      <c r="I19" s="4">
        <v>1</v>
      </c>
      <c r="J19" s="4">
        <v>1</v>
      </c>
      <c r="K19" s="4" t="s">
        <v>28</v>
      </c>
      <c r="L19" s="4">
        <v>138</v>
      </c>
      <c r="M19" s="4">
        <v>138</v>
      </c>
      <c r="N19" s="4" t="s">
        <v>78</v>
      </c>
      <c r="O19" s="4" t="s">
        <v>76</v>
      </c>
      <c r="P19" s="4" t="s">
        <v>31</v>
      </c>
      <c r="Q19" s="4">
        <v>0</v>
      </c>
      <c r="R19" s="6">
        <v>44248</v>
      </c>
      <c r="S19" s="5">
        <v>44265</v>
      </c>
      <c r="T19" s="4" t="s">
        <v>32</v>
      </c>
      <c r="U19" s="4">
        <v>138</v>
      </c>
      <c r="V19" s="4">
        <v>0</v>
      </c>
      <c r="W19" s="4">
        <v>0</v>
      </c>
      <c r="X19" s="4">
        <v>1988040</v>
      </c>
    </row>
    <row r="20" s="4" customFormat="1" spans="1:23">
      <c r="A20" s="4">
        <v>14443459004</v>
      </c>
      <c r="B20" s="4" t="s">
        <v>24</v>
      </c>
      <c r="C20" s="4" t="s">
        <v>25</v>
      </c>
      <c r="D20" s="4" t="s">
        <v>79</v>
      </c>
      <c r="E20" s="4" t="s">
        <v>80</v>
      </c>
      <c r="F20" s="5">
        <v>44249</v>
      </c>
      <c r="G20" s="5">
        <v>44250</v>
      </c>
      <c r="H20" s="4">
        <v>1</v>
      </c>
      <c r="I20" s="4">
        <v>1</v>
      </c>
      <c r="J20" s="4">
        <v>1</v>
      </c>
      <c r="K20" s="4" t="s">
        <v>28</v>
      </c>
      <c r="L20" s="4">
        <v>175</v>
      </c>
      <c r="M20" s="4">
        <v>175</v>
      </c>
      <c r="N20" s="4" t="s">
        <v>81</v>
      </c>
      <c r="O20" s="4" t="s">
        <v>76</v>
      </c>
      <c r="P20" s="4" t="s">
        <v>31</v>
      </c>
      <c r="Q20" s="4">
        <v>0</v>
      </c>
      <c r="R20" s="6">
        <v>44249</v>
      </c>
      <c r="S20" s="5">
        <v>44265</v>
      </c>
      <c r="T20" s="4" t="s">
        <v>32</v>
      </c>
      <c r="U20" s="4">
        <v>175</v>
      </c>
      <c r="V20" s="4">
        <v>0</v>
      </c>
      <c r="W20" s="4">
        <v>0</v>
      </c>
    </row>
    <row r="21" s="4" customFormat="1" spans="1:23">
      <c r="A21" s="4">
        <v>14443459004</v>
      </c>
      <c r="B21" s="4" t="s">
        <v>24</v>
      </c>
      <c r="C21" s="4" t="s">
        <v>82</v>
      </c>
      <c r="D21" s="4" t="s">
        <v>79</v>
      </c>
      <c r="E21" s="4" t="s">
        <v>80</v>
      </c>
      <c r="F21" s="5">
        <v>44249</v>
      </c>
      <c r="G21" s="5">
        <v>44250</v>
      </c>
      <c r="H21" s="4">
        <v>1</v>
      </c>
      <c r="I21" s="4">
        <v>1</v>
      </c>
      <c r="J21" s="4">
        <v>1</v>
      </c>
      <c r="K21" s="4" t="s">
        <v>28</v>
      </c>
      <c r="L21" s="4">
        <v>-175</v>
      </c>
      <c r="M21" s="4">
        <v>-175</v>
      </c>
      <c r="N21" s="4" t="s">
        <v>81</v>
      </c>
      <c r="O21" s="4" t="s">
        <v>76</v>
      </c>
      <c r="P21" s="4" t="s">
        <v>31</v>
      </c>
      <c r="Q21" s="4">
        <v>0</v>
      </c>
      <c r="R21" s="6">
        <v>44249</v>
      </c>
      <c r="S21" s="5">
        <v>44265</v>
      </c>
      <c r="T21" s="4" t="s">
        <v>32</v>
      </c>
      <c r="U21" s="4">
        <v>-175</v>
      </c>
      <c r="V21" s="4">
        <v>0</v>
      </c>
      <c r="W21" s="4">
        <v>0</v>
      </c>
    </row>
    <row r="22" s="4" customFormat="1" spans="1:24">
      <c r="A22" s="4">
        <v>14444237448</v>
      </c>
      <c r="B22" s="4" t="s">
        <v>24</v>
      </c>
      <c r="C22" s="4" t="s">
        <v>25</v>
      </c>
      <c r="D22" s="4" t="s">
        <v>83</v>
      </c>
      <c r="E22" s="4" t="s">
        <v>84</v>
      </c>
      <c r="F22" s="5">
        <v>44249</v>
      </c>
      <c r="G22" s="5">
        <v>44250</v>
      </c>
      <c r="H22" s="4">
        <v>1</v>
      </c>
      <c r="I22" s="4">
        <v>1</v>
      </c>
      <c r="J22" s="4">
        <v>1</v>
      </c>
      <c r="K22" s="4" t="s">
        <v>28</v>
      </c>
      <c r="L22" s="4">
        <v>118</v>
      </c>
      <c r="M22" s="4">
        <v>118</v>
      </c>
      <c r="N22" s="4" t="s">
        <v>85</v>
      </c>
      <c r="O22" s="4" t="s">
        <v>76</v>
      </c>
      <c r="P22" s="4" t="s">
        <v>31</v>
      </c>
      <c r="Q22" s="4">
        <v>0</v>
      </c>
      <c r="R22" s="6">
        <v>44249</v>
      </c>
      <c r="S22" s="5">
        <v>44265</v>
      </c>
      <c r="T22" s="4" t="s">
        <v>32</v>
      </c>
      <c r="U22" s="4">
        <v>118</v>
      </c>
      <c r="V22" s="4">
        <v>0</v>
      </c>
      <c r="W22" s="4">
        <v>0</v>
      </c>
      <c r="X22" s="4">
        <v>1988246</v>
      </c>
    </row>
    <row r="23" s="4" customFormat="1" spans="1:24">
      <c r="A23" s="4">
        <v>14444399603</v>
      </c>
      <c r="B23" s="4" t="s">
        <v>24</v>
      </c>
      <c r="C23" s="4" t="s">
        <v>25</v>
      </c>
      <c r="D23" s="4" t="s">
        <v>86</v>
      </c>
      <c r="E23" s="4" t="s">
        <v>87</v>
      </c>
      <c r="F23" s="5">
        <v>44249</v>
      </c>
      <c r="G23" s="5">
        <v>44250</v>
      </c>
      <c r="H23" s="4">
        <v>1</v>
      </c>
      <c r="I23" s="4">
        <v>1</v>
      </c>
      <c r="J23" s="4">
        <v>1</v>
      </c>
      <c r="K23" s="4" t="s">
        <v>28</v>
      </c>
      <c r="L23" s="4">
        <v>324</v>
      </c>
      <c r="M23" s="4">
        <v>324</v>
      </c>
      <c r="N23" s="4" t="s">
        <v>88</v>
      </c>
      <c r="O23" s="4" t="s">
        <v>76</v>
      </c>
      <c r="P23" s="4" t="s">
        <v>31</v>
      </c>
      <c r="Q23" s="4">
        <v>0</v>
      </c>
      <c r="R23" s="6">
        <v>44249</v>
      </c>
      <c r="S23" s="5">
        <v>44265</v>
      </c>
      <c r="T23" s="4" t="s">
        <v>32</v>
      </c>
      <c r="U23" s="4">
        <v>324</v>
      </c>
      <c r="V23" s="4">
        <v>0</v>
      </c>
      <c r="W23" s="4">
        <v>0</v>
      </c>
      <c r="X23" s="4">
        <v>1988264</v>
      </c>
    </row>
    <row r="24" s="4" customFormat="1" spans="1:24">
      <c r="A24" s="4">
        <v>14444469988</v>
      </c>
      <c r="B24" s="4" t="s">
        <v>24</v>
      </c>
      <c r="C24" s="4" t="s">
        <v>25</v>
      </c>
      <c r="D24" s="4" t="s">
        <v>89</v>
      </c>
      <c r="E24" s="4" t="s">
        <v>90</v>
      </c>
      <c r="F24" s="5">
        <v>44249</v>
      </c>
      <c r="G24" s="5">
        <v>44250</v>
      </c>
      <c r="H24" s="4">
        <v>1</v>
      </c>
      <c r="I24" s="4">
        <v>1</v>
      </c>
      <c r="J24" s="4">
        <v>1</v>
      </c>
      <c r="K24" s="4" t="s">
        <v>28</v>
      </c>
      <c r="L24" s="4">
        <v>483</v>
      </c>
      <c r="M24" s="4">
        <v>483</v>
      </c>
      <c r="N24" s="4" t="s">
        <v>91</v>
      </c>
      <c r="O24" s="4" t="s">
        <v>76</v>
      </c>
      <c r="P24" s="4" t="s">
        <v>31</v>
      </c>
      <c r="Q24" s="4">
        <v>0</v>
      </c>
      <c r="R24" s="6">
        <v>44249</v>
      </c>
      <c r="S24" s="5">
        <v>44265</v>
      </c>
      <c r="T24" s="4" t="s">
        <v>32</v>
      </c>
      <c r="U24" s="4">
        <v>483</v>
      </c>
      <c r="V24" s="4">
        <v>0</v>
      </c>
      <c r="W24" s="4">
        <v>0</v>
      </c>
      <c r="X24" s="4">
        <v>1988268</v>
      </c>
    </row>
    <row r="25" s="4" customFormat="1" spans="1:24">
      <c r="A25" s="4">
        <v>14444530389</v>
      </c>
      <c r="B25" s="4" t="s">
        <v>24</v>
      </c>
      <c r="C25" s="4" t="s">
        <v>25</v>
      </c>
      <c r="D25" s="4" t="s">
        <v>92</v>
      </c>
      <c r="E25" s="4" t="s">
        <v>49</v>
      </c>
      <c r="F25" s="5">
        <v>44249</v>
      </c>
      <c r="G25" s="5">
        <v>44250</v>
      </c>
      <c r="H25" s="4">
        <v>1</v>
      </c>
      <c r="I25" s="4">
        <v>1</v>
      </c>
      <c r="J25" s="4">
        <v>1</v>
      </c>
      <c r="K25" s="4" t="s">
        <v>28</v>
      </c>
      <c r="L25" s="4">
        <v>109</v>
      </c>
      <c r="M25" s="4">
        <v>109</v>
      </c>
      <c r="N25" s="4" t="s">
        <v>93</v>
      </c>
      <c r="O25" s="4" t="s">
        <v>76</v>
      </c>
      <c r="P25" s="4" t="s">
        <v>31</v>
      </c>
      <c r="Q25" s="4">
        <v>0</v>
      </c>
      <c r="R25" s="6">
        <v>44249</v>
      </c>
      <c r="S25" s="5">
        <v>44265</v>
      </c>
      <c r="T25" s="4" t="s">
        <v>32</v>
      </c>
      <c r="U25" s="4">
        <v>109</v>
      </c>
      <c r="V25" s="4">
        <v>0</v>
      </c>
      <c r="W25" s="4">
        <v>0</v>
      </c>
      <c r="X25" s="4">
        <v>1988277</v>
      </c>
    </row>
    <row r="26" s="4" customFormat="1" spans="1:24">
      <c r="A26" s="4">
        <v>14444748651</v>
      </c>
      <c r="B26" s="4" t="s">
        <v>24</v>
      </c>
      <c r="C26" s="4" t="s">
        <v>25</v>
      </c>
      <c r="D26" s="4" t="s">
        <v>94</v>
      </c>
      <c r="E26" s="4" t="s">
        <v>34</v>
      </c>
      <c r="F26" s="5">
        <v>44249</v>
      </c>
      <c r="G26" s="5">
        <v>44250</v>
      </c>
      <c r="H26" s="4">
        <v>1</v>
      </c>
      <c r="I26" s="4">
        <v>1</v>
      </c>
      <c r="J26" s="4">
        <v>1</v>
      </c>
      <c r="K26" s="4" t="s">
        <v>28</v>
      </c>
      <c r="L26" s="4">
        <v>117</v>
      </c>
      <c r="M26" s="4">
        <v>117</v>
      </c>
      <c r="N26" s="4" t="s">
        <v>95</v>
      </c>
      <c r="O26" s="4" t="s">
        <v>76</v>
      </c>
      <c r="P26" s="4" t="s">
        <v>31</v>
      </c>
      <c r="Q26" s="4">
        <v>0</v>
      </c>
      <c r="R26" s="6">
        <v>44249</v>
      </c>
      <c r="S26" s="5">
        <v>44265</v>
      </c>
      <c r="T26" s="4" t="s">
        <v>32</v>
      </c>
      <c r="U26" s="4">
        <v>117</v>
      </c>
      <c r="V26" s="4">
        <v>0</v>
      </c>
      <c r="W26" s="4">
        <v>0</v>
      </c>
      <c r="X26" s="4">
        <v>1988321</v>
      </c>
    </row>
    <row r="27" s="4" customFormat="1" spans="1:24">
      <c r="A27" s="4">
        <v>14444928522</v>
      </c>
      <c r="B27" s="4" t="s">
        <v>24</v>
      </c>
      <c r="C27" s="4" t="s">
        <v>25</v>
      </c>
      <c r="D27" s="4" t="s">
        <v>96</v>
      </c>
      <c r="E27" s="4" t="s">
        <v>37</v>
      </c>
      <c r="F27" s="5">
        <v>44249</v>
      </c>
      <c r="G27" s="5">
        <v>44250</v>
      </c>
      <c r="H27" s="4">
        <v>1</v>
      </c>
      <c r="I27" s="4">
        <v>1</v>
      </c>
      <c r="J27" s="4">
        <v>1</v>
      </c>
      <c r="K27" s="4" t="s">
        <v>28</v>
      </c>
      <c r="L27" s="4">
        <v>259</v>
      </c>
      <c r="M27" s="4">
        <v>259</v>
      </c>
      <c r="N27" s="4" t="s">
        <v>97</v>
      </c>
      <c r="O27" s="4" t="s">
        <v>76</v>
      </c>
      <c r="P27" s="4" t="s">
        <v>31</v>
      </c>
      <c r="Q27" s="4">
        <v>0</v>
      </c>
      <c r="R27" s="6">
        <v>44249</v>
      </c>
      <c r="S27" s="5">
        <v>44265</v>
      </c>
      <c r="T27" s="4" t="s">
        <v>32</v>
      </c>
      <c r="U27" s="4">
        <v>259</v>
      </c>
      <c r="V27" s="4">
        <v>0</v>
      </c>
      <c r="W27" s="4">
        <v>0</v>
      </c>
      <c r="X27" s="4">
        <v>1988350</v>
      </c>
    </row>
    <row r="28" s="4" customFormat="1" spans="1:24">
      <c r="A28" s="4">
        <v>14444977311</v>
      </c>
      <c r="B28" s="4" t="s">
        <v>24</v>
      </c>
      <c r="C28" s="4" t="s">
        <v>25</v>
      </c>
      <c r="D28" s="4" t="s">
        <v>98</v>
      </c>
      <c r="E28" s="4" t="s">
        <v>99</v>
      </c>
      <c r="F28" s="5">
        <v>44249</v>
      </c>
      <c r="G28" s="5">
        <v>44250</v>
      </c>
      <c r="H28" s="4">
        <v>1</v>
      </c>
      <c r="I28" s="4">
        <v>1</v>
      </c>
      <c r="J28" s="4">
        <v>1</v>
      </c>
      <c r="K28" s="4" t="s">
        <v>28</v>
      </c>
      <c r="L28" s="4">
        <v>111</v>
      </c>
      <c r="M28" s="4">
        <v>111</v>
      </c>
      <c r="N28" s="4" t="s">
        <v>100</v>
      </c>
      <c r="O28" s="4" t="s">
        <v>76</v>
      </c>
      <c r="P28" s="4" t="s">
        <v>31</v>
      </c>
      <c r="Q28" s="4">
        <v>0</v>
      </c>
      <c r="R28" s="6">
        <v>44249</v>
      </c>
      <c r="S28" s="5">
        <v>44265</v>
      </c>
      <c r="T28" s="4" t="s">
        <v>32</v>
      </c>
      <c r="U28" s="4">
        <v>111</v>
      </c>
      <c r="V28" s="4">
        <v>0</v>
      </c>
      <c r="W28" s="4">
        <v>0</v>
      </c>
      <c r="X28" s="4">
        <v>1988360</v>
      </c>
    </row>
    <row r="29" s="4" customFormat="1" spans="1:24">
      <c r="A29" s="4">
        <v>14444989638</v>
      </c>
      <c r="B29" s="4" t="s">
        <v>24</v>
      </c>
      <c r="C29" s="4" t="s">
        <v>25</v>
      </c>
      <c r="D29" s="4" t="s">
        <v>98</v>
      </c>
      <c r="E29" s="4" t="s">
        <v>99</v>
      </c>
      <c r="F29" s="5">
        <v>44249</v>
      </c>
      <c r="G29" s="5">
        <v>44250</v>
      </c>
      <c r="H29" s="4">
        <v>1</v>
      </c>
      <c r="I29" s="4">
        <v>1</v>
      </c>
      <c r="J29" s="4">
        <v>1</v>
      </c>
      <c r="K29" s="4" t="s">
        <v>28</v>
      </c>
      <c r="L29" s="4">
        <v>111</v>
      </c>
      <c r="M29" s="4">
        <v>111</v>
      </c>
      <c r="N29" s="4" t="s">
        <v>101</v>
      </c>
      <c r="O29" s="4" t="s">
        <v>76</v>
      </c>
      <c r="P29" s="4" t="s">
        <v>31</v>
      </c>
      <c r="Q29" s="4">
        <v>0</v>
      </c>
      <c r="R29" s="6">
        <v>44249</v>
      </c>
      <c r="S29" s="5">
        <v>44265</v>
      </c>
      <c r="T29" s="4" t="s">
        <v>32</v>
      </c>
      <c r="U29" s="4">
        <v>111</v>
      </c>
      <c r="V29" s="4">
        <v>0</v>
      </c>
      <c r="W29" s="4">
        <v>0</v>
      </c>
      <c r="X29" s="4">
        <v>1988363</v>
      </c>
    </row>
    <row r="30" s="4" customFormat="1" spans="1:24">
      <c r="A30" s="4">
        <v>14444990575</v>
      </c>
      <c r="B30" s="4" t="s">
        <v>24</v>
      </c>
      <c r="C30" s="4" t="s">
        <v>25</v>
      </c>
      <c r="D30" s="4" t="s">
        <v>102</v>
      </c>
      <c r="E30" s="4" t="s">
        <v>99</v>
      </c>
      <c r="F30" s="5">
        <v>44249</v>
      </c>
      <c r="G30" s="5">
        <v>44250</v>
      </c>
      <c r="H30" s="4">
        <v>1</v>
      </c>
      <c r="I30" s="4">
        <v>1</v>
      </c>
      <c r="J30" s="4">
        <v>1</v>
      </c>
      <c r="K30" s="4" t="s">
        <v>28</v>
      </c>
      <c r="L30" s="4">
        <v>166</v>
      </c>
      <c r="M30" s="4">
        <v>166</v>
      </c>
      <c r="N30" s="4" t="s">
        <v>103</v>
      </c>
      <c r="O30" s="4" t="s">
        <v>76</v>
      </c>
      <c r="P30" s="4" t="s">
        <v>31</v>
      </c>
      <c r="Q30" s="4">
        <v>0</v>
      </c>
      <c r="R30" s="6">
        <v>44249</v>
      </c>
      <c r="S30" s="5">
        <v>44265</v>
      </c>
      <c r="T30" s="4" t="s">
        <v>32</v>
      </c>
      <c r="U30" s="4">
        <v>166</v>
      </c>
      <c r="V30" s="4">
        <v>0</v>
      </c>
      <c r="W30" s="4">
        <v>0</v>
      </c>
      <c r="X30" s="4">
        <v>1988364</v>
      </c>
    </row>
    <row r="31" s="4" customFormat="1" spans="1:24">
      <c r="A31" s="4">
        <v>14445123529</v>
      </c>
      <c r="B31" s="4" t="s">
        <v>24</v>
      </c>
      <c r="C31" s="4" t="s">
        <v>25</v>
      </c>
      <c r="D31" s="4" t="s">
        <v>98</v>
      </c>
      <c r="E31" s="4" t="s">
        <v>99</v>
      </c>
      <c r="F31" s="5">
        <v>44249</v>
      </c>
      <c r="G31" s="5">
        <v>44250</v>
      </c>
      <c r="H31" s="4">
        <v>1</v>
      </c>
      <c r="I31" s="4">
        <v>1</v>
      </c>
      <c r="J31" s="4">
        <v>1</v>
      </c>
      <c r="K31" s="4" t="s">
        <v>28</v>
      </c>
      <c r="L31" s="4">
        <v>111</v>
      </c>
      <c r="M31" s="4">
        <v>111</v>
      </c>
      <c r="N31" s="4" t="s">
        <v>104</v>
      </c>
      <c r="O31" s="4" t="s">
        <v>76</v>
      </c>
      <c r="P31" s="4" t="s">
        <v>31</v>
      </c>
      <c r="Q31" s="4">
        <v>0</v>
      </c>
      <c r="R31" s="6">
        <v>44249</v>
      </c>
      <c r="S31" s="5">
        <v>44265</v>
      </c>
      <c r="T31" s="4" t="s">
        <v>32</v>
      </c>
      <c r="U31" s="4">
        <v>111</v>
      </c>
      <c r="V31" s="4">
        <v>0</v>
      </c>
      <c r="W31" s="4">
        <v>0</v>
      </c>
      <c r="X31" s="4">
        <v>1988391</v>
      </c>
    </row>
    <row r="32" s="4" customFormat="1" spans="1:24">
      <c r="A32" s="4">
        <v>14445142263</v>
      </c>
      <c r="B32" s="4" t="s">
        <v>24</v>
      </c>
      <c r="C32" s="4" t="s">
        <v>25</v>
      </c>
      <c r="D32" s="4" t="s">
        <v>89</v>
      </c>
      <c r="E32" s="4" t="s">
        <v>90</v>
      </c>
      <c r="F32" s="5">
        <v>44249</v>
      </c>
      <c r="G32" s="5">
        <v>44250</v>
      </c>
      <c r="H32" s="4">
        <v>1</v>
      </c>
      <c r="I32" s="4">
        <v>1</v>
      </c>
      <c r="J32" s="4">
        <v>1</v>
      </c>
      <c r="K32" s="4" t="s">
        <v>28</v>
      </c>
      <c r="L32" s="4">
        <v>483</v>
      </c>
      <c r="M32" s="4">
        <v>483</v>
      </c>
      <c r="N32" s="4" t="s">
        <v>105</v>
      </c>
      <c r="O32" s="4" t="s">
        <v>76</v>
      </c>
      <c r="P32" s="4" t="s">
        <v>31</v>
      </c>
      <c r="Q32" s="4">
        <v>0</v>
      </c>
      <c r="R32" s="6">
        <v>44249</v>
      </c>
      <c r="S32" s="5">
        <v>44265</v>
      </c>
      <c r="T32" s="4" t="s">
        <v>32</v>
      </c>
      <c r="U32" s="4">
        <v>483</v>
      </c>
      <c r="V32" s="4">
        <v>0</v>
      </c>
      <c r="W32" s="4">
        <v>0</v>
      </c>
      <c r="X32" s="4">
        <v>1988395</v>
      </c>
    </row>
    <row r="33" s="4" customFormat="1" spans="1:24">
      <c r="A33" s="4">
        <v>14445181985</v>
      </c>
      <c r="B33" s="4" t="s">
        <v>24</v>
      </c>
      <c r="C33" s="4" t="s">
        <v>25</v>
      </c>
      <c r="D33" s="4" t="s">
        <v>89</v>
      </c>
      <c r="E33" s="4" t="s">
        <v>90</v>
      </c>
      <c r="F33" s="5">
        <v>44249</v>
      </c>
      <c r="G33" s="5">
        <v>44250</v>
      </c>
      <c r="H33" s="4">
        <v>1</v>
      </c>
      <c r="I33" s="4">
        <v>1</v>
      </c>
      <c r="J33" s="4">
        <v>1</v>
      </c>
      <c r="K33" s="4" t="s">
        <v>28</v>
      </c>
      <c r="L33" s="4">
        <v>483</v>
      </c>
      <c r="M33" s="4">
        <v>483</v>
      </c>
      <c r="N33" s="4" t="s">
        <v>106</v>
      </c>
      <c r="O33" s="4" t="s">
        <v>76</v>
      </c>
      <c r="P33" s="4" t="s">
        <v>31</v>
      </c>
      <c r="Q33" s="4">
        <v>0</v>
      </c>
      <c r="R33" s="6">
        <v>44249</v>
      </c>
      <c r="S33" s="5">
        <v>44265</v>
      </c>
      <c r="T33" s="4" t="s">
        <v>32</v>
      </c>
      <c r="U33" s="4">
        <v>483</v>
      </c>
      <c r="V33" s="4">
        <v>0</v>
      </c>
      <c r="W33" s="4">
        <v>0</v>
      </c>
      <c r="X33" s="4">
        <v>1988404</v>
      </c>
    </row>
    <row r="34" s="4" customFormat="1" spans="1:24">
      <c r="A34" s="4">
        <v>14445299219</v>
      </c>
      <c r="B34" s="4" t="s">
        <v>24</v>
      </c>
      <c r="C34" s="4" t="s">
        <v>25</v>
      </c>
      <c r="D34" s="4" t="s">
        <v>107</v>
      </c>
      <c r="E34" s="4" t="s">
        <v>108</v>
      </c>
      <c r="F34" s="5">
        <v>44249</v>
      </c>
      <c r="G34" s="5">
        <v>44250</v>
      </c>
      <c r="H34" s="4">
        <v>1</v>
      </c>
      <c r="I34" s="4">
        <v>1</v>
      </c>
      <c r="J34" s="4">
        <v>1</v>
      </c>
      <c r="K34" s="4" t="s">
        <v>28</v>
      </c>
      <c r="L34" s="4">
        <v>267</v>
      </c>
      <c r="M34" s="4">
        <v>267</v>
      </c>
      <c r="N34" s="4" t="s">
        <v>109</v>
      </c>
      <c r="O34" s="4" t="s">
        <v>76</v>
      </c>
      <c r="P34" s="4" t="s">
        <v>31</v>
      </c>
      <c r="Q34" s="4">
        <v>0</v>
      </c>
      <c r="R34" s="6">
        <v>44249</v>
      </c>
      <c r="S34" s="5">
        <v>44265</v>
      </c>
      <c r="T34" s="4" t="s">
        <v>32</v>
      </c>
      <c r="U34" s="4">
        <v>267</v>
      </c>
      <c r="V34" s="4">
        <v>0</v>
      </c>
      <c r="W34" s="4">
        <v>0</v>
      </c>
      <c r="X34" s="4">
        <v>1988424</v>
      </c>
    </row>
    <row r="35" s="4" customFormat="1" spans="1:24">
      <c r="A35" s="4">
        <v>14445369509</v>
      </c>
      <c r="B35" s="4" t="s">
        <v>24</v>
      </c>
      <c r="C35" s="4" t="s">
        <v>25</v>
      </c>
      <c r="D35" s="4" t="s">
        <v>110</v>
      </c>
      <c r="E35" s="4" t="s">
        <v>111</v>
      </c>
      <c r="F35" s="5">
        <v>44249</v>
      </c>
      <c r="G35" s="5">
        <v>44250</v>
      </c>
      <c r="H35" s="4">
        <v>2</v>
      </c>
      <c r="I35" s="4">
        <v>1</v>
      </c>
      <c r="J35" s="4">
        <v>2</v>
      </c>
      <c r="K35" s="4" t="s">
        <v>28</v>
      </c>
      <c r="L35" s="4">
        <v>1252</v>
      </c>
      <c r="M35" s="4">
        <v>1252</v>
      </c>
      <c r="N35" s="4" t="s">
        <v>112</v>
      </c>
      <c r="O35" s="4" t="s">
        <v>76</v>
      </c>
      <c r="P35" s="4" t="s">
        <v>31</v>
      </c>
      <c r="Q35" s="4">
        <v>0</v>
      </c>
      <c r="R35" s="6">
        <v>44249</v>
      </c>
      <c r="S35" s="5">
        <v>44265</v>
      </c>
      <c r="T35" s="4" t="s">
        <v>32</v>
      </c>
      <c r="U35" s="4">
        <v>1252</v>
      </c>
      <c r="V35" s="4">
        <v>0</v>
      </c>
      <c r="W35" s="4">
        <v>0</v>
      </c>
      <c r="X35" s="4">
        <v>1988439</v>
      </c>
    </row>
    <row r="36" s="4" customFormat="1" spans="1:24">
      <c r="A36" s="4">
        <v>14445406418</v>
      </c>
      <c r="B36" s="4" t="s">
        <v>24</v>
      </c>
      <c r="C36" s="4" t="s">
        <v>25</v>
      </c>
      <c r="D36" s="4" t="s">
        <v>113</v>
      </c>
      <c r="E36" s="4" t="s">
        <v>37</v>
      </c>
      <c r="F36" s="5">
        <v>44249</v>
      </c>
      <c r="G36" s="5">
        <v>44250</v>
      </c>
      <c r="H36" s="4">
        <v>1</v>
      </c>
      <c r="I36" s="4">
        <v>1</v>
      </c>
      <c r="J36" s="4">
        <v>1</v>
      </c>
      <c r="K36" s="4" t="s">
        <v>28</v>
      </c>
      <c r="L36" s="4">
        <v>210</v>
      </c>
      <c r="M36" s="4">
        <v>210</v>
      </c>
      <c r="N36" s="4" t="s">
        <v>114</v>
      </c>
      <c r="O36" s="4" t="s">
        <v>76</v>
      </c>
      <c r="P36" s="4" t="s">
        <v>31</v>
      </c>
      <c r="Q36" s="4">
        <v>0</v>
      </c>
      <c r="R36" s="6">
        <v>44249</v>
      </c>
      <c r="S36" s="5">
        <v>44265</v>
      </c>
      <c r="T36" s="4" t="s">
        <v>32</v>
      </c>
      <c r="U36" s="4">
        <v>210</v>
      </c>
      <c r="V36" s="4">
        <v>0</v>
      </c>
      <c r="W36" s="4">
        <v>0</v>
      </c>
      <c r="X36" s="4">
        <v>1988444</v>
      </c>
    </row>
    <row r="37" s="4" customFormat="1" spans="1:23">
      <c r="A37" s="4">
        <v>14445570361</v>
      </c>
      <c r="B37" s="4" t="s">
        <v>24</v>
      </c>
      <c r="C37" s="4" t="s">
        <v>25</v>
      </c>
      <c r="D37" s="4" t="s">
        <v>115</v>
      </c>
      <c r="E37" s="4" t="s">
        <v>57</v>
      </c>
      <c r="F37" s="5">
        <v>44249</v>
      </c>
      <c r="G37" s="5">
        <v>44250</v>
      </c>
      <c r="H37" s="4">
        <v>2</v>
      </c>
      <c r="I37" s="4">
        <v>1</v>
      </c>
      <c r="J37" s="4">
        <v>2</v>
      </c>
      <c r="K37" s="4" t="s">
        <v>28</v>
      </c>
      <c r="L37" s="4">
        <v>672</v>
      </c>
      <c r="M37" s="4">
        <v>672</v>
      </c>
      <c r="N37" s="4" t="s">
        <v>116</v>
      </c>
      <c r="O37" s="4" t="s">
        <v>76</v>
      </c>
      <c r="P37" s="4" t="s">
        <v>31</v>
      </c>
      <c r="Q37" s="4">
        <v>0</v>
      </c>
      <c r="R37" s="6">
        <v>44249</v>
      </c>
      <c r="S37" s="5">
        <v>44265</v>
      </c>
      <c r="T37" s="4" t="s">
        <v>32</v>
      </c>
      <c r="U37" s="4">
        <v>672</v>
      </c>
      <c r="V37" s="4">
        <v>0</v>
      </c>
      <c r="W37" s="4">
        <v>0</v>
      </c>
    </row>
    <row r="38" s="4" customFormat="1" spans="1:24">
      <c r="A38" s="4">
        <v>14446273004</v>
      </c>
      <c r="B38" s="4" t="s">
        <v>24</v>
      </c>
      <c r="C38" s="4" t="s">
        <v>25</v>
      </c>
      <c r="D38" s="4" t="s">
        <v>117</v>
      </c>
      <c r="E38" s="4" t="s">
        <v>118</v>
      </c>
      <c r="F38" s="5">
        <v>44249</v>
      </c>
      <c r="G38" s="5">
        <v>44250</v>
      </c>
      <c r="H38" s="4">
        <v>1</v>
      </c>
      <c r="I38" s="4">
        <v>1</v>
      </c>
      <c r="J38" s="4">
        <v>1</v>
      </c>
      <c r="K38" s="4" t="s">
        <v>28</v>
      </c>
      <c r="L38" s="4">
        <v>437</v>
      </c>
      <c r="M38" s="4">
        <v>437</v>
      </c>
      <c r="N38" s="4" t="s">
        <v>119</v>
      </c>
      <c r="O38" s="4" t="s">
        <v>76</v>
      </c>
      <c r="P38" s="4" t="s">
        <v>31</v>
      </c>
      <c r="Q38" s="4">
        <v>0</v>
      </c>
      <c r="R38" s="6">
        <v>44249</v>
      </c>
      <c r="S38" s="5">
        <v>44265</v>
      </c>
      <c r="T38" s="4" t="s">
        <v>32</v>
      </c>
      <c r="U38" s="4">
        <v>437</v>
      </c>
      <c r="V38" s="4">
        <v>0</v>
      </c>
      <c r="W38" s="4">
        <v>0</v>
      </c>
      <c r="X38" s="4">
        <v>1988609</v>
      </c>
    </row>
    <row r="39" s="4" customFormat="1" spans="1:24">
      <c r="A39" s="4">
        <v>14446483570</v>
      </c>
      <c r="B39" s="4" t="s">
        <v>24</v>
      </c>
      <c r="C39" s="4" t="s">
        <v>25</v>
      </c>
      <c r="D39" s="4" t="s">
        <v>120</v>
      </c>
      <c r="E39" s="4" t="s">
        <v>121</v>
      </c>
      <c r="F39" s="5">
        <v>44249</v>
      </c>
      <c r="G39" s="5">
        <v>44250</v>
      </c>
      <c r="H39" s="4">
        <v>1</v>
      </c>
      <c r="I39" s="4">
        <v>1</v>
      </c>
      <c r="J39" s="4">
        <v>1</v>
      </c>
      <c r="K39" s="4" t="s">
        <v>28</v>
      </c>
      <c r="L39" s="4">
        <v>132</v>
      </c>
      <c r="M39" s="4">
        <v>132</v>
      </c>
      <c r="N39" s="4" t="s">
        <v>122</v>
      </c>
      <c r="O39" s="4" t="s">
        <v>76</v>
      </c>
      <c r="P39" s="4" t="s">
        <v>31</v>
      </c>
      <c r="Q39" s="4">
        <v>0</v>
      </c>
      <c r="R39" s="6">
        <v>44249</v>
      </c>
      <c r="S39" s="5">
        <v>44265</v>
      </c>
      <c r="T39" s="4" t="s">
        <v>32</v>
      </c>
      <c r="U39" s="4">
        <v>132</v>
      </c>
      <c r="V39" s="4">
        <v>0</v>
      </c>
      <c r="W39" s="4">
        <v>0</v>
      </c>
      <c r="X39" s="4">
        <v>1988686</v>
      </c>
    </row>
    <row r="40" s="4" customFormat="1" spans="1:24">
      <c r="A40" s="4">
        <v>14446855794</v>
      </c>
      <c r="B40" s="4" t="s">
        <v>24</v>
      </c>
      <c r="C40" s="4" t="s">
        <v>25</v>
      </c>
      <c r="D40" s="4" t="s">
        <v>123</v>
      </c>
      <c r="E40" s="4" t="s">
        <v>49</v>
      </c>
      <c r="F40" s="5">
        <v>44249</v>
      </c>
      <c r="G40" s="5">
        <v>44250</v>
      </c>
      <c r="H40" s="4">
        <v>1</v>
      </c>
      <c r="I40" s="4">
        <v>1</v>
      </c>
      <c r="J40" s="4">
        <v>1</v>
      </c>
      <c r="K40" s="4" t="s">
        <v>28</v>
      </c>
      <c r="L40" s="4">
        <v>147</v>
      </c>
      <c r="M40" s="4">
        <v>147</v>
      </c>
      <c r="N40" s="4" t="s">
        <v>124</v>
      </c>
      <c r="O40" s="4" t="s">
        <v>76</v>
      </c>
      <c r="P40" s="4" t="s">
        <v>31</v>
      </c>
      <c r="Q40" s="4">
        <v>0</v>
      </c>
      <c r="R40" s="6">
        <v>44249</v>
      </c>
      <c r="S40" s="5">
        <v>44265</v>
      </c>
      <c r="T40" s="4" t="s">
        <v>32</v>
      </c>
      <c r="U40" s="4">
        <v>147</v>
      </c>
      <c r="V40" s="4">
        <v>0</v>
      </c>
      <c r="W40" s="4">
        <v>0</v>
      </c>
      <c r="X40" s="4">
        <v>1988833</v>
      </c>
    </row>
    <row r="41" s="4" customFormat="1" spans="1:24">
      <c r="A41" s="4">
        <v>14446916004</v>
      </c>
      <c r="B41" s="4" t="s">
        <v>24</v>
      </c>
      <c r="C41" s="4" t="s">
        <v>25</v>
      </c>
      <c r="D41" s="4" t="s">
        <v>123</v>
      </c>
      <c r="E41" s="4" t="s">
        <v>49</v>
      </c>
      <c r="F41" s="5">
        <v>44249</v>
      </c>
      <c r="G41" s="5">
        <v>44250</v>
      </c>
      <c r="H41" s="4">
        <v>1</v>
      </c>
      <c r="I41" s="4">
        <v>1</v>
      </c>
      <c r="J41" s="4">
        <v>1</v>
      </c>
      <c r="K41" s="4" t="s">
        <v>28</v>
      </c>
      <c r="L41" s="4">
        <v>147</v>
      </c>
      <c r="M41" s="4">
        <v>147</v>
      </c>
      <c r="N41" s="4" t="s">
        <v>125</v>
      </c>
      <c r="O41" s="4" t="s">
        <v>76</v>
      </c>
      <c r="P41" s="4" t="s">
        <v>31</v>
      </c>
      <c r="Q41" s="4">
        <v>0</v>
      </c>
      <c r="R41" s="6">
        <v>44249</v>
      </c>
      <c r="S41" s="5">
        <v>44265</v>
      </c>
      <c r="T41" s="4" t="s">
        <v>32</v>
      </c>
      <c r="U41" s="4">
        <v>147</v>
      </c>
      <c r="V41" s="4">
        <v>0</v>
      </c>
      <c r="W41" s="4">
        <v>0</v>
      </c>
      <c r="X41" s="4">
        <v>1988852</v>
      </c>
    </row>
    <row r="42" s="4" customFormat="1" spans="1:23">
      <c r="A42" s="4">
        <v>14447149236</v>
      </c>
      <c r="B42" s="4" t="s">
        <v>24</v>
      </c>
      <c r="C42" s="4" t="s">
        <v>25</v>
      </c>
      <c r="D42" s="4" t="s">
        <v>83</v>
      </c>
      <c r="E42" s="4" t="s">
        <v>126</v>
      </c>
      <c r="F42" s="5">
        <v>44249</v>
      </c>
      <c r="G42" s="5">
        <v>44250</v>
      </c>
      <c r="H42" s="4">
        <v>1</v>
      </c>
      <c r="I42" s="4">
        <v>1</v>
      </c>
      <c r="J42" s="4">
        <v>1</v>
      </c>
      <c r="K42" s="4" t="s">
        <v>28</v>
      </c>
      <c r="L42" s="4">
        <v>118</v>
      </c>
      <c r="M42" s="4">
        <v>118</v>
      </c>
      <c r="N42" s="4" t="s">
        <v>127</v>
      </c>
      <c r="O42" s="4" t="s">
        <v>76</v>
      </c>
      <c r="P42" s="4" t="s">
        <v>31</v>
      </c>
      <c r="Q42" s="4">
        <v>0</v>
      </c>
      <c r="R42" s="6">
        <v>44249</v>
      </c>
      <c r="S42" s="5">
        <v>44265</v>
      </c>
      <c r="T42" s="4" t="s">
        <v>32</v>
      </c>
      <c r="U42" s="4">
        <v>118</v>
      </c>
      <c r="V42" s="4">
        <v>0</v>
      </c>
      <c r="W42" s="4">
        <v>0</v>
      </c>
    </row>
    <row r="43" s="4" customFormat="1" spans="1:23">
      <c r="A43" s="4">
        <v>14447197943</v>
      </c>
      <c r="B43" s="4" t="s">
        <v>24</v>
      </c>
      <c r="C43" s="4" t="s">
        <v>25</v>
      </c>
      <c r="D43" s="4" t="s">
        <v>42</v>
      </c>
      <c r="E43" s="4" t="s">
        <v>43</v>
      </c>
      <c r="F43" s="5">
        <v>44249</v>
      </c>
      <c r="G43" s="5">
        <v>44250</v>
      </c>
      <c r="H43" s="4">
        <v>1</v>
      </c>
      <c r="I43" s="4">
        <v>1</v>
      </c>
      <c r="J43" s="4">
        <v>1</v>
      </c>
      <c r="K43" s="4" t="s">
        <v>28</v>
      </c>
      <c r="L43" s="4">
        <v>221</v>
      </c>
      <c r="M43" s="4">
        <v>221</v>
      </c>
      <c r="N43" s="4" t="s">
        <v>128</v>
      </c>
      <c r="O43" s="4" t="s">
        <v>76</v>
      </c>
      <c r="P43" s="4" t="s">
        <v>31</v>
      </c>
      <c r="Q43" s="4">
        <v>0</v>
      </c>
      <c r="R43" s="6">
        <v>44249</v>
      </c>
      <c r="S43" s="5">
        <v>44265</v>
      </c>
      <c r="T43" s="4" t="s">
        <v>32</v>
      </c>
      <c r="U43" s="4">
        <v>221</v>
      </c>
      <c r="V43" s="4">
        <v>0</v>
      </c>
      <c r="W43" s="4">
        <v>0</v>
      </c>
    </row>
    <row r="44" s="4" customFormat="1" spans="1:24">
      <c r="A44" s="4">
        <v>14447325648</v>
      </c>
      <c r="B44" s="4" t="s">
        <v>24</v>
      </c>
      <c r="C44" s="4" t="s">
        <v>25</v>
      </c>
      <c r="D44" s="4" t="s">
        <v>129</v>
      </c>
      <c r="E44" s="4" t="s">
        <v>34</v>
      </c>
      <c r="F44" s="5">
        <v>44249</v>
      </c>
      <c r="G44" s="5">
        <v>44250</v>
      </c>
      <c r="H44" s="4">
        <v>1</v>
      </c>
      <c r="I44" s="4">
        <v>1</v>
      </c>
      <c r="J44" s="4">
        <v>1</v>
      </c>
      <c r="K44" s="4" t="s">
        <v>28</v>
      </c>
      <c r="L44" s="4">
        <v>127</v>
      </c>
      <c r="M44" s="4">
        <v>127</v>
      </c>
      <c r="N44" s="4" t="s">
        <v>130</v>
      </c>
      <c r="O44" s="4" t="s">
        <v>76</v>
      </c>
      <c r="P44" s="4" t="s">
        <v>31</v>
      </c>
      <c r="Q44" s="4">
        <v>0</v>
      </c>
      <c r="R44" s="6">
        <v>44249</v>
      </c>
      <c r="S44" s="5">
        <v>44265</v>
      </c>
      <c r="T44" s="4" t="s">
        <v>32</v>
      </c>
      <c r="U44" s="4">
        <v>127</v>
      </c>
      <c r="V44" s="4">
        <v>0</v>
      </c>
      <c r="W44" s="4">
        <v>0</v>
      </c>
      <c r="X44" s="4">
        <v>1989024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8"/>
  <sheetViews>
    <sheetView tabSelected="1" topLeftCell="A17" workbookViewId="0">
      <selection activeCell="H53" sqref="H53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131</v>
      </c>
    </row>
    <row r="2" s="4" customFormat="1" spans="1:11">
      <c r="A2" s="4">
        <v>14418339002</v>
      </c>
      <c r="B2" s="4">
        <v>400</v>
      </c>
      <c r="C2" s="4" t="str">
        <f>VLOOKUP(A2,HOP!A:H,8,0)</f>
        <v>400.00</v>
      </c>
      <c r="D2" s="4">
        <f>VLOOKUP(A2,HOP!A:B,2,0)</f>
        <v>1984552</v>
      </c>
      <c r="E2" s="4">
        <f>B2-C2</f>
        <v>0</v>
      </c>
      <c r="K2" s="4" t="str">
        <f>$K$1&amp;D2</f>
        <v>,1984552</v>
      </c>
    </row>
    <row r="3" s="4" customFormat="1" spans="1:11">
      <c r="A3" s="4">
        <v>14434678157</v>
      </c>
      <c r="B3" s="4">
        <v>117</v>
      </c>
      <c r="C3" s="4" t="str">
        <f>VLOOKUP(A3,HOP!A:H,8,0)</f>
        <v>117.00</v>
      </c>
      <c r="D3" s="4">
        <f>VLOOKUP(A3,HOP!A:B,2,0)</f>
        <v>1987062</v>
      </c>
      <c r="E3" s="4">
        <f>B3-C3</f>
        <v>0</v>
      </c>
      <c r="K3" s="4" t="str">
        <f>$K$1&amp;D3</f>
        <v>,1987062</v>
      </c>
    </row>
    <row r="4" s="4" customFormat="1" spans="1:11">
      <c r="A4" s="4">
        <v>14439665591</v>
      </c>
      <c r="B4" s="4">
        <v>303</v>
      </c>
      <c r="C4" s="4" t="str">
        <f>VLOOKUP(A4,HOP!A:H,8,0)</f>
        <v>303.00</v>
      </c>
      <c r="D4" s="4">
        <f>VLOOKUP(A4,HOP!A:B,2,0)</f>
        <v>1987644</v>
      </c>
      <c r="E4" s="4">
        <f>B4-C4</f>
        <v>0</v>
      </c>
      <c r="K4" s="4" t="str">
        <f>$K$1&amp;D4</f>
        <v>,1987644</v>
      </c>
    </row>
    <row r="5" s="4" customFormat="1" spans="1:11">
      <c r="A5" s="4">
        <v>14440020257</v>
      </c>
      <c r="B5" s="4">
        <v>158</v>
      </c>
      <c r="C5" s="4" t="str">
        <f>VLOOKUP(A5,HOP!A:H,8,0)</f>
        <v>158.00</v>
      </c>
      <c r="D5" s="4">
        <f>VLOOKUP(A5,HOP!A:B,2,0)</f>
        <v>1987684</v>
      </c>
      <c r="E5" s="4">
        <f>B5-C5</f>
        <v>0</v>
      </c>
      <c r="K5" s="4" t="str">
        <f>$K$1&amp;D5</f>
        <v>,1987684</v>
      </c>
    </row>
    <row r="6" s="4" customFormat="1" spans="1:11">
      <c r="A6" s="4">
        <v>14440192612</v>
      </c>
      <c r="B6" s="4">
        <v>183</v>
      </c>
      <c r="C6" s="4" t="str">
        <f>VLOOKUP(A6,HOP!A:H,8,0)</f>
        <v>183.00</v>
      </c>
      <c r="D6" s="4">
        <f>VLOOKUP(A6,HOP!A:B,2,0)</f>
        <v>1987704</v>
      </c>
      <c r="E6" s="4">
        <f>B6-C6</f>
        <v>0</v>
      </c>
      <c r="K6" s="4" t="str">
        <f>$K$1&amp;D6</f>
        <v>,1987704</v>
      </c>
    </row>
    <row r="7" s="4" customFormat="1" spans="1:11">
      <c r="A7" s="4">
        <v>14440196257</v>
      </c>
      <c r="B7" s="4">
        <v>183</v>
      </c>
      <c r="C7" s="4" t="str">
        <f>VLOOKUP(A7,HOP!A:H,8,0)</f>
        <v>183.00</v>
      </c>
      <c r="D7" s="4">
        <f>VLOOKUP(A7,HOP!A:B,2,0)</f>
        <v>1987705</v>
      </c>
      <c r="E7" s="4">
        <f>B7-C7</f>
        <v>0</v>
      </c>
      <c r="K7" s="4" t="str">
        <f>$K$1&amp;D7</f>
        <v>,1987705</v>
      </c>
    </row>
    <row r="8" s="4" customFormat="1" spans="1:11">
      <c r="A8" s="4">
        <v>14440412195</v>
      </c>
      <c r="B8" s="4">
        <v>118</v>
      </c>
      <c r="C8" s="4" t="str">
        <f>VLOOKUP(A8,HOP!A:H,8,0)</f>
        <v>118.00</v>
      </c>
      <c r="D8" s="4">
        <f>VLOOKUP(A8,HOP!A:B,2,0)</f>
        <v>1987737</v>
      </c>
      <c r="E8" s="4">
        <f>B8-C8</f>
        <v>0</v>
      </c>
      <c r="K8" s="4" t="str">
        <f>$K$1&amp;D8</f>
        <v>,1987737</v>
      </c>
    </row>
    <row r="9" s="4" customFormat="1" spans="1:11">
      <c r="A9" s="4">
        <v>14440625471</v>
      </c>
      <c r="B9" s="4">
        <v>137</v>
      </c>
      <c r="C9" s="4" t="str">
        <f>VLOOKUP(A9,HOP!A:H,8,0)</f>
        <v>137.00</v>
      </c>
      <c r="D9" s="4">
        <f>VLOOKUP(A9,HOP!A:B,2,0)</f>
        <v>1987760</v>
      </c>
      <c r="E9" s="4">
        <f>B9-C9</f>
        <v>0</v>
      </c>
      <c r="K9" s="4" t="str">
        <f>$K$1&amp;D9</f>
        <v>,1987760</v>
      </c>
    </row>
    <row r="10" s="4" customFormat="1" spans="1:11">
      <c r="A10" s="4">
        <v>14440942434</v>
      </c>
      <c r="B10" s="4">
        <v>371</v>
      </c>
      <c r="C10" s="4" t="str">
        <f>VLOOKUP(A10,HOP!A:H,8,0)</f>
        <v>371.00</v>
      </c>
      <c r="D10" s="4">
        <f>VLOOKUP(A10,HOP!A:B,2,0)</f>
        <v>1987838</v>
      </c>
      <c r="E10" s="4">
        <f>B10-C10</f>
        <v>0</v>
      </c>
      <c r="K10" s="4" t="str">
        <f>$K$1&amp;D10</f>
        <v>,1987838</v>
      </c>
    </row>
    <row r="11" s="4" customFormat="1" spans="1:11">
      <c r="A11" s="4">
        <v>14441193540</v>
      </c>
      <c r="B11" s="4">
        <v>149</v>
      </c>
      <c r="C11" s="4" t="str">
        <f>VLOOKUP(A11,HOP!A:H,8,0)</f>
        <v>149.00</v>
      </c>
      <c r="D11" s="4">
        <f>VLOOKUP(A11,HOP!A:B,2,0)</f>
        <v>1987923</v>
      </c>
      <c r="E11" s="4">
        <f>B11-C11</f>
        <v>0</v>
      </c>
      <c r="K11" s="4" t="str">
        <f>$K$1&amp;D11</f>
        <v>,1987923</v>
      </c>
    </row>
    <row r="12" s="4" customFormat="1" spans="1:11">
      <c r="A12" s="4">
        <v>14441091234</v>
      </c>
      <c r="B12" s="4">
        <v>301</v>
      </c>
      <c r="C12" s="4" t="str">
        <f>VLOOKUP(A12,HOP!A:H,8,0)</f>
        <v>301.00</v>
      </c>
      <c r="D12" s="4">
        <f>VLOOKUP(A12,HOP!A:B,2,0)</f>
        <v>1987892</v>
      </c>
      <c r="E12" s="4">
        <f>B12-C12</f>
        <v>0</v>
      </c>
      <c r="K12" s="4" t="str">
        <f>$K$1&amp;D12</f>
        <v>,1987892</v>
      </c>
    </row>
    <row r="13" s="4" customFormat="1" spans="1:11">
      <c r="A13" s="4">
        <v>14441294678</v>
      </c>
      <c r="B13" s="4">
        <v>132</v>
      </c>
      <c r="C13" s="4" t="str">
        <f>VLOOKUP(A13,HOP!A:H,8,0)</f>
        <v>132.00</v>
      </c>
      <c r="D13" s="4">
        <f>VLOOKUP(A13,HOP!A:B,2,0)</f>
        <v>1987955</v>
      </c>
      <c r="E13" s="4">
        <f>B13-C13</f>
        <v>0</v>
      </c>
      <c r="K13" s="4" t="str">
        <f>$K$1&amp;D13</f>
        <v>,1987955</v>
      </c>
    </row>
    <row r="14" s="4" customFormat="1" spans="1:11">
      <c r="A14" s="4">
        <v>14441303642</v>
      </c>
      <c r="B14" s="4">
        <v>132</v>
      </c>
      <c r="C14" s="4" t="str">
        <f>VLOOKUP(A14,HOP!A:H,8,0)</f>
        <v>132.00</v>
      </c>
      <c r="D14" s="4">
        <f>VLOOKUP(A14,HOP!A:B,2,0)</f>
        <v>1987958</v>
      </c>
      <c r="E14" s="4">
        <f>B14-C14</f>
        <v>0</v>
      </c>
      <c r="K14" s="4" t="str">
        <f>$K$1&amp;D14</f>
        <v>,1987958</v>
      </c>
    </row>
    <row r="15" s="4" customFormat="1" spans="1:11">
      <c r="A15" s="4">
        <v>14134109527</v>
      </c>
      <c r="B15" s="4">
        <v>2841</v>
      </c>
      <c r="C15" s="4" t="e">
        <f>VLOOKUP(A15,HOP!A:H,8,0)</f>
        <v>#N/A</v>
      </c>
      <c r="D15" s="4">
        <v>1926664</v>
      </c>
      <c r="E15" s="4" t="e">
        <f>B15-C15</f>
        <v>#N/A</v>
      </c>
      <c r="F15" s="4" t="s">
        <v>132</v>
      </c>
      <c r="K15" s="4" t="str">
        <f>$K$1&amp;D15</f>
        <v>,1926664</v>
      </c>
    </row>
    <row r="16" s="4" customFormat="1" spans="1:11">
      <c r="A16" s="4">
        <v>14163992872</v>
      </c>
      <c r="B16" s="4">
        <v>-3126</v>
      </c>
      <c r="C16" s="4" t="str">
        <f>VLOOKUP(A16,HOP!A:H,8,0)</f>
        <v>1774.00</v>
      </c>
      <c r="D16" s="4">
        <f>VLOOKUP(A16,HOP!A:B,2,0)</f>
        <v>1930504</v>
      </c>
      <c r="E16" s="4">
        <f>B16-C16</f>
        <v>-4900</v>
      </c>
      <c r="F16" s="4" t="s">
        <v>133</v>
      </c>
      <c r="K16" s="4" t="str">
        <f>$K$1&amp;D16</f>
        <v>,1930504</v>
      </c>
    </row>
    <row r="17" s="4" customFormat="1" spans="1:11">
      <c r="A17" s="4">
        <v>14287747751</v>
      </c>
      <c r="B17" s="4">
        <v>-191</v>
      </c>
      <c r="C17" s="4" t="str">
        <f>VLOOKUP(A17,HOP!A:H,8,0)</f>
        <v>0.00</v>
      </c>
      <c r="D17" s="4">
        <f>VLOOKUP(A17,HOP!A:B,2,0)</f>
        <v>1944861</v>
      </c>
      <c r="E17" s="4">
        <f>B17-C17</f>
        <v>-191</v>
      </c>
      <c r="F17" s="4" t="s">
        <v>134</v>
      </c>
      <c r="K17" s="4" t="str">
        <f>$K$1&amp;D17</f>
        <v>,1944861</v>
      </c>
    </row>
    <row r="18" s="4" customFormat="1" spans="1:11">
      <c r="A18" s="4">
        <v>14421267589</v>
      </c>
      <c r="B18" s="4">
        <v>2718</v>
      </c>
      <c r="C18" s="4" t="str">
        <f>VLOOKUP(A18,HOP!A:H,8,0)</f>
        <v>2718.00</v>
      </c>
      <c r="D18" s="4">
        <f>VLOOKUP(A18,HOP!A:B,2,0)</f>
        <v>1985258</v>
      </c>
      <c r="E18" s="4">
        <f>B18-C18</f>
        <v>0</v>
      </c>
      <c r="K18" s="4" t="str">
        <f>$K$1&amp;D18</f>
        <v>,1985258</v>
      </c>
    </row>
    <row r="19" s="4" customFormat="1" spans="1:11">
      <c r="A19" s="4">
        <v>14441634426</v>
      </c>
      <c r="B19" s="4">
        <v>138</v>
      </c>
      <c r="C19" s="4" t="str">
        <f>VLOOKUP(A19,HOP!A:H,8,0)</f>
        <v>138.00</v>
      </c>
      <c r="D19" s="4">
        <f>VLOOKUP(A19,HOP!A:B,2,0)</f>
        <v>1988040</v>
      </c>
      <c r="E19" s="4">
        <f>B19-C19</f>
        <v>0</v>
      </c>
      <c r="K19" s="4" t="str">
        <f>$K$1&amp;D19</f>
        <v>,1988040</v>
      </c>
    </row>
    <row r="20" s="4" customFormat="1" hidden="1" spans="1:11">
      <c r="A20" s="4">
        <v>14443459004</v>
      </c>
      <c r="B20" s="4">
        <v>0</v>
      </c>
      <c r="C20" s="4" t="str">
        <f>VLOOKUP(A20,HOP!A:H,8,0)</f>
        <v>0.00</v>
      </c>
      <c r="D20" s="4">
        <f>VLOOKUP(A20,HOP!A:B,2,0)</f>
        <v>1988169</v>
      </c>
      <c r="E20" s="4">
        <f>B20-C20</f>
        <v>0</v>
      </c>
      <c r="K20" s="4" t="str">
        <f>$K$1&amp;D20</f>
        <v>,1988169</v>
      </c>
    </row>
    <row r="21" s="4" customFormat="1" spans="1:11">
      <c r="A21" s="4">
        <v>14444237448</v>
      </c>
      <c r="B21" s="4">
        <v>118</v>
      </c>
      <c r="C21" s="4" t="str">
        <f>VLOOKUP(A21,HOP!A:H,8,0)</f>
        <v>118.00</v>
      </c>
      <c r="D21" s="4">
        <f>VLOOKUP(A21,HOP!A:B,2,0)</f>
        <v>1988246</v>
      </c>
      <c r="E21" s="4">
        <f t="shared" ref="E21:E43" si="0">B21-C21</f>
        <v>0</v>
      </c>
      <c r="K21" s="4" t="str">
        <f t="shared" ref="K21:K43" si="1">$K$1&amp;D21</f>
        <v>,1988246</v>
      </c>
    </row>
    <row r="22" s="4" customFormat="1" spans="1:11">
      <c r="A22" s="4">
        <v>14444399603</v>
      </c>
      <c r="B22" s="4">
        <v>324</v>
      </c>
      <c r="C22" s="4" t="str">
        <f>VLOOKUP(A22,HOP!A:H,8,0)</f>
        <v>324.00</v>
      </c>
      <c r="D22" s="4">
        <f>VLOOKUP(A22,HOP!A:B,2,0)</f>
        <v>1988264</v>
      </c>
      <c r="E22" s="4">
        <f t="shared" si="0"/>
        <v>0</v>
      </c>
      <c r="K22" s="4" t="str">
        <f t="shared" si="1"/>
        <v>,1988264</v>
      </c>
    </row>
    <row r="23" s="4" customFormat="1" spans="1:11">
      <c r="A23" s="4">
        <v>14444469988</v>
      </c>
      <c r="B23" s="4">
        <v>483</v>
      </c>
      <c r="C23" s="4" t="str">
        <f>VLOOKUP(A23,HOP!A:H,8,0)</f>
        <v>483.00</v>
      </c>
      <c r="D23" s="4">
        <f>VLOOKUP(A23,HOP!A:B,2,0)</f>
        <v>1988268</v>
      </c>
      <c r="E23" s="4">
        <f t="shared" si="0"/>
        <v>0</v>
      </c>
      <c r="K23" s="4" t="str">
        <f t="shared" si="1"/>
        <v>,1988268</v>
      </c>
    </row>
    <row r="24" s="4" customFormat="1" spans="1:11">
      <c r="A24" s="4">
        <v>14444530389</v>
      </c>
      <c r="B24" s="4">
        <v>109</v>
      </c>
      <c r="C24" s="4" t="str">
        <f>VLOOKUP(A24,HOP!A:H,8,0)</f>
        <v>109.00</v>
      </c>
      <c r="D24" s="4">
        <f>VLOOKUP(A24,HOP!A:B,2,0)</f>
        <v>1988277</v>
      </c>
      <c r="E24" s="4">
        <f t="shared" si="0"/>
        <v>0</v>
      </c>
      <c r="K24" s="4" t="str">
        <f t="shared" si="1"/>
        <v>,1988277</v>
      </c>
    </row>
    <row r="25" s="4" customFormat="1" spans="1:11">
      <c r="A25" s="4">
        <v>14444748651</v>
      </c>
      <c r="B25" s="4">
        <v>117</v>
      </c>
      <c r="C25" s="4" t="str">
        <f>VLOOKUP(A25,HOP!A:H,8,0)</f>
        <v>117.00</v>
      </c>
      <c r="D25" s="4">
        <f>VLOOKUP(A25,HOP!A:B,2,0)</f>
        <v>1988321</v>
      </c>
      <c r="E25" s="4">
        <f t="shared" si="0"/>
        <v>0</v>
      </c>
      <c r="K25" s="4" t="str">
        <f t="shared" si="1"/>
        <v>,1988321</v>
      </c>
    </row>
    <row r="26" s="4" customFormat="1" spans="1:11">
      <c r="A26" s="4">
        <v>14444928522</v>
      </c>
      <c r="B26" s="4">
        <v>259</v>
      </c>
      <c r="C26" s="4" t="str">
        <f>VLOOKUP(A26,HOP!A:H,8,0)</f>
        <v>259.00</v>
      </c>
      <c r="D26" s="4">
        <f>VLOOKUP(A26,HOP!A:B,2,0)</f>
        <v>1988350</v>
      </c>
      <c r="E26" s="4">
        <f t="shared" si="0"/>
        <v>0</v>
      </c>
      <c r="K26" s="4" t="str">
        <f t="shared" si="1"/>
        <v>,1988350</v>
      </c>
    </row>
    <row r="27" s="4" customFormat="1" spans="1:11">
      <c r="A27" s="4">
        <v>14444977311</v>
      </c>
      <c r="B27" s="4">
        <v>111</v>
      </c>
      <c r="C27" s="4" t="str">
        <f>VLOOKUP(A27,HOP!A:H,8,0)</f>
        <v>111.00</v>
      </c>
      <c r="D27" s="4">
        <f>VLOOKUP(A27,HOP!A:B,2,0)</f>
        <v>1988360</v>
      </c>
      <c r="E27" s="4">
        <f t="shared" si="0"/>
        <v>0</v>
      </c>
      <c r="K27" s="4" t="str">
        <f t="shared" si="1"/>
        <v>,1988360</v>
      </c>
    </row>
    <row r="28" s="4" customFormat="1" spans="1:11">
      <c r="A28" s="4">
        <v>14444989638</v>
      </c>
      <c r="B28" s="4">
        <v>111</v>
      </c>
      <c r="C28" s="4" t="str">
        <f>VLOOKUP(A28,HOP!A:H,8,0)</f>
        <v>111.00</v>
      </c>
      <c r="D28" s="4">
        <f>VLOOKUP(A28,HOP!A:B,2,0)</f>
        <v>1988363</v>
      </c>
      <c r="E28" s="4">
        <f t="shared" si="0"/>
        <v>0</v>
      </c>
      <c r="K28" s="4" t="str">
        <f t="shared" si="1"/>
        <v>,1988363</v>
      </c>
    </row>
    <row r="29" s="4" customFormat="1" spans="1:11">
      <c r="A29" s="4">
        <v>14444990575</v>
      </c>
      <c r="B29" s="4">
        <v>166</v>
      </c>
      <c r="C29" s="4" t="str">
        <f>VLOOKUP(A29,HOP!A:H,8,0)</f>
        <v>166.00</v>
      </c>
      <c r="D29" s="4">
        <f>VLOOKUP(A29,HOP!A:B,2,0)</f>
        <v>1988364</v>
      </c>
      <c r="E29" s="4">
        <f t="shared" si="0"/>
        <v>0</v>
      </c>
      <c r="K29" s="4" t="str">
        <f t="shared" si="1"/>
        <v>,1988364</v>
      </c>
    </row>
    <row r="30" s="4" customFormat="1" spans="1:11">
      <c r="A30" s="4">
        <v>14445123529</v>
      </c>
      <c r="B30" s="4">
        <v>111</v>
      </c>
      <c r="C30" s="4" t="str">
        <f>VLOOKUP(A30,HOP!A:H,8,0)</f>
        <v>111.00</v>
      </c>
      <c r="D30" s="4">
        <f>VLOOKUP(A30,HOP!A:B,2,0)</f>
        <v>1988391</v>
      </c>
      <c r="E30" s="4">
        <f t="shared" si="0"/>
        <v>0</v>
      </c>
      <c r="K30" s="4" t="str">
        <f t="shared" si="1"/>
        <v>,1988391</v>
      </c>
    </row>
    <row r="31" s="4" customFormat="1" spans="1:11">
      <c r="A31" s="4">
        <v>14445142263</v>
      </c>
      <c r="B31" s="4">
        <v>483</v>
      </c>
      <c r="C31" s="4" t="str">
        <f>VLOOKUP(A31,HOP!A:H,8,0)</f>
        <v>483.00</v>
      </c>
      <c r="D31" s="4">
        <f>VLOOKUP(A31,HOP!A:B,2,0)</f>
        <v>1988395</v>
      </c>
      <c r="E31" s="4">
        <f t="shared" si="0"/>
        <v>0</v>
      </c>
      <c r="K31" s="4" t="str">
        <f t="shared" si="1"/>
        <v>,1988395</v>
      </c>
    </row>
    <row r="32" s="4" customFormat="1" spans="1:11">
      <c r="A32" s="4">
        <v>14445181985</v>
      </c>
      <c r="B32" s="4">
        <v>483</v>
      </c>
      <c r="C32" s="4" t="str">
        <f>VLOOKUP(A32,HOP!A:H,8,0)</f>
        <v>483.00</v>
      </c>
      <c r="D32" s="4">
        <f>VLOOKUP(A32,HOP!A:B,2,0)</f>
        <v>1988404</v>
      </c>
      <c r="E32" s="4">
        <f t="shared" si="0"/>
        <v>0</v>
      </c>
      <c r="K32" s="4" t="str">
        <f t="shared" si="1"/>
        <v>,1988404</v>
      </c>
    </row>
    <row r="33" s="4" customFormat="1" spans="1:11">
      <c r="A33" s="4">
        <v>14445299219</v>
      </c>
      <c r="B33" s="4">
        <v>267</v>
      </c>
      <c r="C33" s="4" t="str">
        <f>VLOOKUP(A33,HOP!A:H,8,0)</f>
        <v>267.00</v>
      </c>
      <c r="D33" s="4">
        <f>VLOOKUP(A33,HOP!A:B,2,0)</f>
        <v>1988424</v>
      </c>
      <c r="E33" s="4">
        <f t="shared" si="0"/>
        <v>0</v>
      </c>
      <c r="K33" s="4" t="str">
        <f t="shared" si="1"/>
        <v>,1988424</v>
      </c>
    </row>
    <row r="34" s="4" customFormat="1" spans="1:11">
      <c r="A34" s="4">
        <v>14445369509</v>
      </c>
      <c r="B34" s="4">
        <v>1252</v>
      </c>
      <c r="C34" s="4" t="str">
        <f>VLOOKUP(A34,HOP!A:H,8,0)</f>
        <v>1252.00</v>
      </c>
      <c r="D34" s="4">
        <f>VLOOKUP(A34,HOP!A:B,2,0)</f>
        <v>1988439</v>
      </c>
      <c r="E34" s="4">
        <f t="shared" si="0"/>
        <v>0</v>
      </c>
      <c r="K34" s="4" t="str">
        <f t="shared" si="1"/>
        <v>,1988439</v>
      </c>
    </row>
    <row r="35" s="4" customFormat="1" spans="1:11">
      <c r="A35" s="4">
        <v>14445406418</v>
      </c>
      <c r="B35" s="4">
        <v>210</v>
      </c>
      <c r="C35" s="4" t="str">
        <f>VLOOKUP(A35,HOP!A:H,8,0)</f>
        <v>210.00</v>
      </c>
      <c r="D35" s="4">
        <f>VLOOKUP(A35,HOP!A:B,2,0)</f>
        <v>1988444</v>
      </c>
      <c r="E35" s="4">
        <f t="shared" si="0"/>
        <v>0</v>
      </c>
      <c r="K35" s="4" t="str">
        <f t="shared" si="1"/>
        <v>,1988444</v>
      </c>
    </row>
    <row r="36" s="4" customFormat="1" spans="1:11">
      <c r="A36" s="4">
        <v>14445570361</v>
      </c>
      <c r="B36" s="4">
        <v>672</v>
      </c>
      <c r="C36" s="4" t="str">
        <f>VLOOKUP(A36,HOP!A:H,8,0)</f>
        <v>672.00</v>
      </c>
      <c r="D36" s="4">
        <f>VLOOKUP(A36,HOP!A:B,2,0)</f>
        <v>1988480</v>
      </c>
      <c r="E36" s="4">
        <f t="shared" si="0"/>
        <v>0</v>
      </c>
      <c r="K36" s="4" t="str">
        <f t="shared" si="1"/>
        <v>,1988480</v>
      </c>
    </row>
    <row r="37" s="4" customFormat="1" spans="1:11">
      <c r="A37" s="4">
        <v>14446273004</v>
      </c>
      <c r="B37" s="4">
        <v>437</v>
      </c>
      <c r="C37" s="4" t="str">
        <f>VLOOKUP(A37,HOP!A:H,8,0)</f>
        <v>437.00</v>
      </c>
      <c r="D37" s="4">
        <f>VLOOKUP(A37,HOP!A:B,2,0)</f>
        <v>1988609</v>
      </c>
      <c r="E37" s="4">
        <f t="shared" si="0"/>
        <v>0</v>
      </c>
      <c r="K37" s="4" t="str">
        <f t="shared" si="1"/>
        <v>,1988609</v>
      </c>
    </row>
    <row r="38" s="4" customFormat="1" spans="1:11">
      <c r="A38" s="4">
        <v>14446483570</v>
      </c>
      <c r="B38" s="4">
        <v>132</v>
      </c>
      <c r="C38" s="4" t="str">
        <f>VLOOKUP(A38,HOP!A:H,8,0)</f>
        <v>132.00</v>
      </c>
      <c r="D38" s="4">
        <f>VLOOKUP(A38,HOP!A:B,2,0)</f>
        <v>1988686</v>
      </c>
      <c r="E38" s="4">
        <f t="shared" si="0"/>
        <v>0</v>
      </c>
      <c r="K38" s="4" t="str">
        <f t="shared" si="1"/>
        <v>,1988686</v>
      </c>
    </row>
    <row r="39" s="4" customFormat="1" spans="1:11">
      <c r="A39" s="4">
        <v>14446855794</v>
      </c>
      <c r="B39" s="4">
        <v>147</v>
      </c>
      <c r="C39" s="4" t="str">
        <f>VLOOKUP(A39,HOP!A:H,8,0)</f>
        <v>147.00</v>
      </c>
      <c r="D39" s="4">
        <f>VLOOKUP(A39,HOP!A:B,2,0)</f>
        <v>1988833</v>
      </c>
      <c r="E39" s="4">
        <f t="shared" si="0"/>
        <v>0</v>
      </c>
      <c r="K39" s="4" t="str">
        <f t="shared" si="1"/>
        <v>,1988833</v>
      </c>
    </row>
    <row r="40" s="4" customFormat="1" spans="1:11">
      <c r="A40" s="4">
        <v>14446916004</v>
      </c>
      <c r="B40" s="4">
        <v>147</v>
      </c>
      <c r="C40" s="4" t="str">
        <f>VLOOKUP(A40,HOP!A:H,8,0)</f>
        <v>147.00</v>
      </c>
      <c r="D40" s="4">
        <f>VLOOKUP(A40,HOP!A:B,2,0)</f>
        <v>1988852</v>
      </c>
      <c r="E40" s="4">
        <f t="shared" si="0"/>
        <v>0</v>
      </c>
      <c r="K40" s="4" t="str">
        <f t="shared" si="1"/>
        <v>,1988852</v>
      </c>
    </row>
    <row r="41" s="4" customFormat="1" spans="1:11">
      <c r="A41" s="4">
        <v>14447149236</v>
      </c>
      <c r="B41" s="4">
        <v>118</v>
      </c>
      <c r="C41" s="4" t="str">
        <f>VLOOKUP(A41,HOP!A:H,8,0)</f>
        <v>118.00</v>
      </c>
      <c r="D41" s="4">
        <f>VLOOKUP(A41,HOP!A:B,2,0)</f>
        <v>1988969</v>
      </c>
      <c r="E41" s="4">
        <f t="shared" si="0"/>
        <v>0</v>
      </c>
      <c r="K41" s="4" t="str">
        <f t="shared" si="1"/>
        <v>,1988969</v>
      </c>
    </row>
    <row r="42" s="4" customFormat="1" spans="1:11">
      <c r="A42" s="4">
        <v>14447197943</v>
      </c>
      <c r="B42" s="4">
        <v>221</v>
      </c>
      <c r="C42" s="4" t="str">
        <f>VLOOKUP(A42,HOP!A:H,8,0)</f>
        <v>221.00</v>
      </c>
      <c r="D42" s="4">
        <f>VLOOKUP(A42,HOP!A:B,2,0)</f>
        <v>1988985</v>
      </c>
      <c r="E42" s="4">
        <f t="shared" si="0"/>
        <v>0</v>
      </c>
      <c r="K42" s="4" t="str">
        <f t="shared" si="1"/>
        <v>,1988985</v>
      </c>
    </row>
    <row r="43" s="4" customFormat="1" spans="1:11">
      <c r="A43" s="4">
        <v>14447325648</v>
      </c>
      <c r="B43" s="4">
        <v>127</v>
      </c>
      <c r="C43" s="4" t="str">
        <f>VLOOKUP(A43,HOP!A:H,8,0)</f>
        <v>127.00</v>
      </c>
      <c r="D43" s="4">
        <f>VLOOKUP(A43,HOP!A:B,2,0)</f>
        <v>1989024</v>
      </c>
      <c r="E43" s="4">
        <f t="shared" si="0"/>
        <v>0</v>
      </c>
      <c r="K43" s="4" t="str">
        <f t="shared" si="1"/>
        <v>,1989024</v>
      </c>
    </row>
    <row r="45" spans="2:2">
      <c r="B45" s="4">
        <f>SUM(B2:B44)</f>
        <v>11669</v>
      </c>
    </row>
    <row r="47" spans="1:1">
      <c r="A47" s="4" t="s">
        <v>135</v>
      </c>
    </row>
    <row r="48" spans="1:1">
      <c r="A48" s="4" t="s">
        <v>136</v>
      </c>
    </row>
  </sheetData>
  <autoFilter ref="A1:P43">
    <filterColumn colId="1">
      <filters>
        <filter val="210"/>
        <filter val="111"/>
        <filter val="-191"/>
        <filter val="1252"/>
        <filter val="117"/>
        <filter val="118"/>
        <filter val="158"/>
        <filter val="2718"/>
        <filter val="259"/>
        <filter val="221"/>
        <filter val="324"/>
        <filter val="166"/>
        <filter val="-3126"/>
        <filter val="127"/>
        <filter val="267"/>
        <filter val="371"/>
        <filter val="132"/>
        <filter val="672"/>
        <filter val="137"/>
        <filter val="437"/>
        <filter val="138"/>
        <filter val="400"/>
        <filter val="301"/>
        <filter val="2841"/>
        <filter val="183"/>
        <filter val="303"/>
        <filter val="483"/>
        <filter val="147"/>
        <filter val="109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137</v>
      </c>
      <c r="B1" s="2" t="s">
        <v>138</v>
      </c>
      <c r="C1" s="2" t="s">
        <v>139</v>
      </c>
      <c r="D1" s="2" t="s">
        <v>140</v>
      </c>
      <c r="E1" s="2" t="s">
        <v>5</v>
      </c>
      <c r="F1" s="2" t="s">
        <v>141</v>
      </c>
      <c r="G1" s="2" t="s">
        <v>142</v>
      </c>
      <c r="H1" s="2" t="s">
        <v>143</v>
      </c>
      <c r="I1" s="2" t="s">
        <v>144</v>
      </c>
      <c r="J1" s="2" t="s">
        <v>145</v>
      </c>
      <c r="K1" s="2" t="s">
        <v>17</v>
      </c>
    </row>
    <row r="2" s="1" customFormat="1" ht="20" customHeight="1" spans="1:11">
      <c r="A2" s="3">
        <v>14447325648</v>
      </c>
      <c r="B2" s="3">
        <v>1989024</v>
      </c>
      <c r="C2" s="2" t="s">
        <v>146</v>
      </c>
      <c r="D2" s="2" t="s">
        <v>130</v>
      </c>
      <c r="E2" s="2" t="s">
        <v>147</v>
      </c>
      <c r="F2" s="2" t="s">
        <v>148</v>
      </c>
      <c r="G2" s="2" t="s">
        <v>149</v>
      </c>
      <c r="H2" s="2" t="s">
        <v>150</v>
      </c>
      <c r="I2" s="2" t="s">
        <v>130</v>
      </c>
      <c r="J2" s="2" t="s">
        <v>151</v>
      </c>
      <c r="K2" s="2" t="s">
        <v>152</v>
      </c>
    </row>
    <row r="3" s="1" customFormat="1" ht="20" customHeight="1" spans="1:11">
      <c r="A3" s="3">
        <v>14447197943</v>
      </c>
      <c r="B3" s="3">
        <v>1988985</v>
      </c>
      <c r="C3" s="2" t="s">
        <v>153</v>
      </c>
      <c r="D3" s="2" t="s">
        <v>128</v>
      </c>
      <c r="E3" s="2" t="s">
        <v>147</v>
      </c>
      <c r="F3" s="2" t="s">
        <v>148</v>
      </c>
      <c r="G3" s="2" t="s">
        <v>149</v>
      </c>
      <c r="H3" s="2" t="s">
        <v>154</v>
      </c>
      <c r="I3" s="2" t="s">
        <v>128</v>
      </c>
      <c r="J3" s="2" t="s">
        <v>151</v>
      </c>
      <c r="K3" s="2" t="s">
        <v>155</v>
      </c>
    </row>
    <row r="4" s="1" customFormat="1" ht="20" customHeight="1" spans="1:11">
      <c r="A4" s="3">
        <v>14447149236</v>
      </c>
      <c r="B4" s="3">
        <v>1988969</v>
      </c>
      <c r="C4" s="2" t="s">
        <v>156</v>
      </c>
      <c r="D4" s="2" t="s">
        <v>127</v>
      </c>
      <c r="E4" s="2" t="s">
        <v>147</v>
      </c>
      <c r="F4" s="2" t="s">
        <v>148</v>
      </c>
      <c r="G4" s="2" t="s">
        <v>149</v>
      </c>
      <c r="H4" s="2" t="s">
        <v>157</v>
      </c>
      <c r="I4" s="2" t="s">
        <v>127</v>
      </c>
      <c r="J4" s="2" t="s">
        <v>151</v>
      </c>
      <c r="K4" s="2" t="s">
        <v>158</v>
      </c>
    </row>
    <row r="5" s="1" customFormat="1" ht="20" customHeight="1" spans="1:11">
      <c r="A5" s="3">
        <v>14446916004</v>
      </c>
      <c r="B5" s="3">
        <v>1988852</v>
      </c>
      <c r="C5" s="2" t="s">
        <v>159</v>
      </c>
      <c r="D5" s="2" t="s">
        <v>125</v>
      </c>
      <c r="E5" s="2" t="s">
        <v>147</v>
      </c>
      <c r="F5" s="2" t="s">
        <v>148</v>
      </c>
      <c r="G5" s="2" t="s">
        <v>149</v>
      </c>
      <c r="H5" s="2" t="s">
        <v>160</v>
      </c>
      <c r="I5" s="2" t="s">
        <v>125</v>
      </c>
      <c r="J5" s="2" t="s">
        <v>151</v>
      </c>
      <c r="K5" s="2" t="s">
        <v>161</v>
      </c>
    </row>
    <row r="6" s="1" customFormat="1" ht="20" customHeight="1" spans="1:11">
      <c r="A6" s="3">
        <v>14446855794</v>
      </c>
      <c r="B6" s="3">
        <v>1988833</v>
      </c>
      <c r="C6" s="2" t="s">
        <v>159</v>
      </c>
      <c r="D6" s="2" t="s">
        <v>124</v>
      </c>
      <c r="E6" s="2" t="s">
        <v>147</v>
      </c>
      <c r="F6" s="2" t="s">
        <v>148</v>
      </c>
      <c r="G6" s="2" t="s">
        <v>149</v>
      </c>
      <c r="H6" s="2" t="s">
        <v>160</v>
      </c>
      <c r="I6" s="2" t="s">
        <v>124</v>
      </c>
      <c r="J6" s="2" t="s">
        <v>151</v>
      </c>
      <c r="K6" s="2" t="s">
        <v>162</v>
      </c>
    </row>
    <row r="7" s="1" customFormat="1" ht="20" customHeight="1" spans="1:11">
      <c r="A7" s="3">
        <v>14446483570</v>
      </c>
      <c r="B7" s="3">
        <v>1988686</v>
      </c>
      <c r="C7" s="2" t="s">
        <v>163</v>
      </c>
      <c r="D7" s="2" t="s">
        <v>122</v>
      </c>
      <c r="E7" s="2" t="s">
        <v>147</v>
      </c>
      <c r="F7" s="2" t="s">
        <v>148</v>
      </c>
      <c r="G7" s="2" t="s">
        <v>149</v>
      </c>
      <c r="H7" s="2" t="s">
        <v>164</v>
      </c>
      <c r="I7" s="2" t="s">
        <v>122</v>
      </c>
      <c r="J7" s="2" t="s">
        <v>151</v>
      </c>
      <c r="K7" s="2" t="s">
        <v>165</v>
      </c>
    </row>
    <row r="8" s="1" customFormat="1" ht="20" customHeight="1" spans="1:11">
      <c r="A8" s="3">
        <v>14446273004</v>
      </c>
      <c r="B8" s="3">
        <v>1988609</v>
      </c>
      <c r="C8" s="2" t="s">
        <v>166</v>
      </c>
      <c r="D8" s="2" t="s">
        <v>119</v>
      </c>
      <c r="E8" s="2" t="s">
        <v>147</v>
      </c>
      <c r="F8" s="2" t="s">
        <v>148</v>
      </c>
      <c r="G8" s="2" t="s">
        <v>149</v>
      </c>
      <c r="H8" s="2" t="s">
        <v>167</v>
      </c>
      <c r="I8" s="2" t="s">
        <v>119</v>
      </c>
      <c r="J8" s="2" t="s">
        <v>151</v>
      </c>
      <c r="K8" s="2" t="s">
        <v>168</v>
      </c>
    </row>
    <row r="9" s="1" customFormat="1" ht="20" customHeight="1" spans="1:11">
      <c r="A9" s="3">
        <v>14445570361</v>
      </c>
      <c r="B9" s="3">
        <v>1988480</v>
      </c>
      <c r="C9" s="2" t="s">
        <v>169</v>
      </c>
      <c r="D9" s="2" t="s">
        <v>116</v>
      </c>
      <c r="E9" s="2" t="s">
        <v>147</v>
      </c>
      <c r="F9" s="2" t="s">
        <v>148</v>
      </c>
      <c r="G9" s="2" t="s">
        <v>149</v>
      </c>
      <c r="H9" s="2" t="s">
        <v>170</v>
      </c>
      <c r="I9" s="2" t="s">
        <v>171</v>
      </c>
      <c r="J9" s="2" t="s">
        <v>151</v>
      </c>
      <c r="K9" s="2" t="s">
        <v>172</v>
      </c>
    </row>
    <row r="10" s="1" customFormat="1" ht="20" customHeight="1" spans="1:11">
      <c r="A10" s="3">
        <v>14445406418</v>
      </c>
      <c r="B10" s="3">
        <v>1988444</v>
      </c>
      <c r="C10" s="2" t="s">
        <v>173</v>
      </c>
      <c r="D10" s="2" t="s">
        <v>114</v>
      </c>
      <c r="E10" s="2" t="s">
        <v>147</v>
      </c>
      <c r="F10" s="2" t="s">
        <v>148</v>
      </c>
      <c r="G10" s="2" t="s">
        <v>149</v>
      </c>
      <c r="H10" s="2" t="s">
        <v>174</v>
      </c>
      <c r="I10" s="2" t="s">
        <v>114</v>
      </c>
      <c r="J10" s="2" t="s">
        <v>151</v>
      </c>
      <c r="K10" s="2" t="s">
        <v>175</v>
      </c>
    </row>
    <row r="11" s="1" customFormat="1" ht="20" customHeight="1" spans="1:11">
      <c r="A11" s="3">
        <v>14445369509</v>
      </c>
      <c r="B11" s="3">
        <v>1988439</v>
      </c>
      <c r="C11" s="2" t="s">
        <v>176</v>
      </c>
      <c r="D11" s="2" t="s">
        <v>112</v>
      </c>
      <c r="E11" s="2" t="s">
        <v>147</v>
      </c>
      <c r="F11" s="2" t="s">
        <v>148</v>
      </c>
      <c r="G11" s="2" t="s">
        <v>149</v>
      </c>
      <c r="H11" s="2" t="s">
        <v>177</v>
      </c>
      <c r="I11" s="2" t="s">
        <v>178</v>
      </c>
      <c r="J11" s="2" t="s">
        <v>151</v>
      </c>
      <c r="K11" s="2" t="s">
        <v>179</v>
      </c>
    </row>
    <row r="12" s="1" customFormat="1" ht="20" customHeight="1" spans="1:11">
      <c r="A12" s="3">
        <v>14445299219</v>
      </c>
      <c r="B12" s="3">
        <v>1988424</v>
      </c>
      <c r="C12" s="2" t="s">
        <v>180</v>
      </c>
      <c r="D12" s="2" t="s">
        <v>109</v>
      </c>
      <c r="E12" s="2" t="s">
        <v>147</v>
      </c>
      <c r="F12" s="2" t="s">
        <v>148</v>
      </c>
      <c r="G12" s="2" t="s">
        <v>149</v>
      </c>
      <c r="H12" s="2" t="s">
        <v>181</v>
      </c>
      <c r="I12" s="2" t="s">
        <v>109</v>
      </c>
      <c r="J12" s="2" t="s">
        <v>151</v>
      </c>
      <c r="K12" s="2" t="s">
        <v>182</v>
      </c>
    </row>
    <row r="13" s="1" customFormat="1" ht="20" customHeight="1" spans="1:11">
      <c r="A13" s="3">
        <v>14445181985</v>
      </c>
      <c r="B13" s="3">
        <v>1988404</v>
      </c>
      <c r="C13" s="2" t="s">
        <v>183</v>
      </c>
      <c r="D13" s="2" t="s">
        <v>106</v>
      </c>
      <c r="E13" s="2" t="s">
        <v>147</v>
      </c>
      <c r="F13" s="2" t="s">
        <v>148</v>
      </c>
      <c r="G13" s="2" t="s">
        <v>149</v>
      </c>
      <c r="H13" s="2" t="s">
        <v>184</v>
      </c>
      <c r="I13" s="2" t="s">
        <v>106</v>
      </c>
      <c r="J13" s="2" t="s">
        <v>151</v>
      </c>
      <c r="K13" s="2" t="s">
        <v>185</v>
      </c>
    </row>
    <row r="14" s="1" customFormat="1" ht="20" customHeight="1" spans="1:11">
      <c r="A14" s="3">
        <v>14445142263</v>
      </c>
      <c r="B14" s="3">
        <v>1988395</v>
      </c>
      <c r="C14" s="2" t="s">
        <v>183</v>
      </c>
      <c r="D14" s="2" t="s">
        <v>105</v>
      </c>
      <c r="E14" s="2" t="s">
        <v>147</v>
      </c>
      <c r="F14" s="2" t="s">
        <v>148</v>
      </c>
      <c r="G14" s="2" t="s">
        <v>149</v>
      </c>
      <c r="H14" s="2" t="s">
        <v>184</v>
      </c>
      <c r="I14" s="2" t="s">
        <v>105</v>
      </c>
      <c r="J14" s="2" t="s">
        <v>151</v>
      </c>
      <c r="K14" s="2" t="s">
        <v>186</v>
      </c>
    </row>
    <row r="15" s="1" customFormat="1" ht="20" customHeight="1" spans="1:11">
      <c r="A15" s="3">
        <v>14445123529</v>
      </c>
      <c r="B15" s="3">
        <v>1988391</v>
      </c>
      <c r="C15" s="2" t="s">
        <v>187</v>
      </c>
      <c r="D15" s="2" t="s">
        <v>104</v>
      </c>
      <c r="E15" s="2" t="s">
        <v>147</v>
      </c>
      <c r="F15" s="2" t="s">
        <v>148</v>
      </c>
      <c r="G15" s="2" t="s">
        <v>149</v>
      </c>
      <c r="H15" s="2" t="s">
        <v>188</v>
      </c>
      <c r="I15" s="2" t="s">
        <v>104</v>
      </c>
      <c r="J15" s="2" t="s">
        <v>151</v>
      </c>
      <c r="K15" s="2" t="s">
        <v>189</v>
      </c>
    </row>
    <row r="16" s="1" customFormat="1" ht="20" customHeight="1" spans="1:11">
      <c r="A16" s="3">
        <v>14444990575</v>
      </c>
      <c r="B16" s="3">
        <v>1988364</v>
      </c>
      <c r="C16" s="2" t="s">
        <v>190</v>
      </c>
      <c r="D16" s="2" t="s">
        <v>103</v>
      </c>
      <c r="E16" s="2" t="s">
        <v>147</v>
      </c>
      <c r="F16" s="2" t="s">
        <v>148</v>
      </c>
      <c r="G16" s="2" t="s">
        <v>149</v>
      </c>
      <c r="H16" s="2" t="s">
        <v>191</v>
      </c>
      <c r="I16" s="2" t="s">
        <v>103</v>
      </c>
      <c r="J16" s="2" t="s">
        <v>151</v>
      </c>
      <c r="K16" s="2" t="s">
        <v>192</v>
      </c>
    </row>
    <row r="17" s="1" customFormat="1" ht="20" customHeight="1" spans="1:11">
      <c r="A17" s="3">
        <v>14444989638</v>
      </c>
      <c r="B17" s="3">
        <v>1988363</v>
      </c>
      <c r="C17" s="2" t="s">
        <v>187</v>
      </c>
      <c r="D17" s="2" t="s">
        <v>101</v>
      </c>
      <c r="E17" s="2" t="s">
        <v>147</v>
      </c>
      <c r="F17" s="2" t="s">
        <v>148</v>
      </c>
      <c r="G17" s="2" t="s">
        <v>149</v>
      </c>
      <c r="H17" s="2" t="s">
        <v>188</v>
      </c>
      <c r="I17" s="2" t="s">
        <v>101</v>
      </c>
      <c r="J17" s="2" t="s">
        <v>151</v>
      </c>
      <c r="K17" s="2" t="s">
        <v>193</v>
      </c>
    </row>
    <row r="18" s="1" customFormat="1" ht="20" customHeight="1" spans="1:11">
      <c r="A18" s="3">
        <v>14444977311</v>
      </c>
      <c r="B18" s="3">
        <v>1988360</v>
      </c>
      <c r="C18" s="2" t="s">
        <v>187</v>
      </c>
      <c r="D18" s="2" t="s">
        <v>100</v>
      </c>
      <c r="E18" s="2" t="s">
        <v>147</v>
      </c>
      <c r="F18" s="2" t="s">
        <v>148</v>
      </c>
      <c r="G18" s="2" t="s">
        <v>149</v>
      </c>
      <c r="H18" s="2" t="s">
        <v>188</v>
      </c>
      <c r="I18" s="2" t="s">
        <v>100</v>
      </c>
      <c r="J18" s="2" t="s">
        <v>151</v>
      </c>
      <c r="K18" s="2" t="s">
        <v>194</v>
      </c>
    </row>
    <row r="19" s="1" customFormat="1" ht="20" customHeight="1" spans="1:11">
      <c r="A19" s="3">
        <v>14444928522</v>
      </c>
      <c r="B19" s="3">
        <v>1988350</v>
      </c>
      <c r="C19" s="2" t="s">
        <v>195</v>
      </c>
      <c r="D19" s="2" t="s">
        <v>97</v>
      </c>
      <c r="E19" s="2" t="s">
        <v>147</v>
      </c>
      <c r="F19" s="2" t="s">
        <v>148</v>
      </c>
      <c r="G19" s="2" t="s">
        <v>149</v>
      </c>
      <c r="H19" s="2" t="s">
        <v>196</v>
      </c>
      <c r="I19" s="2" t="s">
        <v>97</v>
      </c>
      <c r="J19" s="2" t="s">
        <v>151</v>
      </c>
      <c r="K19" s="2" t="s">
        <v>197</v>
      </c>
    </row>
    <row r="20" s="1" customFormat="1" ht="20" customHeight="1" spans="1:11">
      <c r="A20" s="3">
        <v>14444748651</v>
      </c>
      <c r="B20" s="3">
        <v>1988321</v>
      </c>
      <c r="C20" s="2" t="s">
        <v>198</v>
      </c>
      <c r="D20" s="2" t="s">
        <v>95</v>
      </c>
      <c r="E20" s="2" t="s">
        <v>147</v>
      </c>
      <c r="F20" s="2" t="s">
        <v>148</v>
      </c>
      <c r="G20" s="2" t="s">
        <v>149</v>
      </c>
      <c r="H20" s="2" t="s">
        <v>199</v>
      </c>
      <c r="I20" s="2" t="s">
        <v>95</v>
      </c>
      <c r="J20" s="2" t="s">
        <v>151</v>
      </c>
      <c r="K20" s="2" t="s">
        <v>200</v>
      </c>
    </row>
    <row r="21" s="1" customFormat="1" ht="20" customHeight="1" spans="1:11">
      <c r="A21" s="3">
        <v>14444530389</v>
      </c>
      <c r="B21" s="3">
        <v>1988277</v>
      </c>
      <c r="C21" s="2" t="s">
        <v>201</v>
      </c>
      <c r="D21" s="2" t="s">
        <v>93</v>
      </c>
      <c r="E21" s="2" t="s">
        <v>147</v>
      </c>
      <c r="F21" s="2" t="s">
        <v>148</v>
      </c>
      <c r="G21" s="2" t="s">
        <v>149</v>
      </c>
      <c r="H21" s="2" t="s">
        <v>202</v>
      </c>
      <c r="I21" s="2" t="s">
        <v>93</v>
      </c>
      <c r="J21" s="2" t="s">
        <v>151</v>
      </c>
      <c r="K21" s="2" t="s">
        <v>203</v>
      </c>
    </row>
    <row r="22" s="1" customFormat="1" ht="20" customHeight="1" spans="1:11">
      <c r="A22" s="3">
        <v>14444469988</v>
      </c>
      <c r="B22" s="3">
        <v>1988268</v>
      </c>
      <c r="C22" s="2" t="s">
        <v>183</v>
      </c>
      <c r="D22" s="2" t="s">
        <v>91</v>
      </c>
      <c r="E22" s="2" t="s">
        <v>147</v>
      </c>
      <c r="F22" s="2" t="s">
        <v>148</v>
      </c>
      <c r="G22" s="2" t="s">
        <v>149</v>
      </c>
      <c r="H22" s="2" t="s">
        <v>184</v>
      </c>
      <c r="I22" s="2" t="s">
        <v>91</v>
      </c>
      <c r="J22" s="2" t="s">
        <v>151</v>
      </c>
      <c r="K22" s="2" t="s">
        <v>204</v>
      </c>
    </row>
    <row r="23" s="1" customFormat="1" ht="20" customHeight="1" spans="1:11">
      <c r="A23" s="3">
        <v>14444399603</v>
      </c>
      <c r="B23" s="3">
        <v>1988264</v>
      </c>
      <c r="C23" s="2" t="s">
        <v>205</v>
      </c>
      <c r="D23" s="2" t="s">
        <v>88</v>
      </c>
      <c r="E23" s="2" t="s">
        <v>147</v>
      </c>
      <c r="F23" s="2" t="s">
        <v>148</v>
      </c>
      <c r="G23" s="2" t="s">
        <v>149</v>
      </c>
      <c r="H23" s="2" t="s">
        <v>206</v>
      </c>
      <c r="I23" s="2" t="s">
        <v>88</v>
      </c>
      <c r="J23" s="2" t="s">
        <v>151</v>
      </c>
      <c r="K23" s="2" t="s">
        <v>207</v>
      </c>
    </row>
    <row r="24" s="1" customFormat="1" ht="20" customHeight="1" spans="1:11">
      <c r="A24" s="3">
        <v>14444237448</v>
      </c>
      <c r="B24" s="3">
        <v>1988246</v>
      </c>
      <c r="C24" s="2" t="s">
        <v>156</v>
      </c>
      <c r="D24" s="2" t="s">
        <v>85</v>
      </c>
      <c r="E24" s="2" t="s">
        <v>147</v>
      </c>
      <c r="F24" s="2" t="s">
        <v>148</v>
      </c>
      <c r="G24" s="2" t="s">
        <v>149</v>
      </c>
      <c r="H24" s="2" t="s">
        <v>157</v>
      </c>
      <c r="I24" s="2" t="s">
        <v>85</v>
      </c>
      <c r="J24" s="2" t="s">
        <v>151</v>
      </c>
      <c r="K24" s="2" t="s">
        <v>208</v>
      </c>
    </row>
    <row r="25" s="1" customFormat="1" ht="20" customHeight="1" spans="1:11">
      <c r="A25" s="3">
        <v>14443459004</v>
      </c>
      <c r="B25" s="3">
        <v>1988169</v>
      </c>
      <c r="C25" s="2" t="s">
        <v>209</v>
      </c>
      <c r="D25" s="2" t="s">
        <v>81</v>
      </c>
      <c r="E25" s="2" t="s">
        <v>147</v>
      </c>
      <c r="F25" s="2" t="s">
        <v>148</v>
      </c>
      <c r="G25" s="2" t="s">
        <v>149</v>
      </c>
      <c r="H25" s="2" t="s">
        <v>210</v>
      </c>
      <c r="I25" s="2" t="s">
        <v>81</v>
      </c>
      <c r="J25" s="2" t="s">
        <v>151</v>
      </c>
      <c r="K25" s="2" t="s">
        <v>211</v>
      </c>
    </row>
    <row r="26" s="1" customFormat="1" ht="20" customHeight="1" spans="1:11">
      <c r="A26" s="3">
        <v>14441634426</v>
      </c>
      <c r="B26" s="3">
        <v>1988040</v>
      </c>
      <c r="C26" s="2" t="s">
        <v>212</v>
      </c>
      <c r="D26" s="2" t="s">
        <v>78</v>
      </c>
      <c r="E26" s="2" t="s">
        <v>147</v>
      </c>
      <c r="F26" s="2" t="s">
        <v>148</v>
      </c>
      <c r="G26" s="2" t="s">
        <v>149</v>
      </c>
      <c r="H26" s="2" t="s">
        <v>213</v>
      </c>
      <c r="I26" s="2" t="s">
        <v>78</v>
      </c>
      <c r="J26" s="2" t="s">
        <v>151</v>
      </c>
      <c r="K26" s="2" t="s">
        <v>214</v>
      </c>
    </row>
    <row r="27" s="1" customFormat="1" ht="20" customHeight="1" spans="1:11">
      <c r="A27" s="3">
        <v>14441303642</v>
      </c>
      <c r="B27" s="3">
        <v>1987958</v>
      </c>
      <c r="C27" s="2" t="s">
        <v>215</v>
      </c>
      <c r="D27" s="2" t="s">
        <v>61</v>
      </c>
      <c r="E27" s="2" t="s">
        <v>216</v>
      </c>
      <c r="F27" s="2" t="s">
        <v>147</v>
      </c>
      <c r="G27" s="2" t="s">
        <v>149</v>
      </c>
      <c r="H27" s="2" t="s">
        <v>164</v>
      </c>
      <c r="I27" s="2" t="s">
        <v>61</v>
      </c>
      <c r="J27" s="2" t="s">
        <v>151</v>
      </c>
      <c r="K27" s="2" t="s">
        <v>217</v>
      </c>
    </row>
    <row r="28" s="1" customFormat="1" ht="20" customHeight="1" spans="1:11">
      <c r="A28" s="3">
        <v>14441294678</v>
      </c>
      <c r="B28" s="3">
        <v>1987955</v>
      </c>
      <c r="C28" s="2" t="s">
        <v>215</v>
      </c>
      <c r="D28" s="2" t="s">
        <v>60</v>
      </c>
      <c r="E28" s="2" t="s">
        <v>216</v>
      </c>
      <c r="F28" s="2" t="s">
        <v>147</v>
      </c>
      <c r="G28" s="2" t="s">
        <v>149</v>
      </c>
      <c r="H28" s="2" t="s">
        <v>164</v>
      </c>
      <c r="I28" s="2" t="s">
        <v>60</v>
      </c>
      <c r="J28" s="2" t="s">
        <v>151</v>
      </c>
      <c r="K28" s="2" t="s">
        <v>218</v>
      </c>
    </row>
    <row r="29" s="1" customFormat="1" ht="20" customHeight="1" spans="1:11">
      <c r="A29" s="3">
        <v>14441193540</v>
      </c>
      <c r="B29" s="3">
        <v>1987923</v>
      </c>
      <c r="C29" s="2" t="s">
        <v>219</v>
      </c>
      <c r="D29" s="2" t="s">
        <v>55</v>
      </c>
      <c r="E29" s="2" t="s">
        <v>216</v>
      </c>
      <c r="F29" s="2" t="s">
        <v>147</v>
      </c>
      <c r="G29" s="2" t="s">
        <v>149</v>
      </c>
      <c r="H29" s="2" t="s">
        <v>220</v>
      </c>
      <c r="I29" s="2" t="s">
        <v>55</v>
      </c>
      <c r="J29" s="2" t="s">
        <v>151</v>
      </c>
      <c r="K29" s="2" t="s">
        <v>221</v>
      </c>
    </row>
    <row r="30" s="1" customFormat="1" ht="20" customHeight="1" spans="1:11">
      <c r="A30" s="3">
        <v>14441091234</v>
      </c>
      <c r="B30" s="3">
        <v>1987892</v>
      </c>
      <c r="C30" s="2" t="s">
        <v>222</v>
      </c>
      <c r="D30" s="2" t="s">
        <v>58</v>
      </c>
      <c r="E30" s="2" t="s">
        <v>216</v>
      </c>
      <c r="F30" s="2" t="s">
        <v>147</v>
      </c>
      <c r="G30" s="2" t="s">
        <v>149</v>
      </c>
      <c r="H30" s="2" t="s">
        <v>223</v>
      </c>
      <c r="I30" s="2" t="s">
        <v>58</v>
      </c>
      <c r="J30" s="2" t="s">
        <v>151</v>
      </c>
      <c r="K30" s="2" t="s">
        <v>224</v>
      </c>
    </row>
    <row r="31" s="1" customFormat="1" ht="20" customHeight="1" spans="1:11">
      <c r="A31" s="3">
        <v>14440942434</v>
      </c>
      <c r="B31" s="3">
        <v>1987838</v>
      </c>
      <c r="C31" s="2" t="s">
        <v>225</v>
      </c>
      <c r="D31" s="2" t="s">
        <v>53</v>
      </c>
      <c r="E31" s="2" t="s">
        <v>216</v>
      </c>
      <c r="F31" s="2" t="s">
        <v>147</v>
      </c>
      <c r="G31" s="2" t="s">
        <v>149</v>
      </c>
      <c r="H31" s="2" t="s">
        <v>226</v>
      </c>
      <c r="I31" s="2" t="s">
        <v>53</v>
      </c>
      <c r="J31" s="2" t="s">
        <v>151</v>
      </c>
      <c r="K31" s="2" t="s">
        <v>227</v>
      </c>
    </row>
    <row r="32" s="1" customFormat="1" ht="20" customHeight="1" spans="1:11">
      <c r="A32" s="3">
        <v>14440625471</v>
      </c>
      <c r="B32" s="3">
        <v>1987760</v>
      </c>
      <c r="C32" s="2" t="s">
        <v>228</v>
      </c>
      <c r="D32" s="2" t="s">
        <v>50</v>
      </c>
      <c r="E32" s="2" t="s">
        <v>216</v>
      </c>
      <c r="F32" s="2" t="s">
        <v>147</v>
      </c>
      <c r="G32" s="2" t="s">
        <v>149</v>
      </c>
      <c r="H32" s="2" t="s">
        <v>229</v>
      </c>
      <c r="I32" s="2" t="s">
        <v>50</v>
      </c>
      <c r="J32" s="2" t="s">
        <v>151</v>
      </c>
      <c r="K32" s="2" t="s">
        <v>230</v>
      </c>
    </row>
    <row r="33" s="1" customFormat="1" ht="20" customHeight="1" spans="1:11">
      <c r="A33" s="3">
        <v>14440412195</v>
      </c>
      <c r="B33" s="3">
        <v>1987737</v>
      </c>
      <c r="C33" s="2" t="s">
        <v>231</v>
      </c>
      <c r="D33" s="2" t="s">
        <v>47</v>
      </c>
      <c r="E33" s="2" t="s">
        <v>216</v>
      </c>
      <c r="F33" s="2" t="s">
        <v>147</v>
      </c>
      <c r="G33" s="2" t="s">
        <v>149</v>
      </c>
      <c r="H33" s="2" t="s">
        <v>157</v>
      </c>
      <c r="I33" s="2" t="s">
        <v>47</v>
      </c>
      <c r="J33" s="2" t="s">
        <v>151</v>
      </c>
      <c r="K33" s="2" t="s">
        <v>232</v>
      </c>
    </row>
    <row r="34" s="1" customFormat="1" ht="20" customHeight="1" spans="1:11">
      <c r="A34" s="3">
        <v>14440196257</v>
      </c>
      <c r="B34" s="3">
        <v>1987705</v>
      </c>
      <c r="C34" s="2" t="s">
        <v>153</v>
      </c>
      <c r="D34" s="2" t="s">
        <v>45</v>
      </c>
      <c r="E34" s="2" t="s">
        <v>216</v>
      </c>
      <c r="F34" s="2" t="s">
        <v>147</v>
      </c>
      <c r="G34" s="2" t="s">
        <v>149</v>
      </c>
      <c r="H34" s="2" t="s">
        <v>233</v>
      </c>
      <c r="I34" s="2" t="s">
        <v>45</v>
      </c>
      <c r="J34" s="2" t="s">
        <v>151</v>
      </c>
      <c r="K34" s="2" t="s">
        <v>234</v>
      </c>
    </row>
    <row r="35" s="1" customFormat="1" ht="20" customHeight="1" spans="1:11">
      <c r="A35" s="3">
        <v>14440192612</v>
      </c>
      <c r="B35" s="3">
        <v>1987704</v>
      </c>
      <c r="C35" s="2" t="s">
        <v>153</v>
      </c>
      <c r="D35" s="2" t="s">
        <v>44</v>
      </c>
      <c r="E35" s="2" t="s">
        <v>216</v>
      </c>
      <c r="F35" s="2" t="s">
        <v>147</v>
      </c>
      <c r="G35" s="2" t="s">
        <v>149</v>
      </c>
      <c r="H35" s="2" t="s">
        <v>233</v>
      </c>
      <c r="I35" s="2" t="s">
        <v>44</v>
      </c>
      <c r="J35" s="2" t="s">
        <v>151</v>
      </c>
      <c r="K35" s="2" t="s">
        <v>235</v>
      </c>
    </row>
    <row r="36" s="1" customFormat="1" ht="20" customHeight="1" spans="1:11">
      <c r="A36" s="3">
        <v>14440020257</v>
      </c>
      <c r="B36" s="3">
        <v>1987684</v>
      </c>
      <c r="C36" s="2" t="s">
        <v>236</v>
      </c>
      <c r="D36" s="2" t="s">
        <v>41</v>
      </c>
      <c r="E36" s="2" t="s">
        <v>216</v>
      </c>
      <c r="F36" s="2" t="s">
        <v>147</v>
      </c>
      <c r="G36" s="2" t="s">
        <v>149</v>
      </c>
      <c r="H36" s="2" t="s">
        <v>237</v>
      </c>
      <c r="I36" s="2" t="s">
        <v>41</v>
      </c>
      <c r="J36" s="2" t="s">
        <v>151</v>
      </c>
      <c r="K36" s="2" t="s">
        <v>238</v>
      </c>
    </row>
    <row r="37" s="1" customFormat="1" ht="20" customHeight="1" spans="1:11">
      <c r="A37" s="3">
        <v>14439665591</v>
      </c>
      <c r="B37" s="3">
        <v>1987644</v>
      </c>
      <c r="C37" s="2" t="s">
        <v>239</v>
      </c>
      <c r="D37" s="2" t="s">
        <v>38</v>
      </c>
      <c r="E37" s="2" t="s">
        <v>216</v>
      </c>
      <c r="F37" s="2" t="s">
        <v>147</v>
      </c>
      <c r="G37" s="2" t="s">
        <v>149</v>
      </c>
      <c r="H37" s="2" t="s">
        <v>240</v>
      </c>
      <c r="I37" s="2" t="s">
        <v>38</v>
      </c>
      <c r="J37" s="2" t="s">
        <v>151</v>
      </c>
      <c r="K37" s="2" t="s">
        <v>241</v>
      </c>
    </row>
    <row r="38" s="1" customFormat="1" ht="20" customHeight="1" spans="1:11">
      <c r="A38" s="3">
        <v>14434678157</v>
      </c>
      <c r="B38" s="3">
        <v>1987062</v>
      </c>
      <c r="C38" s="2" t="s">
        <v>242</v>
      </c>
      <c r="D38" s="2" t="s">
        <v>35</v>
      </c>
      <c r="E38" s="2" t="s">
        <v>216</v>
      </c>
      <c r="F38" s="2" t="s">
        <v>147</v>
      </c>
      <c r="G38" s="2" t="s">
        <v>149</v>
      </c>
      <c r="H38" s="2" t="s">
        <v>199</v>
      </c>
      <c r="I38" s="2" t="s">
        <v>35</v>
      </c>
      <c r="J38" s="2" t="s">
        <v>151</v>
      </c>
      <c r="K38" s="2" t="s">
        <v>243</v>
      </c>
    </row>
    <row r="39" s="1" customFormat="1" ht="20" customHeight="1" spans="1:11">
      <c r="A39" s="3">
        <v>14425883687</v>
      </c>
      <c r="B39" s="3">
        <v>1985781</v>
      </c>
      <c r="C39" s="2" t="s">
        <v>244</v>
      </c>
      <c r="D39" s="2" t="s">
        <v>245</v>
      </c>
      <c r="E39" s="2" t="s">
        <v>246</v>
      </c>
      <c r="F39" s="2" t="s">
        <v>247</v>
      </c>
      <c r="G39" s="2" t="s">
        <v>149</v>
      </c>
      <c r="H39" s="2" t="s">
        <v>210</v>
      </c>
      <c r="I39" s="2" t="s">
        <v>245</v>
      </c>
      <c r="J39" s="2" t="s">
        <v>151</v>
      </c>
      <c r="K39" s="2" t="s">
        <v>248</v>
      </c>
    </row>
    <row r="40" s="1" customFormat="1" ht="20" customHeight="1" spans="1:11">
      <c r="A40" s="3">
        <v>14421267589</v>
      </c>
      <c r="B40" s="3">
        <v>1985258</v>
      </c>
      <c r="C40" s="2" t="s">
        <v>249</v>
      </c>
      <c r="D40" s="2" t="s">
        <v>250</v>
      </c>
      <c r="E40" s="2" t="s">
        <v>246</v>
      </c>
      <c r="F40" s="2" t="s">
        <v>148</v>
      </c>
      <c r="G40" s="2" t="s">
        <v>149</v>
      </c>
      <c r="H40" s="2" t="s">
        <v>251</v>
      </c>
      <c r="I40" s="2" t="s">
        <v>252</v>
      </c>
      <c r="J40" s="2" t="s">
        <v>151</v>
      </c>
      <c r="K40" s="2" t="s">
        <v>253</v>
      </c>
    </row>
    <row r="41" s="1" customFormat="1" ht="20" customHeight="1" spans="1:11">
      <c r="A41" s="3">
        <v>14419683972</v>
      </c>
      <c r="B41" s="3">
        <v>1984778</v>
      </c>
      <c r="C41" s="2" t="s">
        <v>254</v>
      </c>
      <c r="D41" s="2" t="s">
        <v>255</v>
      </c>
      <c r="E41" s="2" t="s">
        <v>256</v>
      </c>
      <c r="F41" s="2" t="s">
        <v>246</v>
      </c>
      <c r="G41" s="2" t="s">
        <v>149</v>
      </c>
      <c r="H41" s="2" t="s">
        <v>210</v>
      </c>
      <c r="I41" s="2" t="s">
        <v>255</v>
      </c>
      <c r="J41" s="2" t="s">
        <v>151</v>
      </c>
      <c r="K41" s="2" t="s">
        <v>257</v>
      </c>
    </row>
    <row r="42" s="1" customFormat="1" ht="20" customHeight="1" spans="1:11">
      <c r="A42" s="3">
        <v>14418339002</v>
      </c>
      <c r="B42" s="3">
        <v>1984552</v>
      </c>
      <c r="C42" s="2" t="s">
        <v>258</v>
      </c>
      <c r="D42" s="2" t="s">
        <v>29</v>
      </c>
      <c r="E42" s="2" t="s">
        <v>216</v>
      </c>
      <c r="F42" s="2" t="s">
        <v>147</v>
      </c>
      <c r="G42" s="2" t="s">
        <v>149</v>
      </c>
      <c r="H42" s="2" t="s">
        <v>259</v>
      </c>
      <c r="I42" s="2" t="s">
        <v>29</v>
      </c>
      <c r="J42" s="2" t="s">
        <v>151</v>
      </c>
      <c r="K42" s="2" t="s">
        <v>260</v>
      </c>
    </row>
    <row r="43" s="1" customFormat="1" ht="20" customHeight="1" spans="1:11">
      <c r="A43" s="3">
        <v>14414894435</v>
      </c>
      <c r="B43" s="3">
        <v>1984272</v>
      </c>
      <c r="C43" s="2" t="s">
        <v>261</v>
      </c>
      <c r="D43" s="2" t="s">
        <v>262</v>
      </c>
      <c r="E43" s="2" t="s">
        <v>256</v>
      </c>
      <c r="F43" s="2" t="s">
        <v>246</v>
      </c>
      <c r="G43" s="2" t="s">
        <v>149</v>
      </c>
      <c r="H43" s="2" t="s">
        <v>210</v>
      </c>
      <c r="I43" s="2" t="s">
        <v>262</v>
      </c>
      <c r="J43" s="2" t="s">
        <v>151</v>
      </c>
      <c r="K43" s="2" t="s">
        <v>263</v>
      </c>
    </row>
    <row r="44" s="1" customFormat="1" ht="20" customHeight="1" spans="1:11">
      <c r="A44" s="3">
        <v>14412171688</v>
      </c>
      <c r="B44" s="3">
        <v>1983573</v>
      </c>
      <c r="C44" s="2" t="s">
        <v>264</v>
      </c>
      <c r="D44" s="2" t="s">
        <v>265</v>
      </c>
      <c r="E44" s="2" t="s">
        <v>256</v>
      </c>
      <c r="F44" s="2" t="s">
        <v>246</v>
      </c>
      <c r="G44" s="2" t="s">
        <v>149</v>
      </c>
      <c r="H44" s="2" t="s">
        <v>210</v>
      </c>
      <c r="I44" s="2" t="s">
        <v>265</v>
      </c>
      <c r="J44" s="2" t="s">
        <v>151</v>
      </c>
      <c r="K44" s="2" t="s">
        <v>266</v>
      </c>
    </row>
    <row r="45" s="1" customFormat="1" ht="20" customHeight="1" spans="1:11">
      <c r="A45" s="3">
        <v>14407677561</v>
      </c>
      <c r="B45" s="3">
        <v>1982720</v>
      </c>
      <c r="C45" s="2" t="s">
        <v>267</v>
      </c>
      <c r="D45" s="2" t="s">
        <v>268</v>
      </c>
      <c r="E45" s="2" t="s">
        <v>246</v>
      </c>
      <c r="F45" s="2" t="s">
        <v>247</v>
      </c>
      <c r="G45" s="2" t="s">
        <v>149</v>
      </c>
      <c r="H45" s="2" t="s">
        <v>210</v>
      </c>
      <c r="I45" s="2" t="s">
        <v>268</v>
      </c>
      <c r="J45" s="2" t="s">
        <v>151</v>
      </c>
      <c r="K45" s="2" t="s">
        <v>269</v>
      </c>
    </row>
    <row r="46" s="1" customFormat="1" ht="20" customHeight="1" spans="1:11">
      <c r="A46" s="3">
        <v>14397179726</v>
      </c>
      <c r="B46" s="3">
        <v>1979755</v>
      </c>
      <c r="C46" s="2" t="s">
        <v>270</v>
      </c>
      <c r="D46" s="2" t="s">
        <v>271</v>
      </c>
      <c r="E46" s="2" t="s">
        <v>272</v>
      </c>
      <c r="F46" s="2" t="s">
        <v>273</v>
      </c>
      <c r="G46" s="2" t="s">
        <v>149</v>
      </c>
      <c r="H46" s="2" t="s">
        <v>210</v>
      </c>
      <c r="I46" s="2" t="s">
        <v>271</v>
      </c>
      <c r="J46" s="2" t="s">
        <v>151</v>
      </c>
      <c r="K46" s="2" t="s">
        <v>274</v>
      </c>
    </row>
    <row r="47" s="1" customFormat="1" ht="20" customHeight="1" spans="1:11">
      <c r="A47" s="3">
        <v>14389820325</v>
      </c>
      <c r="B47" s="3">
        <v>1977361</v>
      </c>
      <c r="C47" s="2" t="s">
        <v>275</v>
      </c>
      <c r="D47" s="2" t="s">
        <v>276</v>
      </c>
      <c r="E47" s="2" t="s">
        <v>277</v>
      </c>
      <c r="F47" s="2" t="s">
        <v>256</v>
      </c>
      <c r="G47" s="2" t="s">
        <v>149</v>
      </c>
      <c r="H47" s="2" t="s">
        <v>210</v>
      </c>
      <c r="I47" s="2" t="s">
        <v>276</v>
      </c>
      <c r="J47" s="2" t="s">
        <v>151</v>
      </c>
      <c r="K47" s="2" t="s">
        <v>278</v>
      </c>
    </row>
    <row r="48" s="1" customFormat="1" ht="20" customHeight="1" spans="1:11">
      <c r="A48" s="3">
        <v>14386673233</v>
      </c>
      <c r="B48" s="3">
        <v>1976484</v>
      </c>
      <c r="C48" s="2" t="s">
        <v>279</v>
      </c>
      <c r="D48" s="2" t="s">
        <v>280</v>
      </c>
      <c r="E48" s="2" t="s">
        <v>281</v>
      </c>
      <c r="F48" s="2" t="s">
        <v>282</v>
      </c>
      <c r="G48" s="2" t="s">
        <v>149</v>
      </c>
      <c r="H48" s="2" t="s">
        <v>210</v>
      </c>
      <c r="I48" s="2" t="s">
        <v>280</v>
      </c>
      <c r="J48" s="2" t="s">
        <v>151</v>
      </c>
      <c r="K48" s="2" t="s">
        <v>283</v>
      </c>
    </row>
    <row r="49" s="1" customFormat="1" ht="20" customHeight="1" spans="1:11">
      <c r="A49" s="3">
        <v>14384396484</v>
      </c>
      <c r="B49" s="3">
        <v>1976328</v>
      </c>
      <c r="C49" s="2" t="s">
        <v>284</v>
      </c>
      <c r="D49" s="2" t="s">
        <v>285</v>
      </c>
      <c r="E49" s="2" t="s">
        <v>286</v>
      </c>
      <c r="F49" s="2" t="s">
        <v>277</v>
      </c>
      <c r="G49" s="2" t="s">
        <v>149</v>
      </c>
      <c r="H49" s="2" t="s">
        <v>210</v>
      </c>
      <c r="I49" s="2" t="s">
        <v>285</v>
      </c>
      <c r="J49" s="2" t="s">
        <v>151</v>
      </c>
      <c r="K49" s="2" t="s">
        <v>287</v>
      </c>
    </row>
    <row r="50" s="1" customFormat="1" ht="20" customHeight="1" spans="1:11">
      <c r="A50" s="3">
        <v>14383873411</v>
      </c>
      <c r="B50" s="3">
        <v>1975964</v>
      </c>
      <c r="C50" s="2" t="s">
        <v>288</v>
      </c>
      <c r="D50" s="2" t="s">
        <v>289</v>
      </c>
      <c r="E50" s="2" t="s">
        <v>290</v>
      </c>
      <c r="F50" s="2" t="s">
        <v>281</v>
      </c>
      <c r="G50" s="2" t="s">
        <v>149</v>
      </c>
      <c r="H50" s="2" t="s">
        <v>291</v>
      </c>
      <c r="I50" s="2" t="s">
        <v>289</v>
      </c>
      <c r="J50" s="2" t="s">
        <v>151</v>
      </c>
      <c r="K50" s="2" t="s">
        <v>292</v>
      </c>
    </row>
    <row r="51" s="1" customFormat="1" ht="20" customHeight="1" spans="1:11">
      <c r="A51" s="3">
        <v>14380544146</v>
      </c>
      <c r="B51" s="3">
        <v>1975143</v>
      </c>
      <c r="C51" s="2" t="s">
        <v>293</v>
      </c>
      <c r="D51" s="2" t="s">
        <v>294</v>
      </c>
      <c r="E51" s="2" t="s">
        <v>295</v>
      </c>
      <c r="F51" s="2" t="s">
        <v>290</v>
      </c>
      <c r="G51" s="2" t="s">
        <v>149</v>
      </c>
      <c r="H51" s="2" t="s">
        <v>210</v>
      </c>
      <c r="I51" s="2" t="s">
        <v>294</v>
      </c>
      <c r="J51" s="2" t="s">
        <v>151</v>
      </c>
      <c r="K51" s="2" t="s">
        <v>296</v>
      </c>
    </row>
    <row r="52" s="1" customFormat="1" ht="20" customHeight="1" spans="1:11">
      <c r="A52" s="3">
        <v>14379621187</v>
      </c>
      <c r="B52" s="3">
        <v>1974787</v>
      </c>
      <c r="C52" s="2" t="s">
        <v>297</v>
      </c>
      <c r="D52" s="2" t="s">
        <v>298</v>
      </c>
      <c r="E52" s="2" t="s">
        <v>295</v>
      </c>
      <c r="F52" s="2" t="s">
        <v>290</v>
      </c>
      <c r="G52" s="2" t="s">
        <v>149</v>
      </c>
      <c r="H52" s="2" t="s">
        <v>210</v>
      </c>
      <c r="I52" s="2" t="s">
        <v>298</v>
      </c>
      <c r="J52" s="2" t="s">
        <v>151</v>
      </c>
      <c r="K52" s="2" t="s">
        <v>299</v>
      </c>
    </row>
    <row r="53" s="1" customFormat="1" ht="20" customHeight="1" spans="1:11">
      <c r="A53" s="3">
        <v>14379614737</v>
      </c>
      <c r="B53" s="3">
        <v>1974785</v>
      </c>
      <c r="C53" s="2" t="s">
        <v>297</v>
      </c>
      <c r="D53" s="2" t="s">
        <v>298</v>
      </c>
      <c r="E53" s="2" t="s">
        <v>295</v>
      </c>
      <c r="F53" s="2" t="s">
        <v>290</v>
      </c>
      <c r="G53" s="2" t="s">
        <v>149</v>
      </c>
      <c r="H53" s="2" t="s">
        <v>210</v>
      </c>
      <c r="I53" s="2" t="s">
        <v>298</v>
      </c>
      <c r="J53" s="2" t="s">
        <v>151</v>
      </c>
      <c r="K53" s="2" t="s">
        <v>300</v>
      </c>
    </row>
    <row r="54" s="1" customFormat="1" ht="20" customHeight="1" spans="1:11">
      <c r="A54" s="3">
        <v>14379402745</v>
      </c>
      <c r="B54" s="3">
        <v>1974746</v>
      </c>
      <c r="C54" s="2" t="s">
        <v>301</v>
      </c>
      <c r="D54" s="2" t="s">
        <v>302</v>
      </c>
      <c r="E54" s="2" t="s">
        <v>303</v>
      </c>
      <c r="F54" s="2" t="s">
        <v>295</v>
      </c>
      <c r="G54" s="2" t="s">
        <v>149</v>
      </c>
      <c r="H54" s="2" t="s">
        <v>210</v>
      </c>
      <c r="I54" s="2" t="s">
        <v>302</v>
      </c>
      <c r="J54" s="2" t="s">
        <v>151</v>
      </c>
      <c r="K54" s="2" t="s">
        <v>304</v>
      </c>
    </row>
    <row r="55" s="1" customFormat="1" ht="20" customHeight="1" spans="1:11">
      <c r="A55" s="3">
        <v>14376069876</v>
      </c>
      <c r="B55" s="3">
        <v>1974183</v>
      </c>
      <c r="C55" s="2" t="s">
        <v>305</v>
      </c>
      <c r="D55" s="2" t="s">
        <v>306</v>
      </c>
      <c r="E55" s="2" t="s">
        <v>307</v>
      </c>
      <c r="F55" s="2" t="s">
        <v>295</v>
      </c>
      <c r="G55" s="2" t="s">
        <v>149</v>
      </c>
      <c r="H55" s="2" t="s">
        <v>308</v>
      </c>
      <c r="I55" s="2" t="s">
        <v>306</v>
      </c>
      <c r="J55" s="2" t="s">
        <v>151</v>
      </c>
      <c r="K55" s="2" t="s">
        <v>309</v>
      </c>
    </row>
    <row r="56" s="1" customFormat="1" ht="20" customHeight="1" spans="1:11">
      <c r="A56" s="3">
        <v>14375549935</v>
      </c>
      <c r="B56" s="3">
        <v>1973871</v>
      </c>
      <c r="C56" s="2" t="s">
        <v>264</v>
      </c>
      <c r="D56" s="2" t="s">
        <v>310</v>
      </c>
      <c r="E56" s="2" t="s">
        <v>282</v>
      </c>
      <c r="F56" s="2" t="s">
        <v>311</v>
      </c>
      <c r="G56" s="2" t="s">
        <v>149</v>
      </c>
      <c r="H56" s="2" t="s">
        <v>210</v>
      </c>
      <c r="I56" s="2" t="s">
        <v>310</v>
      </c>
      <c r="J56" s="2" t="s">
        <v>151</v>
      </c>
      <c r="K56" s="2" t="s">
        <v>312</v>
      </c>
    </row>
    <row r="57" s="1" customFormat="1" ht="20" customHeight="1" spans="1:11">
      <c r="A57" s="3">
        <v>14370940780</v>
      </c>
      <c r="B57" s="3">
        <v>1972603</v>
      </c>
      <c r="C57" s="2" t="s">
        <v>313</v>
      </c>
      <c r="D57" s="2" t="s">
        <v>314</v>
      </c>
      <c r="E57" s="2" t="s">
        <v>315</v>
      </c>
      <c r="F57" s="2" t="s">
        <v>281</v>
      </c>
      <c r="G57" s="2" t="s">
        <v>149</v>
      </c>
      <c r="H57" s="2" t="s">
        <v>210</v>
      </c>
      <c r="I57" s="2" t="s">
        <v>314</v>
      </c>
      <c r="J57" s="2" t="s">
        <v>151</v>
      </c>
      <c r="K57" s="2" t="s">
        <v>316</v>
      </c>
    </row>
    <row r="58" s="1" customFormat="1" ht="20" customHeight="1" spans="1:11">
      <c r="A58" s="3">
        <v>14370111998</v>
      </c>
      <c r="B58" s="3">
        <v>1972270</v>
      </c>
      <c r="C58" s="2" t="s">
        <v>317</v>
      </c>
      <c r="D58" s="2" t="s">
        <v>318</v>
      </c>
      <c r="E58" s="2" t="s">
        <v>315</v>
      </c>
      <c r="F58" s="2" t="s">
        <v>307</v>
      </c>
      <c r="G58" s="2" t="s">
        <v>149</v>
      </c>
      <c r="H58" s="2" t="s">
        <v>210</v>
      </c>
      <c r="I58" s="2" t="s">
        <v>318</v>
      </c>
      <c r="J58" s="2" t="s">
        <v>151</v>
      </c>
      <c r="K58" s="2" t="s">
        <v>319</v>
      </c>
    </row>
    <row r="59" s="1" customFormat="1" ht="20" customHeight="1" spans="1:11">
      <c r="A59" s="3">
        <v>14369010004</v>
      </c>
      <c r="B59" s="3">
        <v>1971724</v>
      </c>
      <c r="C59" s="2" t="s">
        <v>264</v>
      </c>
      <c r="D59" s="2" t="s">
        <v>320</v>
      </c>
      <c r="E59" s="2" t="s">
        <v>315</v>
      </c>
      <c r="F59" s="2" t="s">
        <v>307</v>
      </c>
      <c r="G59" s="2" t="s">
        <v>149</v>
      </c>
      <c r="H59" s="2" t="s">
        <v>210</v>
      </c>
      <c r="I59" s="2" t="s">
        <v>320</v>
      </c>
      <c r="J59" s="2" t="s">
        <v>151</v>
      </c>
      <c r="K59" s="2" t="s">
        <v>321</v>
      </c>
    </row>
    <row r="60" s="1" customFormat="1" ht="20" customHeight="1" spans="1:11">
      <c r="A60" s="3">
        <v>14364638987</v>
      </c>
      <c r="B60" s="3">
        <v>1970804</v>
      </c>
      <c r="C60" s="2" t="s">
        <v>322</v>
      </c>
      <c r="D60" s="2" t="s">
        <v>323</v>
      </c>
      <c r="E60" s="2" t="s">
        <v>324</v>
      </c>
      <c r="F60" s="2" t="s">
        <v>325</v>
      </c>
      <c r="G60" s="2" t="s">
        <v>149</v>
      </c>
      <c r="H60" s="2" t="s">
        <v>210</v>
      </c>
      <c r="I60" s="2" t="s">
        <v>323</v>
      </c>
      <c r="J60" s="2" t="s">
        <v>151</v>
      </c>
      <c r="K60" s="2" t="s">
        <v>326</v>
      </c>
    </row>
    <row r="61" s="1" customFormat="1" ht="20" customHeight="1" spans="1:11">
      <c r="A61" s="3">
        <v>14364405665</v>
      </c>
      <c r="B61" s="3">
        <v>1970720</v>
      </c>
      <c r="C61" s="2" t="s">
        <v>327</v>
      </c>
      <c r="D61" s="2" t="s">
        <v>328</v>
      </c>
      <c r="E61" s="2" t="s">
        <v>324</v>
      </c>
      <c r="F61" s="2" t="s">
        <v>325</v>
      </c>
      <c r="G61" s="2" t="s">
        <v>149</v>
      </c>
      <c r="H61" s="2" t="s">
        <v>210</v>
      </c>
      <c r="I61" s="2" t="s">
        <v>328</v>
      </c>
      <c r="J61" s="2" t="s">
        <v>151</v>
      </c>
      <c r="K61" s="2" t="s">
        <v>329</v>
      </c>
    </row>
    <row r="62" s="1" customFormat="1" ht="20" customHeight="1" spans="1:11">
      <c r="A62" s="3">
        <v>14364209677</v>
      </c>
      <c r="B62" s="3">
        <v>1970655</v>
      </c>
      <c r="C62" s="2" t="s">
        <v>330</v>
      </c>
      <c r="D62" s="2" t="s">
        <v>331</v>
      </c>
      <c r="E62" s="2" t="s">
        <v>256</v>
      </c>
      <c r="F62" s="2" t="s">
        <v>246</v>
      </c>
      <c r="G62" s="2" t="s">
        <v>149</v>
      </c>
      <c r="H62" s="2" t="s">
        <v>210</v>
      </c>
      <c r="I62" s="2" t="s">
        <v>331</v>
      </c>
      <c r="J62" s="2" t="s">
        <v>151</v>
      </c>
      <c r="K62" s="2" t="s">
        <v>332</v>
      </c>
    </row>
    <row r="63" s="1" customFormat="1" ht="20" customHeight="1" spans="1:11">
      <c r="A63" s="3">
        <v>14363617870</v>
      </c>
      <c r="B63" s="3">
        <v>1970526</v>
      </c>
      <c r="C63" s="2" t="s">
        <v>267</v>
      </c>
      <c r="D63" s="2" t="s">
        <v>333</v>
      </c>
      <c r="E63" s="2" t="s">
        <v>334</v>
      </c>
      <c r="F63" s="2" t="s">
        <v>286</v>
      </c>
      <c r="G63" s="2" t="s">
        <v>149</v>
      </c>
      <c r="H63" s="2" t="s">
        <v>210</v>
      </c>
      <c r="I63" s="2" t="s">
        <v>335</v>
      </c>
      <c r="J63" s="2" t="s">
        <v>151</v>
      </c>
      <c r="K63" s="2" t="s">
        <v>336</v>
      </c>
    </row>
    <row r="64" s="1" customFormat="1" ht="20" customHeight="1" spans="1:11">
      <c r="A64" s="3">
        <v>14361812684</v>
      </c>
      <c r="B64" s="3">
        <v>1969952</v>
      </c>
      <c r="C64" s="2" t="s">
        <v>337</v>
      </c>
      <c r="D64" s="2" t="s">
        <v>338</v>
      </c>
      <c r="E64" s="2" t="s">
        <v>272</v>
      </c>
      <c r="F64" s="2" t="s">
        <v>256</v>
      </c>
      <c r="G64" s="2" t="s">
        <v>149</v>
      </c>
      <c r="H64" s="2" t="s">
        <v>210</v>
      </c>
      <c r="I64" s="2" t="s">
        <v>252</v>
      </c>
      <c r="J64" s="2" t="s">
        <v>151</v>
      </c>
      <c r="K64" s="2" t="s">
        <v>339</v>
      </c>
    </row>
    <row r="65" s="1" customFormat="1" ht="20" customHeight="1" spans="1:11">
      <c r="A65" s="3">
        <v>14361509523</v>
      </c>
      <c r="B65" s="3">
        <v>1969898</v>
      </c>
      <c r="C65" s="2" t="s">
        <v>340</v>
      </c>
      <c r="D65" s="2" t="s">
        <v>341</v>
      </c>
      <c r="E65" s="2" t="s">
        <v>286</v>
      </c>
      <c r="F65" s="2" t="s">
        <v>272</v>
      </c>
      <c r="G65" s="2" t="s">
        <v>149</v>
      </c>
      <c r="H65" s="2" t="s">
        <v>342</v>
      </c>
      <c r="I65" s="2" t="s">
        <v>341</v>
      </c>
      <c r="J65" s="2" t="s">
        <v>151</v>
      </c>
      <c r="K65" s="2" t="s">
        <v>343</v>
      </c>
    </row>
    <row r="66" s="1" customFormat="1" ht="20" customHeight="1" spans="1:11">
      <c r="A66" s="3">
        <v>14358816888</v>
      </c>
      <c r="B66" s="3">
        <v>1969665</v>
      </c>
      <c r="C66" s="2" t="s">
        <v>344</v>
      </c>
      <c r="D66" s="2" t="s">
        <v>345</v>
      </c>
      <c r="E66" s="2" t="s">
        <v>295</v>
      </c>
      <c r="F66" s="2" t="s">
        <v>290</v>
      </c>
      <c r="G66" s="2" t="s">
        <v>149</v>
      </c>
      <c r="H66" s="2" t="s">
        <v>210</v>
      </c>
      <c r="I66" s="2" t="s">
        <v>345</v>
      </c>
      <c r="J66" s="2" t="s">
        <v>151</v>
      </c>
      <c r="K66" s="2" t="s">
        <v>346</v>
      </c>
    </row>
    <row r="67" s="1" customFormat="1" ht="20" customHeight="1" spans="1:11">
      <c r="A67" s="3">
        <v>14358239364</v>
      </c>
      <c r="B67" s="3">
        <v>1969415</v>
      </c>
      <c r="C67" s="2" t="s">
        <v>288</v>
      </c>
      <c r="D67" s="2" t="s">
        <v>347</v>
      </c>
      <c r="E67" s="2" t="s">
        <v>348</v>
      </c>
      <c r="F67" s="2" t="s">
        <v>256</v>
      </c>
      <c r="G67" s="2" t="s">
        <v>149</v>
      </c>
      <c r="H67" s="2" t="s">
        <v>210</v>
      </c>
      <c r="I67" s="2" t="s">
        <v>349</v>
      </c>
      <c r="J67" s="2" t="s">
        <v>151</v>
      </c>
      <c r="K67" s="2" t="s">
        <v>350</v>
      </c>
    </row>
    <row r="68" s="1" customFormat="1" ht="20" customHeight="1" spans="1:11">
      <c r="A68" s="3">
        <v>14358098628</v>
      </c>
      <c r="B68" s="3">
        <v>1969353</v>
      </c>
      <c r="C68" s="2" t="s">
        <v>351</v>
      </c>
      <c r="D68" s="2" t="s">
        <v>352</v>
      </c>
      <c r="E68" s="2" t="s">
        <v>353</v>
      </c>
      <c r="F68" s="2" t="s">
        <v>354</v>
      </c>
      <c r="G68" s="2" t="s">
        <v>149</v>
      </c>
      <c r="H68" s="2" t="s">
        <v>210</v>
      </c>
      <c r="I68" s="2" t="s">
        <v>352</v>
      </c>
      <c r="J68" s="2" t="s">
        <v>151</v>
      </c>
      <c r="K68" s="2" t="s">
        <v>355</v>
      </c>
    </row>
    <row r="69" s="1" customFormat="1" ht="20" customHeight="1" spans="1:11">
      <c r="A69" s="3">
        <v>14353166875</v>
      </c>
      <c r="B69" s="3">
        <v>1968293</v>
      </c>
      <c r="C69" s="2" t="s">
        <v>356</v>
      </c>
      <c r="D69" s="2" t="s">
        <v>357</v>
      </c>
      <c r="E69" s="2" t="s">
        <v>353</v>
      </c>
      <c r="F69" s="2" t="s">
        <v>354</v>
      </c>
      <c r="G69" s="2" t="s">
        <v>149</v>
      </c>
      <c r="H69" s="2" t="s">
        <v>210</v>
      </c>
      <c r="I69" s="2" t="s">
        <v>357</v>
      </c>
      <c r="J69" s="2" t="s">
        <v>151</v>
      </c>
      <c r="K69" s="2" t="s">
        <v>358</v>
      </c>
    </row>
    <row r="70" s="1" customFormat="1" ht="20" customHeight="1" spans="1:11">
      <c r="A70" s="3">
        <v>14351952693</v>
      </c>
      <c r="B70" s="3">
        <v>1968012</v>
      </c>
      <c r="C70" s="2" t="s">
        <v>359</v>
      </c>
      <c r="D70" s="2" t="s">
        <v>360</v>
      </c>
      <c r="E70" s="2" t="s">
        <v>246</v>
      </c>
      <c r="F70" s="2" t="s">
        <v>247</v>
      </c>
      <c r="G70" s="2" t="s">
        <v>149</v>
      </c>
      <c r="H70" s="2" t="s">
        <v>210</v>
      </c>
      <c r="I70" s="2" t="s">
        <v>360</v>
      </c>
      <c r="J70" s="2" t="s">
        <v>151</v>
      </c>
      <c r="K70" s="2" t="s">
        <v>361</v>
      </c>
    </row>
    <row r="71" s="1" customFormat="1" ht="20" customHeight="1" spans="1:11">
      <c r="A71" s="3">
        <v>14346447789</v>
      </c>
      <c r="B71" s="3">
        <v>1966874</v>
      </c>
      <c r="C71" s="2" t="s">
        <v>163</v>
      </c>
      <c r="D71" s="2" t="s">
        <v>362</v>
      </c>
      <c r="E71" s="2" t="s">
        <v>363</v>
      </c>
      <c r="F71" s="2" t="s">
        <v>364</v>
      </c>
      <c r="G71" s="2" t="s">
        <v>149</v>
      </c>
      <c r="H71" s="2" t="s">
        <v>210</v>
      </c>
      <c r="I71" s="2" t="s">
        <v>362</v>
      </c>
      <c r="J71" s="2" t="s">
        <v>151</v>
      </c>
      <c r="K71" s="2" t="s">
        <v>365</v>
      </c>
    </row>
    <row r="72" s="1" customFormat="1" ht="20" customHeight="1" spans="1:11">
      <c r="A72" s="3">
        <v>14346444257</v>
      </c>
      <c r="B72" s="3">
        <v>1966873</v>
      </c>
      <c r="C72" s="2" t="s">
        <v>163</v>
      </c>
      <c r="D72" s="2" t="s">
        <v>366</v>
      </c>
      <c r="E72" s="2" t="s">
        <v>363</v>
      </c>
      <c r="F72" s="2" t="s">
        <v>364</v>
      </c>
      <c r="G72" s="2" t="s">
        <v>149</v>
      </c>
      <c r="H72" s="2" t="s">
        <v>210</v>
      </c>
      <c r="I72" s="2" t="s">
        <v>366</v>
      </c>
      <c r="J72" s="2" t="s">
        <v>151</v>
      </c>
      <c r="K72" s="2" t="s">
        <v>367</v>
      </c>
    </row>
    <row r="73" s="1" customFormat="1" ht="20" customHeight="1" spans="1:11">
      <c r="A73" s="3">
        <v>14346437716</v>
      </c>
      <c r="B73" s="3">
        <v>1966868</v>
      </c>
      <c r="C73" s="2" t="s">
        <v>163</v>
      </c>
      <c r="D73" s="2" t="s">
        <v>368</v>
      </c>
      <c r="E73" s="2" t="s">
        <v>363</v>
      </c>
      <c r="F73" s="2" t="s">
        <v>364</v>
      </c>
      <c r="G73" s="2" t="s">
        <v>149</v>
      </c>
      <c r="H73" s="2" t="s">
        <v>210</v>
      </c>
      <c r="I73" s="2" t="s">
        <v>368</v>
      </c>
      <c r="J73" s="2" t="s">
        <v>151</v>
      </c>
      <c r="K73" s="2" t="s">
        <v>369</v>
      </c>
    </row>
    <row r="74" s="1" customFormat="1" ht="20" customHeight="1" spans="1:11">
      <c r="A74" s="3">
        <v>14335194284</v>
      </c>
      <c r="B74" s="3">
        <v>1963253</v>
      </c>
      <c r="C74" s="2" t="s">
        <v>153</v>
      </c>
      <c r="D74" s="2" t="s">
        <v>370</v>
      </c>
      <c r="E74" s="2" t="s">
        <v>371</v>
      </c>
      <c r="F74" s="2" t="s">
        <v>372</v>
      </c>
      <c r="G74" s="2" t="s">
        <v>149</v>
      </c>
      <c r="H74" s="2" t="s">
        <v>210</v>
      </c>
      <c r="I74" s="2" t="s">
        <v>370</v>
      </c>
      <c r="J74" s="2" t="s">
        <v>151</v>
      </c>
      <c r="K74" s="2" t="s">
        <v>373</v>
      </c>
    </row>
    <row r="75" s="1" customFormat="1" ht="20" customHeight="1" spans="1:11">
      <c r="A75" s="3">
        <v>14333180645</v>
      </c>
      <c r="B75" s="3">
        <v>1962251</v>
      </c>
      <c r="C75" s="2" t="s">
        <v>374</v>
      </c>
      <c r="D75" s="2" t="s">
        <v>375</v>
      </c>
      <c r="E75" s="2" t="s">
        <v>371</v>
      </c>
      <c r="F75" s="2" t="s">
        <v>372</v>
      </c>
      <c r="G75" s="2" t="s">
        <v>149</v>
      </c>
      <c r="H75" s="2" t="s">
        <v>210</v>
      </c>
      <c r="I75" s="2" t="s">
        <v>375</v>
      </c>
      <c r="J75" s="2" t="s">
        <v>151</v>
      </c>
      <c r="K75" s="2" t="s">
        <v>376</v>
      </c>
    </row>
    <row r="76" s="1" customFormat="1" ht="20" customHeight="1" spans="1:11">
      <c r="A76" s="3">
        <v>14329029162</v>
      </c>
      <c r="B76" s="3">
        <v>1961033</v>
      </c>
      <c r="C76" s="2" t="s">
        <v>301</v>
      </c>
      <c r="D76" s="2" t="s">
        <v>377</v>
      </c>
      <c r="E76" s="2" t="s">
        <v>378</v>
      </c>
      <c r="F76" s="2" t="s">
        <v>371</v>
      </c>
      <c r="G76" s="2" t="s">
        <v>149</v>
      </c>
      <c r="H76" s="2" t="s">
        <v>210</v>
      </c>
      <c r="I76" s="2" t="s">
        <v>377</v>
      </c>
      <c r="J76" s="2" t="s">
        <v>151</v>
      </c>
      <c r="K76" s="2" t="s">
        <v>379</v>
      </c>
    </row>
    <row r="77" s="1" customFormat="1" ht="20" customHeight="1" spans="1:11">
      <c r="A77" s="3">
        <v>14326801541</v>
      </c>
      <c r="B77" s="3">
        <v>1960028</v>
      </c>
      <c r="C77" s="2" t="s">
        <v>380</v>
      </c>
      <c r="D77" s="2" t="s">
        <v>381</v>
      </c>
      <c r="E77" s="2" t="s">
        <v>382</v>
      </c>
      <c r="F77" s="2" t="s">
        <v>378</v>
      </c>
      <c r="G77" s="2" t="s">
        <v>149</v>
      </c>
      <c r="H77" s="2" t="s">
        <v>210</v>
      </c>
      <c r="I77" s="2" t="s">
        <v>381</v>
      </c>
      <c r="J77" s="2" t="s">
        <v>151</v>
      </c>
      <c r="K77" s="2" t="s">
        <v>383</v>
      </c>
    </row>
    <row r="78" s="1" customFormat="1" ht="20" customHeight="1" spans="1:11">
      <c r="A78" s="3">
        <v>14325809171</v>
      </c>
      <c r="B78" s="3">
        <v>1959511</v>
      </c>
      <c r="C78" s="2" t="s">
        <v>384</v>
      </c>
      <c r="D78" s="2" t="s">
        <v>385</v>
      </c>
      <c r="E78" s="2" t="s">
        <v>382</v>
      </c>
      <c r="F78" s="2" t="s">
        <v>378</v>
      </c>
      <c r="G78" s="2" t="s">
        <v>149</v>
      </c>
      <c r="H78" s="2" t="s">
        <v>210</v>
      </c>
      <c r="I78" s="2" t="s">
        <v>385</v>
      </c>
      <c r="J78" s="2" t="s">
        <v>151</v>
      </c>
      <c r="K78" s="2" t="s">
        <v>386</v>
      </c>
    </row>
    <row r="79" s="1" customFormat="1" ht="20" customHeight="1" spans="1:11">
      <c r="A79" s="3">
        <v>14323107639</v>
      </c>
      <c r="B79" s="3">
        <v>1958983</v>
      </c>
      <c r="C79" s="2" t="s">
        <v>322</v>
      </c>
      <c r="D79" s="2" t="s">
        <v>387</v>
      </c>
      <c r="E79" s="2" t="s">
        <v>388</v>
      </c>
      <c r="F79" s="2" t="s">
        <v>382</v>
      </c>
      <c r="G79" s="2" t="s">
        <v>149</v>
      </c>
      <c r="H79" s="2" t="s">
        <v>210</v>
      </c>
      <c r="I79" s="2" t="s">
        <v>387</v>
      </c>
      <c r="J79" s="2" t="s">
        <v>151</v>
      </c>
      <c r="K79" s="2" t="s">
        <v>389</v>
      </c>
    </row>
    <row r="80" s="1" customFormat="1" ht="20" customHeight="1" spans="1:11">
      <c r="A80" s="3">
        <v>14321403540</v>
      </c>
      <c r="B80" s="3">
        <v>1958032</v>
      </c>
      <c r="C80" s="2" t="s">
        <v>390</v>
      </c>
      <c r="D80" s="2" t="s">
        <v>391</v>
      </c>
      <c r="E80" s="2" t="s">
        <v>388</v>
      </c>
      <c r="F80" s="2" t="s">
        <v>382</v>
      </c>
      <c r="G80" s="2" t="s">
        <v>149</v>
      </c>
      <c r="H80" s="2" t="s">
        <v>210</v>
      </c>
      <c r="I80" s="2" t="s">
        <v>391</v>
      </c>
      <c r="J80" s="2" t="s">
        <v>151</v>
      </c>
      <c r="K80" s="2" t="s">
        <v>392</v>
      </c>
    </row>
    <row r="81" s="1" customFormat="1" ht="20" customHeight="1" spans="1:11">
      <c r="A81" s="3">
        <v>14318235674</v>
      </c>
      <c r="B81" s="3">
        <v>1957134</v>
      </c>
      <c r="C81" s="2" t="s">
        <v>393</v>
      </c>
      <c r="D81" s="2" t="s">
        <v>394</v>
      </c>
      <c r="E81" s="2" t="s">
        <v>395</v>
      </c>
      <c r="F81" s="2" t="s">
        <v>388</v>
      </c>
      <c r="G81" s="2" t="s">
        <v>149</v>
      </c>
      <c r="H81" s="2" t="s">
        <v>396</v>
      </c>
      <c r="I81" s="2" t="s">
        <v>394</v>
      </c>
      <c r="J81" s="2" t="s">
        <v>151</v>
      </c>
      <c r="K81" s="2" t="s">
        <v>397</v>
      </c>
    </row>
    <row r="82" s="1" customFormat="1" ht="20" customHeight="1" spans="1:11">
      <c r="A82" s="3">
        <v>14312606290</v>
      </c>
      <c r="B82" s="3">
        <v>1954618</v>
      </c>
      <c r="C82" s="2" t="s">
        <v>398</v>
      </c>
      <c r="D82" s="2" t="s">
        <v>399</v>
      </c>
      <c r="E82" s="2" t="s">
        <v>400</v>
      </c>
      <c r="F82" s="2" t="s">
        <v>395</v>
      </c>
      <c r="G82" s="2" t="s">
        <v>149</v>
      </c>
      <c r="H82" s="2" t="s">
        <v>210</v>
      </c>
      <c r="I82" s="2" t="s">
        <v>399</v>
      </c>
      <c r="J82" s="2" t="s">
        <v>151</v>
      </c>
      <c r="K82" s="2" t="s">
        <v>401</v>
      </c>
    </row>
    <row r="83" s="1" customFormat="1" ht="20" customHeight="1" spans="1:11">
      <c r="A83" s="3">
        <v>14310799406</v>
      </c>
      <c r="B83" s="3">
        <v>1953653</v>
      </c>
      <c r="C83" s="2" t="s">
        <v>402</v>
      </c>
      <c r="D83" s="2" t="s">
        <v>403</v>
      </c>
      <c r="E83" s="2" t="s">
        <v>404</v>
      </c>
      <c r="F83" s="2" t="s">
        <v>400</v>
      </c>
      <c r="G83" s="2" t="s">
        <v>149</v>
      </c>
      <c r="H83" s="2" t="s">
        <v>210</v>
      </c>
      <c r="I83" s="2" t="s">
        <v>403</v>
      </c>
      <c r="J83" s="2" t="s">
        <v>151</v>
      </c>
      <c r="K83" s="2" t="s">
        <v>405</v>
      </c>
    </row>
    <row r="84" s="1" customFormat="1" ht="20" customHeight="1" spans="1:11">
      <c r="A84" s="3">
        <v>14294140651</v>
      </c>
      <c r="B84" s="3">
        <v>1946873</v>
      </c>
      <c r="C84" s="2" t="s">
        <v>406</v>
      </c>
      <c r="D84" s="2" t="s">
        <v>407</v>
      </c>
      <c r="E84" s="2" t="s">
        <v>404</v>
      </c>
      <c r="F84" s="2" t="s">
        <v>400</v>
      </c>
      <c r="G84" s="2" t="s">
        <v>149</v>
      </c>
      <c r="H84" s="2" t="s">
        <v>210</v>
      </c>
      <c r="I84" s="2" t="s">
        <v>407</v>
      </c>
      <c r="J84" s="2" t="s">
        <v>151</v>
      </c>
      <c r="K84" s="2" t="s">
        <v>408</v>
      </c>
    </row>
    <row r="85" s="1" customFormat="1" ht="20" customHeight="1" spans="1:11">
      <c r="A85" s="3">
        <v>14293964566</v>
      </c>
      <c r="B85" s="3">
        <v>1946789</v>
      </c>
      <c r="C85" s="2" t="s">
        <v>406</v>
      </c>
      <c r="D85" s="2" t="s">
        <v>409</v>
      </c>
      <c r="E85" s="2" t="s">
        <v>404</v>
      </c>
      <c r="F85" s="2" t="s">
        <v>400</v>
      </c>
      <c r="G85" s="2" t="s">
        <v>149</v>
      </c>
      <c r="H85" s="2" t="s">
        <v>210</v>
      </c>
      <c r="I85" s="2" t="s">
        <v>409</v>
      </c>
      <c r="J85" s="2" t="s">
        <v>151</v>
      </c>
      <c r="K85" s="2" t="s">
        <v>410</v>
      </c>
    </row>
    <row r="86" s="1" customFormat="1" ht="20" customHeight="1" spans="1:11">
      <c r="A86" s="2" t="s">
        <v>411</v>
      </c>
      <c r="B86" s="3">
        <v>1945181</v>
      </c>
      <c r="C86" s="2" t="s">
        <v>412</v>
      </c>
      <c r="D86" s="2" t="s">
        <v>413</v>
      </c>
      <c r="E86" s="2" t="s">
        <v>414</v>
      </c>
      <c r="F86" s="2" t="s">
        <v>415</v>
      </c>
      <c r="G86" s="2" t="s">
        <v>149</v>
      </c>
      <c r="H86" s="2" t="s">
        <v>210</v>
      </c>
      <c r="I86" s="2" t="s">
        <v>252</v>
      </c>
      <c r="J86" s="2" t="s">
        <v>252</v>
      </c>
      <c r="K86" s="2" t="s">
        <v>416</v>
      </c>
    </row>
    <row r="87" s="1" customFormat="1" ht="20" customHeight="1" spans="1:11">
      <c r="A87" s="3">
        <v>14287747751</v>
      </c>
      <c r="B87" s="3">
        <v>1944861</v>
      </c>
      <c r="C87" s="2" t="s">
        <v>417</v>
      </c>
      <c r="D87" s="2" t="s">
        <v>72</v>
      </c>
      <c r="E87" s="2" t="s">
        <v>414</v>
      </c>
      <c r="F87" s="2" t="s">
        <v>415</v>
      </c>
      <c r="G87" s="2" t="s">
        <v>149</v>
      </c>
      <c r="H87" s="2" t="s">
        <v>210</v>
      </c>
      <c r="I87" s="2" t="s">
        <v>72</v>
      </c>
      <c r="J87" s="2" t="s">
        <v>151</v>
      </c>
      <c r="K87" s="2" t="s">
        <v>418</v>
      </c>
    </row>
    <row r="88" s="1" customFormat="1" ht="20" customHeight="1" spans="1:11">
      <c r="A88" s="3">
        <v>14281866278</v>
      </c>
      <c r="B88" s="3">
        <v>1944254</v>
      </c>
      <c r="C88" s="2" t="s">
        <v>419</v>
      </c>
      <c r="D88" s="2" t="s">
        <v>420</v>
      </c>
      <c r="E88" s="2" t="s">
        <v>421</v>
      </c>
      <c r="F88" s="2" t="s">
        <v>414</v>
      </c>
      <c r="G88" s="2" t="s">
        <v>149</v>
      </c>
      <c r="H88" s="2" t="s">
        <v>210</v>
      </c>
      <c r="I88" s="2" t="s">
        <v>420</v>
      </c>
      <c r="J88" s="2" t="s">
        <v>151</v>
      </c>
      <c r="K88" s="2" t="s">
        <v>422</v>
      </c>
    </row>
    <row r="89" s="1" customFormat="1" ht="20" customHeight="1" spans="1:11">
      <c r="A89" s="3">
        <v>14279217136</v>
      </c>
      <c r="B89" s="3">
        <v>1944123</v>
      </c>
      <c r="C89" s="2" t="s">
        <v>288</v>
      </c>
      <c r="D89" s="2" t="s">
        <v>289</v>
      </c>
      <c r="E89" s="2" t="s">
        <v>423</v>
      </c>
      <c r="F89" s="2" t="s">
        <v>421</v>
      </c>
      <c r="G89" s="2" t="s">
        <v>149</v>
      </c>
      <c r="H89" s="2" t="s">
        <v>210</v>
      </c>
      <c r="I89" s="2" t="s">
        <v>289</v>
      </c>
      <c r="J89" s="2" t="s">
        <v>151</v>
      </c>
      <c r="K89" s="2" t="s">
        <v>424</v>
      </c>
    </row>
    <row r="90" s="1" customFormat="1" ht="20" customHeight="1" spans="1:11">
      <c r="A90" s="3">
        <v>14272771559</v>
      </c>
      <c r="B90" s="3">
        <v>1943384</v>
      </c>
      <c r="C90" s="2" t="s">
        <v>425</v>
      </c>
      <c r="D90" s="2" t="s">
        <v>426</v>
      </c>
      <c r="E90" s="2" t="s">
        <v>427</v>
      </c>
      <c r="F90" s="2" t="s">
        <v>428</v>
      </c>
      <c r="G90" s="2" t="s">
        <v>149</v>
      </c>
      <c r="H90" s="2" t="s">
        <v>210</v>
      </c>
      <c r="I90" s="2" t="s">
        <v>426</v>
      </c>
      <c r="J90" s="2" t="s">
        <v>151</v>
      </c>
      <c r="K90" s="2" t="s">
        <v>429</v>
      </c>
    </row>
    <row r="91" s="1" customFormat="1" ht="20" customHeight="1" spans="1:11">
      <c r="A91" s="3">
        <v>14266130086</v>
      </c>
      <c r="B91" s="3">
        <v>1942757</v>
      </c>
      <c r="C91" s="2" t="s">
        <v>430</v>
      </c>
      <c r="D91" s="2" t="s">
        <v>431</v>
      </c>
      <c r="E91" s="2" t="s">
        <v>432</v>
      </c>
      <c r="F91" s="2" t="s">
        <v>427</v>
      </c>
      <c r="G91" s="2" t="s">
        <v>149</v>
      </c>
      <c r="H91" s="2" t="s">
        <v>210</v>
      </c>
      <c r="I91" s="2" t="s">
        <v>431</v>
      </c>
      <c r="J91" s="2" t="s">
        <v>151</v>
      </c>
      <c r="K91" s="2" t="s">
        <v>433</v>
      </c>
    </row>
    <row r="92" s="1" customFormat="1" ht="20" customHeight="1" spans="1:11">
      <c r="A92" s="3">
        <v>14261296363</v>
      </c>
      <c r="B92" s="3">
        <v>1942277</v>
      </c>
      <c r="C92" s="2" t="s">
        <v>434</v>
      </c>
      <c r="D92" s="2" t="s">
        <v>435</v>
      </c>
      <c r="E92" s="2" t="s">
        <v>436</v>
      </c>
      <c r="F92" s="2" t="s">
        <v>437</v>
      </c>
      <c r="G92" s="2" t="s">
        <v>149</v>
      </c>
      <c r="H92" s="2" t="s">
        <v>210</v>
      </c>
      <c r="I92" s="2" t="s">
        <v>435</v>
      </c>
      <c r="J92" s="2" t="s">
        <v>151</v>
      </c>
      <c r="K92" s="2" t="s">
        <v>438</v>
      </c>
    </row>
    <row r="93" s="1" customFormat="1" ht="20" customHeight="1" spans="1:11">
      <c r="A93" s="3">
        <v>14259319636</v>
      </c>
      <c r="B93" s="3">
        <v>1942021</v>
      </c>
      <c r="C93" s="2" t="s">
        <v>439</v>
      </c>
      <c r="D93" s="2" t="s">
        <v>440</v>
      </c>
      <c r="E93" s="2" t="s">
        <v>432</v>
      </c>
      <c r="F93" s="2" t="s">
        <v>427</v>
      </c>
      <c r="G93" s="2" t="s">
        <v>149</v>
      </c>
      <c r="H93" s="2" t="s">
        <v>210</v>
      </c>
      <c r="I93" s="2" t="s">
        <v>440</v>
      </c>
      <c r="J93" s="2" t="s">
        <v>151</v>
      </c>
      <c r="K93" s="2" t="s">
        <v>441</v>
      </c>
    </row>
    <row r="94" s="1" customFormat="1" ht="20" customHeight="1" spans="1:11">
      <c r="A94" s="3">
        <v>14254635224</v>
      </c>
      <c r="B94" s="3">
        <v>1941423</v>
      </c>
      <c r="C94" s="2" t="s">
        <v>434</v>
      </c>
      <c r="D94" s="2" t="s">
        <v>442</v>
      </c>
      <c r="E94" s="2" t="s">
        <v>372</v>
      </c>
      <c r="F94" s="2" t="s">
        <v>363</v>
      </c>
      <c r="G94" s="2" t="s">
        <v>149</v>
      </c>
      <c r="H94" s="2" t="s">
        <v>210</v>
      </c>
      <c r="I94" s="2" t="s">
        <v>442</v>
      </c>
      <c r="J94" s="2" t="s">
        <v>151</v>
      </c>
      <c r="K94" s="2" t="s">
        <v>443</v>
      </c>
    </row>
    <row r="95" s="1" customFormat="1" ht="20" customHeight="1" spans="1:11">
      <c r="A95" s="3">
        <v>14249317892</v>
      </c>
      <c r="B95" s="3">
        <v>1940835</v>
      </c>
      <c r="C95" s="2" t="s">
        <v>439</v>
      </c>
      <c r="D95" s="2" t="s">
        <v>444</v>
      </c>
      <c r="E95" s="2" t="s">
        <v>445</v>
      </c>
      <c r="F95" s="2" t="s">
        <v>432</v>
      </c>
      <c r="G95" s="2" t="s">
        <v>149</v>
      </c>
      <c r="H95" s="2" t="s">
        <v>210</v>
      </c>
      <c r="I95" s="2" t="s">
        <v>444</v>
      </c>
      <c r="J95" s="2" t="s">
        <v>151</v>
      </c>
      <c r="K95" s="2" t="s">
        <v>446</v>
      </c>
    </row>
    <row r="96" s="1" customFormat="1" ht="20" customHeight="1" spans="1:11">
      <c r="A96" s="3">
        <v>14247540580</v>
      </c>
      <c r="B96" s="3">
        <v>1940514</v>
      </c>
      <c r="C96" s="2" t="s">
        <v>447</v>
      </c>
      <c r="D96" s="2" t="s">
        <v>448</v>
      </c>
      <c r="E96" s="2" t="s">
        <v>428</v>
      </c>
      <c r="F96" s="2" t="s">
        <v>423</v>
      </c>
      <c r="G96" s="2" t="s">
        <v>149</v>
      </c>
      <c r="H96" s="2" t="s">
        <v>210</v>
      </c>
      <c r="I96" s="2" t="s">
        <v>448</v>
      </c>
      <c r="J96" s="2" t="s">
        <v>151</v>
      </c>
      <c r="K96" s="2" t="s">
        <v>449</v>
      </c>
    </row>
    <row r="97" s="1" customFormat="1" ht="20" customHeight="1" spans="1:11">
      <c r="A97" s="3">
        <v>14244483007</v>
      </c>
      <c r="B97" s="3">
        <v>1940299</v>
      </c>
      <c r="C97" s="2" t="s">
        <v>450</v>
      </c>
      <c r="D97" s="2" t="s">
        <v>451</v>
      </c>
      <c r="E97" s="2" t="s">
        <v>445</v>
      </c>
      <c r="F97" s="2" t="s">
        <v>432</v>
      </c>
      <c r="G97" s="2" t="s">
        <v>149</v>
      </c>
      <c r="H97" s="2" t="s">
        <v>210</v>
      </c>
      <c r="I97" s="2" t="s">
        <v>451</v>
      </c>
      <c r="J97" s="2" t="s">
        <v>151</v>
      </c>
      <c r="K97" s="2" t="s">
        <v>452</v>
      </c>
    </row>
    <row r="98" s="1" customFormat="1" ht="20" customHeight="1" spans="1:11">
      <c r="A98" s="3">
        <v>14243902654</v>
      </c>
      <c r="B98" s="3">
        <v>1940176</v>
      </c>
      <c r="C98" s="2" t="s">
        <v>453</v>
      </c>
      <c r="D98" s="2" t="s">
        <v>454</v>
      </c>
      <c r="E98" s="2" t="s">
        <v>455</v>
      </c>
      <c r="F98" s="2" t="s">
        <v>456</v>
      </c>
      <c r="G98" s="2" t="s">
        <v>149</v>
      </c>
      <c r="H98" s="2" t="s">
        <v>210</v>
      </c>
      <c r="I98" s="2" t="s">
        <v>454</v>
      </c>
      <c r="J98" s="2" t="s">
        <v>151</v>
      </c>
      <c r="K98" s="2" t="s">
        <v>457</v>
      </c>
    </row>
    <row r="99" s="1" customFormat="1" ht="20" customHeight="1" spans="1:11">
      <c r="A99" s="3">
        <v>14236858950</v>
      </c>
      <c r="B99" s="3">
        <v>1939247</v>
      </c>
      <c r="C99" s="2" t="s">
        <v>340</v>
      </c>
      <c r="D99" s="2" t="s">
        <v>458</v>
      </c>
      <c r="E99" s="2" t="s">
        <v>459</v>
      </c>
      <c r="F99" s="2" t="s">
        <v>460</v>
      </c>
      <c r="G99" s="2" t="s">
        <v>149</v>
      </c>
      <c r="H99" s="2" t="s">
        <v>461</v>
      </c>
      <c r="I99" s="2" t="s">
        <v>458</v>
      </c>
      <c r="J99" s="2" t="s">
        <v>151</v>
      </c>
      <c r="K99" s="2" t="s">
        <v>462</v>
      </c>
    </row>
    <row r="100" s="1" customFormat="1" ht="20" customHeight="1" spans="1:11">
      <c r="A100" s="3">
        <v>14233864940</v>
      </c>
      <c r="B100" s="3">
        <v>1938854</v>
      </c>
      <c r="C100" s="2" t="s">
        <v>463</v>
      </c>
      <c r="D100" s="2" t="s">
        <v>464</v>
      </c>
      <c r="E100" s="2" t="s">
        <v>465</v>
      </c>
      <c r="F100" s="2" t="s">
        <v>466</v>
      </c>
      <c r="G100" s="2" t="s">
        <v>149</v>
      </c>
      <c r="H100" s="2" t="s">
        <v>210</v>
      </c>
      <c r="I100" s="2" t="s">
        <v>464</v>
      </c>
      <c r="J100" s="2" t="s">
        <v>151</v>
      </c>
      <c r="K100" s="2" t="s">
        <v>467</v>
      </c>
    </row>
    <row r="101" s="1" customFormat="1" ht="20" customHeight="1" spans="1:11">
      <c r="A101" s="3">
        <v>14232947026</v>
      </c>
      <c r="B101" s="3">
        <v>1938725</v>
      </c>
      <c r="C101" s="2" t="s">
        <v>468</v>
      </c>
      <c r="D101" s="2" t="s">
        <v>469</v>
      </c>
      <c r="E101" s="2" t="s">
        <v>432</v>
      </c>
      <c r="F101" s="2" t="s">
        <v>427</v>
      </c>
      <c r="G101" s="2" t="s">
        <v>149</v>
      </c>
      <c r="H101" s="2" t="s">
        <v>210</v>
      </c>
      <c r="I101" s="2" t="s">
        <v>469</v>
      </c>
      <c r="J101" s="2" t="s">
        <v>151</v>
      </c>
      <c r="K101" s="2" t="s">
        <v>470</v>
      </c>
    </row>
    <row r="102" s="1" customFormat="1" ht="20" customHeight="1" spans="1:11">
      <c r="A102" s="3">
        <v>14224427547</v>
      </c>
      <c r="B102" s="3">
        <v>1938280</v>
      </c>
      <c r="C102" s="2" t="s">
        <v>471</v>
      </c>
      <c r="D102" s="2" t="s">
        <v>472</v>
      </c>
      <c r="E102" s="2" t="s">
        <v>473</v>
      </c>
      <c r="F102" s="2" t="s">
        <v>459</v>
      </c>
      <c r="G102" s="2" t="s">
        <v>149</v>
      </c>
      <c r="H102" s="2" t="s">
        <v>210</v>
      </c>
      <c r="I102" s="2" t="s">
        <v>472</v>
      </c>
      <c r="J102" s="2" t="s">
        <v>151</v>
      </c>
      <c r="K102" s="2" t="s">
        <v>474</v>
      </c>
    </row>
    <row r="103" s="1" customFormat="1" ht="20" customHeight="1" spans="1:11">
      <c r="A103" s="3">
        <v>14221117016</v>
      </c>
      <c r="B103" s="3">
        <v>1937947</v>
      </c>
      <c r="C103" s="2" t="s">
        <v>475</v>
      </c>
      <c r="D103" s="2" t="s">
        <v>476</v>
      </c>
      <c r="E103" s="2" t="s">
        <v>477</v>
      </c>
      <c r="F103" s="2" t="s">
        <v>473</v>
      </c>
      <c r="G103" s="2" t="s">
        <v>149</v>
      </c>
      <c r="H103" s="2" t="s">
        <v>210</v>
      </c>
      <c r="I103" s="2" t="s">
        <v>476</v>
      </c>
      <c r="J103" s="2" t="s">
        <v>151</v>
      </c>
      <c r="K103" s="2" t="s">
        <v>478</v>
      </c>
    </row>
    <row r="104" s="1" customFormat="1" ht="20" customHeight="1" spans="1:11">
      <c r="A104" s="3">
        <v>14220052670</v>
      </c>
      <c r="B104" s="3">
        <v>1937804</v>
      </c>
      <c r="C104" s="2" t="s">
        <v>479</v>
      </c>
      <c r="D104" s="2" t="s">
        <v>480</v>
      </c>
      <c r="E104" s="2" t="s">
        <v>460</v>
      </c>
      <c r="F104" s="2" t="s">
        <v>455</v>
      </c>
      <c r="G104" s="2" t="s">
        <v>149</v>
      </c>
      <c r="H104" s="2" t="s">
        <v>210</v>
      </c>
      <c r="I104" s="2" t="s">
        <v>480</v>
      </c>
      <c r="J104" s="2" t="s">
        <v>151</v>
      </c>
      <c r="K104" s="2" t="s">
        <v>481</v>
      </c>
    </row>
    <row r="105" s="1" customFormat="1" ht="20" customHeight="1" spans="1:11">
      <c r="A105" s="3">
        <v>14217152979</v>
      </c>
      <c r="B105" s="3">
        <v>1937594</v>
      </c>
      <c r="C105" s="2" t="s">
        <v>482</v>
      </c>
      <c r="D105" s="2" t="s">
        <v>483</v>
      </c>
      <c r="E105" s="2" t="s">
        <v>477</v>
      </c>
      <c r="F105" s="2" t="s">
        <v>473</v>
      </c>
      <c r="G105" s="2" t="s">
        <v>149</v>
      </c>
      <c r="H105" s="2" t="s">
        <v>210</v>
      </c>
      <c r="I105" s="2" t="s">
        <v>483</v>
      </c>
      <c r="J105" s="2" t="s">
        <v>151</v>
      </c>
      <c r="K105" s="2" t="s">
        <v>484</v>
      </c>
    </row>
    <row r="106" s="1" customFormat="1" ht="20" customHeight="1" spans="1:11">
      <c r="A106" s="3">
        <v>14215304201</v>
      </c>
      <c r="B106" s="3">
        <v>1937127</v>
      </c>
      <c r="C106" s="2" t="s">
        <v>485</v>
      </c>
      <c r="D106" s="2" t="s">
        <v>486</v>
      </c>
      <c r="E106" s="2" t="s">
        <v>487</v>
      </c>
      <c r="F106" s="2" t="s">
        <v>477</v>
      </c>
      <c r="G106" s="2" t="s">
        <v>149</v>
      </c>
      <c r="H106" s="2" t="s">
        <v>210</v>
      </c>
      <c r="I106" s="2" t="s">
        <v>486</v>
      </c>
      <c r="J106" s="2" t="s">
        <v>151</v>
      </c>
      <c r="K106" s="2" t="s">
        <v>488</v>
      </c>
    </row>
    <row r="107" s="1" customFormat="1" ht="20" customHeight="1" spans="1:11">
      <c r="A107" s="3">
        <v>14214732117</v>
      </c>
      <c r="B107" s="3">
        <v>1937022</v>
      </c>
      <c r="C107" s="2" t="s">
        <v>356</v>
      </c>
      <c r="D107" s="2" t="s">
        <v>489</v>
      </c>
      <c r="E107" s="2" t="s">
        <v>487</v>
      </c>
      <c r="F107" s="2" t="s">
        <v>477</v>
      </c>
      <c r="G107" s="2" t="s">
        <v>149</v>
      </c>
      <c r="H107" s="2" t="s">
        <v>210</v>
      </c>
      <c r="I107" s="2" t="s">
        <v>489</v>
      </c>
      <c r="J107" s="2" t="s">
        <v>151</v>
      </c>
      <c r="K107" s="2" t="s">
        <v>490</v>
      </c>
    </row>
    <row r="108" s="1" customFormat="1" ht="20" customHeight="1" spans="1:11">
      <c r="A108" s="3">
        <v>14214716522</v>
      </c>
      <c r="B108" s="3">
        <v>1937020</v>
      </c>
      <c r="C108" s="2" t="s">
        <v>491</v>
      </c>
      <c r="D108" s="2" t="s">
        <v>492</v>
      </c>
      <c r="E108" s="2" t="s">
        <v>487</v>
      </c>
      <c r="F108" s="2" t="s">
        <v>473</v>
      </c>
      <c r="G108" s="2" t="s">
        <v>149</v>
      </c>
      <c r="H108" s="2" t="s">
        <v>210</v>
      </c>
      <c r="I108" s="2" t="s">
        <v>492</v>
      </c>
      <c r="J108" s="2" t="s">
        <v>151</v>
      </c>
      <c r="K108" s="2" t="s">
        <v>493</v>
      </c>
    </row>
    <row r="109" s="1" customFormat="1" ht="20" customHeight="1" spans="1:11">
      <c r="A109" s="3">
        <v>14205748126</v>
      </c>
      <c r="B109" s="3">
        <v>1935970</v>
      </c>
      <c r="C109" s="2" t="s">
        <v>494</v>
      </c>
      <c r="D109" s="2" t="s">
        <v>495</v>
      </c>
      <c r="E109" s="2" t="s">
        <v>473</v>
      </c>
      <c r="F109" s="2" t="s">
        <v>459</v>
      </c>
      <c r="G109" s="2" t="s">
        <v>149</v>
      </c>
      <c r="H109" s="2" t="s">
        <v>210</v>
      </c>
      <c r="I109" s="2" t="s">
        <v>495</v>
      </c>
      <c r="J109" s="2" t="s">
        <v>151</v>
      </c>
      <c r="K109" s="2" t="s">
        <v>496</v>
      </c>
    </row>
    <row r="110" s="1" customFormat="1" ht="20" customHeight="1" spans="1:11">
      <c r="A110" s="3">
        <v>14204383182</v>
      </c>
      <c r="B110" s="3">
        <v>1935624</v>
      </c>
      <c r="C110" s="2" t="s">
        <v>497</v>
      </c>
      <c r="D110" s="2" t="s">
        <v>498</v>
      </c>
      <c r="E110" s="2" t="s">
        <v>477</v>
      </c>
      <c r="F110" s="2" t="s">
        <v>473</v>
      </c>
      <c r="G110" s="2" t="s">
        <v>149</v>
      </c>
      <c r="H110" s="2" t="s">
        <v>210</v>
      </c>
      <c r="I110" s="2" t="s">
        <v>498</v>
      </c>
      <c r="J110" s="2" t="s">
        <v>151</v>
      </c>
      <c r="K110" s="2" t="s">
        <v>499</v>
      </c>
    </row>
    <row r="111" s="1" customFormat="1" ht="20" customHeight="1" spans="1:11">
      <c r="A111" s="3">
        <v>14204379786</v>
      </c>
      <c r="B111" s="3">
        <v>1935622</v>
      </c>
      <c r="C111" s="2" t="s">
        <v>497</v>
      </c>
      <c r="D111" s="2" t="s">
        <v>498</v>
      </c>
      <c r="E111" s="2" t="s">
        <v>477</v>
      </c>
      <c r="F111" s="2" t="s">
        <v>473</v>
      </c>
      <c r="G111" s="2" t="s">
        <v>149</v>
      </c>
      <c r="H111" s="2" t="s">
        <v>210</v>
      </c>
      <c r="I111" s="2" t="s">
        <v>498</v>
      </c>
      <c r="J111" s="2" t="s">
        <v>151</v>
      </c>
      <c r="K111" s="2" t="s">
        <v>500</v>
      </c>
    </row>
    <row r="112" s="1" customFormat="1" ht="20" customHeight="1" spans="1:11">
      <c r="A112" s="3">
        <v>14192220744</v>
      </c>
      <c r="B112" s="3">
        <v>1933886</v>
      </c>
      <c r="C112" s="2" t="s">
        <v>501</v>
      </c>
      <c r="D112" s="2" t="s">
        <v>502</v>
      </c>
      <c r="E112" s="2" t="s">
        <v>459</v>
      </c>
      <c r="F112" s="2" t="s">
        <v>460</v>
      </c>
      <c r="G112" s="2" t="s">
        <v>149</v>
      </c>
      <c r="H112" s="2" t="s">
        <v>210</v>
      </c>
      <c r="I112" s="2" t="s">
        <v>502</v>
      </c>
      <c r="J112" s="2" t="s">
        <v>151</v>
      </c>
      <c r="K112" s="2" t="s">
        <v>503</v>
      </c>
    </row>
    <row r="113" s="1" customFormat="1" ht="20" customHeight="1" spans="1:11">
      <c r="A113" s="3">
        <v>14186864500</v>
      </c>
      <c r="B113" s="3">
        <v>1933211</v>
      </c>
      <c r="C113" s="2" t="s">
        <v>504</v>
      </c>
      <c r="D113" s="2" t="s">
        <v>505</v>
      </c>
      <c r="E113" s="2" t="s">
        <v>506</v>
      </c>
      <c r="F113" s="2" t="s">
        <v>507</v>
      </c>
      <c r="G113" s="2" t="s">
        <v>149</v>
      </c>
      <c r="H113" s="2" t="s">
        <v>210</v>
      </c>
      <c r="I113" s="2" t="s">
        <v>505</v>
      </c>
      <c r="J113" s="2" t="s">
        <v>151</v>
      </c>
      <c r="K113" s="2" t="s">
        <v>508</v>
      </c>
    </row>
    <row r="114" s="1" customFormat="1" ht="20" customHeight="1" spans="1:11">
      <c r="A114" s="3">
        <v>14185834491</v>
      </c>
      <c r="B114" s="3">
        <v>1933077</v>
      </c>
      <c r="C114" s="2" t="s">
        <v>509</v>
      </c>
      <c r="D114" s="2" t="s">
        <v>510</v>
      </c>
      <c r="E114" s="2" t="s">
        <v>511</v>
      </c>
      <c r="F114" s="2" t="s">
        <v>506</v>
      </c>
      <c r="G114" s="2" t="s">
        <v>149</v>
      </c>
      <c r="H114" s="2" t="s">
        <v>210</v>
      </c>
      <c r="I114" s="2" t="s">
        <v>510</v>
      </c>
      <c r="J114" s="2" t="s">
        <v>151</v>
      </c>
      <c r="K114" s="2" t="s">
        <v>512</v>
      </c>
    </row>
    <row r="115" s="1" customFormat="1" ht="20" customHeight="1" spans="1:11">
      <c r="A115" s="3">
        <v>14182351705</v>
      </c>
      <c r="B115" s="3">
        <v>1932842</v>
      </c>
      <c r="C115" s="2" t="s">
        <v>513</v>
      </c>
      <c r="D115" s="2" t="s">
        <v>514</v>
      </c>
      <c r="E115" s="2" t="s">
        <v>455</v>
      </c>
      <c r="F115" s="2" t="s">
        <v>515</v>
      </c>
      <c r="G115" s="2" t="s">
        <v>149</v>
      </c>
      <c r="H115" s="2" t="s">
        <v>210</v>
      </c>
      <c r="I115" s="2" t="s">
        <v>514</v>
      </c>
      <c r="J115" s="2" t="s">
        <v>151</v>
      </c>
      <c r="K115" s="2" t="s">
        <v>516</v>
      </c>
    </row>
    <row r="116" s="1" customFormat="1" ht="20" customHeight="1" spans="1:11">
      <c r="A116" s="3">
        <v>14181082453</v>
      </c>
      <c r="B116" s="3">
        <v>1932537</v>
      </c>
      <c r="C116" s="2" t="s">
        <v>517</v>
      </c>
      <c r="D116" s="2" t="s">
        <v>518</v>
      </c>
      <c r="E116" s="2" t="s">
        <v>519</v>
      </c>
      <c r="F116" s="2" t="s">
        <v>511</v>
      </c>
      <c r="G116" s="2" t="s">
        <v>149</v>
      </c>
      <c r="H116" s="2" t="s">
        <v>210</v>
      </c>
      <c r="I116" s="2" t="s">
        <v>518</v>
      </c>
      <c r="J116" s="2" t="s">
        <v>151</v>
      </c>
      <c r="K116" s="2" t="s">
        <v>520</v>
      </c>
    </row>
    <row r="117" s="1" customFormat="1" ht="20" customHeight="1" spans="1:11">
      <c r="A117" s="3">
        <v>14180814663</v>
      </c>
      <c r="B117" s="3">
        <v>1932481</v>
      </c>
      <c r="C117" s="2" t="s">
        <v>380</v>
      </c>
      <c r="D117" s="2" t="s">
        <v>521</v>
      </c>
      <c r="E117" s="2" t="s">
        <v>487</v>
      </c>
      <c r="F117" s="2" t="s">
        <v>477</v>
      </c>
      <c r="G117" s="2" t="s">
        <v>149</v>
      </c>
      <c r="H117" s="2" t="s">
        <v>210</v>
      </c>
      <c r="I117" s="2" t="s">
        <v>521</v>
      </c>
      <c r="J117" s="2" t="s">
        <v>151</v>
      </c>
      <c r="K117" s="2" t="s">
        <v>522</v>
      </c>
    </row>
    <row r="118" s="1" customFormat="1" ht="20" customHeight="1" spans="1:11">
      <c r="A118" s="3">
        <v>14173235127</v>
      </c>
      <c r="B118" s="3">
        <v>1931439</v>
      </c>
      <c r="C118" s="2" t="s">
        <v>523</v>
      </c>
      <c r="D118" s="2" t="s">
        <v>524</v>
      </c>
      <c r="E118" s="2" t="s">
        <v>477</v>
      </c>
      <c r="F118" s="2" t="s">
        <v>473</v>
      </c>
      <c r="G118" s="2" t="s">
        <v>149</v>
      </c>
      <c r="H118" s="2" t="s">
        <v>210</v>
      </c>
      <c r="I118" s="2" t="s">
        <v>524</v>
      </c>
      <c r="J118" s="2" t="s">
        <v>151</v>
      </c>
      <c r="K118" s="2" t="s">
        <v>525</v>
      </c>
    </row>
    <row r="119" s="1" customFormat="1" ht="20" customHeight="1" spans="1:11">
      <c r="A119" s="3">
        <v>14170201794</v>
      </c>
      <c r="B119" s="3">
        <v>1931262</v>
      </c>
      <c r="C119" s="2" t="s">
        <v>526</v>
      </c>
      <c r="D119" s="2" t="s">
        <v>527</v>
      </c>
      <c r="E119" s="2" t="s">
        <v>519</v>
      </c>
      <c r="F119" s="2" t="s">
        <v>511</v>
      </c>
      <c r="G119" s="2" t="s">
        <v>149</v>
      </c>
      <c r="H119" s="2" t="s">
        <v>210</v>
      </c>
      <c r="I119" s="2" t="s">
        <v>527</v>
      </c>
      <c r="J119" s="2" t="s">
        <v>151</v>
      </c>
      <c r="K119" s="2" t="s">
        <v>528</v>
      </c>
    </row>
    <row r="120" s="1" customFormat="1" ht="20" customHeight="1" spans="1:11">
      <c r="A120" s="3">
        <v>14168043417</v>
      </c>
      <c r="B120" s="3">
        <v>1930868</v>
      </c>
      <c r="C120" s="2" t="s">
        <v>509</v>
      </c>
      <c r="D120" s="2" t="s">
        <v>529</v>
      </c>
      <c r="E120" s="2" t="s">
        <v>530</v>
      </c>
      <c r="F120" s="2" t="s">
        <v>531</v>
      </c>
      <c r="G120" s="2" t="s">
        <v>149</v>
      </c>
      <c r="H120" s="2" t="s">
        <v>210</v>
      </c>
      <c r="I120" s="2" t="s">
        <v>529</v>
      </c>
      <c r="J120" s="2" t="s">
        <v>151</v>
      </c>
      <c r="K120" s="2" t="s">
        <v>532</v>
      </c>
    </row>
    <row r="121" s="1" customFormat="1" ht="20" customHeight="1" spans="1:11">
      <c r="A121" s="3">
        <v>14166872399</v>
      </c>
      <c r="B121" s="3">
        <v>1930697</v>
      </c>
      <c r="C121" s="2" t="s">
        <v>533</v>
      </c>
      <c r="D121" s="2" t="s">
        <v>534</v>
      </c>
      <c r="E121" s="2" t="s">
        <v>530</v>
      </c>
      <c r="F121" s="2" t="s">
        <v>531</v>
      </c>
      <c r="G121" s="2" t="s">
        <v>149</v>
      </c>
      <c r="H121" s="2" t="s">
        <v>210</v>
      </c>
      <c r="I121" s="2" t="s">
        <v>534</v>
      </c>
      <c r="J121" s="2" t="s">
        <v>151</v>
      </c>
      <c r="K121" s="2" t="s">
        <v>535</v>
      </c>
    </row>
    <row r="122" s="1" customFormat="1" ht="20" customHeight="1" spans="1:11">
      <c r="A122" s="3">
        <v>14166381482</v>
      </c>
      <c r="B122" s="3">
        <v>1930640</v>
      </c>
      <c r="C122" s="2" t="s">
        <v>475</v>
      </c>
      <c r="D122" s="2" t="s">
        <v>536</v>
      </c>
      <c r="E122" s="2" t="s">
        <v>530</v>
      </c>
      <c r="F122" s="2" t="s">
        <v>531</v>
      </c>
      <c r="G122" s="2" t="s">
        <v>149</v>
      </c>
      <c r="H122" s="2" t="s">
        <v>210</v>
      </c>
      <c r="I122" s="2" t="s">
        <v>536</v>
      </c>
      <c r="J122" s="2" t="s">
        <v>151</v>
      </c>
      <c r="K122" s="2" t="s">
        <v>537</v>
      </c>
    </row>
    <row r="123" s="1" customFormat="1" ht="20" customHeight="1" spans="1:11">
      <c r="A123" s="3">
        <v>14164290967</v>
      </c>
      <c r="B123" s="3">
        <v>1930572</v>
      </c>
      <c r="C123" s="2" t="s">
        <v>538</v>
      </c>
      <c r="D123" s="2" t="s">
        <v>539</v>
      </c>
      <c r="E123" s="2" t="s">
        <v>477</v>
      </c>
      <c r="F123" s="2" t="s">
        <v>473</v>
      </c>
      <c r="G123" s="2" t="s">
        <v>149</v>
      </c>
      <c r="H123" s="2" t="s">
        <v>210</v>
      </c>
      <c r="I123" s="2" t="s">
        <v>539</v>
      </c>
      <c r="J123" s="2" t="s">
        <v>151</v>
      </c>
      <c r="K123" s="2" t="s">
        <v>540</v>
      </c>
    </row>
    <row r="124" s="1" customFormat="1" ht="20" customHeight="1" spans="1:11">
      <c r="A124" s="3">
        <v>14163992872</v>
      </c>
      <c r="B124" s="3">
        <v>1930504</v>
      </c>
      <c r="C124" s="2" t="s">
        <v>541</v>
      </c>
      <c r="D124" s="2" t="s">
        <v>69</v>
      </c>
      <c r="E124" s="2" t="s">
        <v>530</v>
      </c>
      <c r="F124" s="2" t="s">
        <v>519</v>
      </c>
      <c r="G124" s="2" t="s">
        <v>149</v>
      </c>
      <c r="H124" s="2" t="s">
        <v>542</v>
      </c>
      <c r="I124" s="2" t="s">
        <v>69</v>
      </c>
      <c r="J124" s="2" t="s">
        <v>151</v>
      </c>
      <c r="K124" s="2" t="s">
        <v>543</v>
      </c>
    </row>
    <row r="125" s="1" customFormat="1" ht="20" customHeight="1" spans="1:11">
      <c r="A125" s="3">
        <v>14163756753</v>
      </c>
      <c r="B125" s="3">
        <v>1930422</v>
      </c>
      <c r="C125" s="2" t="s">
        <v>544</v>
      </c>
      <c r="D125" s="2" t="s">
        <v>545</v>
      </c>
      <c r="E125" s="2" t="s">
        <v>530</v>
      </c>
      <c r="F125" s="2" t="s">
        <v>531</v>
      </c>
      <c r="G125" s="2" t="s">
        <v>149</v>
      </c>
      <c r="H125" s="2" t="s">
        <v>210</v>
      </c>
      <c r="I125" s="2" t="s">
        <v>545</v>
      </c>
      <c r="J125" s="2" t="s">
        <v>151</v>
      </c>
      <c r="K125" s="2" t="s">
        <v>546</v>
      </c>
    </row>
    <row r="126" s="1" customFormat="1" ht="20" customHeight="1" spans="1:11">
      <c r="A126" s="3">
        <v>14161955333</v>
      </c>
      <c r="B126" s="3">
        <v>1930179</v>
      </c>
      <c r="C126" s="2" t="s">
        <v>219</v>
      </c>
      <c r="D126" s="2" t="s">
        <v>547</v>
      </c>
      <c r="E126" s="2" t="s">
        <v>548</v>
      </c>
      <c r="F126" s="2" t="s">
        <v>530</v>
      </c>
      <c r="G126" s="2" t="s">
        <v>149</v>
      </c>
      <c r="H126" s="2" t="s">
        <v>210</v>
      </c>
      <c r="I126" s="2" t="s">
        <v>547</v>
      </c>
      <c r="J126" s="2" t="s">
        <v>151</v>
      </c>
      <c r="K126" s="2" t="s">
        <v>549</v>
      </c>
    </row>
    <row r="127" s="1" customFormat="1" ht="20" customHeight="1" spans="1:11">
      <c r="A127" s="3">
        <v>14152594214</v>
      </c>
      <c r="B127" s="3">
        <v>1929279</v>
      </c>
      <c r="C127" s="2" t="s">
        <v>550</v>
      </c>
      <c r="D127" s="2" t="s">
        <v>551</v>
      </c>
      <c r="E127" s="2" t="s">
        <v>552</v>
      </c>
      <c r="F127" s="2" t="s">
        <v>477</v>
      </c>
      <c r="G127" s="2" t="s">
        <v>149</v>
      </c>
      <c r="H127" s="2" t="s">
        <v>210</v>
      </c>
      <c r="I127" s="2" t="s">
        <v>551</v>
      </c>
      <c r="J127" s="2" t="s">
        <v>151</v>
      </c>
      <c r="K127" s="2" t="s">
        <v>553</v>
      </c>
    </row>
    <row r="128" s="1" customFormat="1" ht="20" customHeight="1" spans="1:11">
      <c r="A128" s="3">
        <v>14152640119</v>
      </c>
      <c r="B128" s="3">
        <v>1929205</v>
      </c>
      <c r="C128" s="2" t="s">
        <v>517</v>
      </c>
      <c r="D128" s="2" t="s">
        <v>554</v>
      </c>
      <c r="E128" s="2" t="s">
        <v>555</v>
      </c>
      <c r="F128" s="2" t="s">
        <v>548</v>
      </c>
      <c r="G128" s="2" t="s">
        <v>149</v>
      </c>
      <c r="H128" s="2" t="s">
        <v>210</v>
      </c>
      <c r="I128" s="2" t="s">
        <v>554</v>
      </c>
      <c r="J128" s="2" t="s">
        <v>151</v>
      </c>
      <c r="K128" s="2" t="s">
        <v>556</v>
      </c>
    </row>
    <row r="129" s="1" customFormat="1" ht="20" customHeight="1" spans="1:11">
      <c r="A129" s="3">
        <v>14143693141</v>
      </c>
      <c r="B129" s="3">
        <v>1927847</v>
      </c>
      <c r="C129" s="2" t="s">
        <v>557</v>
      </c>
      <c r="D129" s="2" t="s">
        <v>558</v>
      </c>
      <c r="E129" s="2" t="s">
        <v>559</v>
      </c>
      <c r="F129" s="2" t="s">
        <v>555</v>
      </c>
      <c r="G129" s="2" t="s">
        <v>149</v>
      </c>
      <c r="H129" s="2" t="s">
        <v>210</v>
      </c>
      <c r="I129" s="2" t="s">
        <v>558</v>
      </c>
      <c r="J129" s="2" t="s">
        <v>151</v>
      </c>
      <c r="K129" s="2" t="s">
        <v>560</v>
      </c>
    </row>
    <row r="130" s="1" customFormat="1" ht="20" customHeight="1" spans="1:11">
      <c r="A130" s="3">
        <v>14140987417</v>
      </c>
      <c r="B130" s="3">
        <v>1927677</v>
      </c>
      <c r="C130" s="2" t="s">
        <v>561</v>
      </c>
      <c r="D130" s="2" t="s">
        <v>562</v>
      </c>
      <c r="E130" s="2" t="s">
        <v>473</v>
      </c>
      <c r="F130" s="2" t="s">
        <v>455</v>
      </c>
      <c r="G130" s="2" t="s">
        <v>149</v>
      </c>
      <c r="H130" s="2" t="s">
        <v>210</v>
      </c>
      <c r="I130" s="2" t="s">
        <v>562</v>
      </c>
      <c r="J130" s="2" t="s">
        <v>151</v>
      </c>
      <c r="K130" s="2" t="s">
        <v>563</v>
      </c>
    </row>
    <row r="131" s="1" customFormat="1" ht="20" customHeight="1" spans="1:11">
      <c r="A131" s="3">
        <v>14139387642</v>
      </c>
      <c r="B131" s="3">
        <v>1927411</v>
      </c>
      <c r="C131" s="2" t="s">
        <v>564</v>
      </c>
      <c r="D131" s="2" t="s">
        <v>565</v>
      </c>
      <c r="E131" s="2" t="s">
        <v>566</v>
      </c>
      <c r="F131" s="2" t="s">
        <v>567</v>
      </c>
      <c r="G131" s="2" t="s">
        <v>149</v>
      </c>
      <c r="H131" s="2" t="s">
        <v>210</v>
      </c>
      <c r="I131" s="2" t="s">
        <v>565</v>
      </c>
      <c r="J131" s="2" t="s">
        <v>151</v>
      </c>
      <c r="K131" s="2" t="s">
        <v>568</v>
      </c>
    </row>
    <row r="132" s="1" customFormat="1" ht="20" customHeight="1" spans="1:11">
      <c r="A132" s="3">
        <v>14137504556</v>
      </c>
      <c r="B132" s="3">
        <v>1927140</v>
      </c>
      <c r="C132" s="2" t="s">
        <v>340</v>
      </c>
      <c r="D132" s="2" t="s">
        <v>569</v>
      </c>
      <c r="E132" s="2" t="s">
        <v>566</v>
      </c>
      <c r="F132" s="2" t="s">
        <v>567</v>
      </c>
      <c r="G132" s="2" t="s">
        <v>149</v>
      </c>
      <c r="H132" s="2" t="s">
        <v>210</v>
      </c>
      <c r="I132" s="2" t="s">
        <v>569</v>
      </c>
      <c r="J132" s="2" t="s">
        <v>151</v>
      </c>
      <c r="K132" s="2" t="s">
        <v>570</v>
      </c>
    </row>
    <row r="133" s="1" customFormat="1" ht="20" customHeight="1" spans="1:11">
      <c r="A133" s="3">
        <v>14131616578</v>
      </c>
      <c r="B133" s="3">
        <v>1926361</v>
      </c>
      <c r="C133" s="2" t="s">
        <v>571</v>
      </c>
      <c r="D133" s="2" t="s">
        <v>572</v>
      </c>
      <c r="E133" s="2" t="s">
        <v>573</v>
      </c>
      <c r="F133" s="2" t="s">
        <v>566</v>
      </c>
      <c r="G133" s="2" t="s">
        <v>149</v>
      </c>
      <c r="H133" s="2" t="s">
        <v>210</v>
      </c>
      <c r="I133" s="2" t="s">
        <v>572</v>
      </c>
      <c r="J133" s="2" t="s">
        <v>151</v>
      </c>
      <c r="K133" s="2" t="s">
        <v>574</v>
      </c>
    </row>
    <row r="134" s="1" customFormat="1" ht="20" customHeight="1" spans="1:11">
      <c r="A134" s="3">
        <v>14131559108</v>
      </c>
      <c r="B134" s="3">
        <v>1926356</v>
      </c>
      <c r="C134" s="2" t="s">
        <v>526</v>
      </c>
      <c r="D134" s="2" t="s">
        <v>527</v>
      </c>
      <c r="E134" s="2" t="s">
        <v>559</v>
      </c>
      <c r="F134" s="2" t="s">
        <v>555</v>
      </c>
      <c r="G134" s="2" t="s">
        <v>149</v>
      </c>
      <c r="H134" s="2" t="s">
        <v>210</v>
      </c>
      <c r="I134" s="2" t="s">
        <v>527</v>
      </c>
      <c r="J134" s="2" t="s">
        <v>151</v>
      </c>
      <c r="K134" s="2" t="s">
        <v>575</v>
      </c>
    </row>
    <row r="135" s="1" customFormat="1" ht="20" customHeight="1" spans="1:11">
      <c r="A135" s="3">
        <v>14106067086</v>
      </c>
      <c r="B135" s="3">
        <v>1923696</v>
      </c>
      <c r="C135" s="2" t="s">
        <v>340</v>
      </c>
      <c r="D135" s="2" t="s">
        <v>576</v>
      </c>
      <c r="E135" s="2" t="s">
        <v>445</v>
      </c>
      <c r="F135" s="2" t="s">
        <v>432</v>
      </c>
      <c r="G135" s="2" t="s">
        <v>149</v>
      </c>
      <c r="H135" s="2" t="s">
        <v>210</v>
      </c>
      <c r="I135" s="2" t="s">
        <v>576</v>
      </c>
      <c r="J135" s="2" t="s">
        <v>151</v>
      </c>
      <c r="K135" s="2" t="s">
        <v>577</v>
      </c>
    </row>
    <row r="136" s="1" customFormat="1" ht="20" customHeight="1" spans="1:11">
      <c r="A136" s="3">
        <v>14096680969</v>
      </c>
      <c r="B136" s="3">
        <v>1922519</v>
      </c>
      <c r="C136" s="2" t="s">
        <v>578</v>
      </c>
      <c r="D136" s="2" t="s">
        <v>579</v>
      </c>
      <c r="E136" s="2" t="s">
        <v>511</v>
      </c>
      <c r="F136" s="2" t="s">
        <v>506</v>
      </c>
      <c r="G136" s="2" t="s">
        <v>149</v>
      </c>
      <c r="H136" s="2" t="s">
        <v>210</v>
      </c>
      <c r="I136" s="2" t="s">
        <v>579</v>
      </c>
      <c r="J136" s="2" t="s">
        <v>151</v>
      </c>
      <c r="K136" s="2" t="s">
        <v>580</v>
      </c>
    </row>
    <row r="137" s="1" customFormat="1" ht="20" customHeight="1" spans="1:11">
      <c r="A137" s="3">
        <v>14055527712</v>
      </c>
      <c r="B137" s="3">
        <v>1920555</v>
      </c>
      <c r="C137" s="2" t="s">
        <v>581</v>
      </c>
      <c r="D137" s="2" t="s">
        <v>582</v>
      </c>
      <c r="E137" s="2" t="s">
        <v>473</v>
      </c>
      <c r="F137" s="2" t="s">
        <v>460</v>
      </c>
      <c r="G137" s="2" t="s">
        <v>149</v>
      </c>
      <c r="H137" s="2" t="s">
        <v>210</v>
      </c>
      <c r="I137" s="2" t="s">
        <v>582</v>
      </c>
      <c r="J137" s="2" t="s">
        <v>151</v>
      </c>
      <c r="K137" s="2" t="s">
        <v>583</v>
      </c>
    </row>
    <row r="138" s="1" customFormat="1" ht="20" customHeight="1" spans="1:11">
      <c r="A138" s="3">
        <v>14050670976</v>
      </c>
      <c r="B138" s="3">
        <v>1920173</v>
      </c>
      <c r="C138" s="2" t="s">
        <v>244</v>
      </c>
      <c r="D138" s="2" t="s">
        <v>584</v>
      </c>
      <c r="E138" s="2" t="s">
        <v>473</v>
      </c>
      <c r="F138" s="2" t="s">
        <v>460</v>
      </c>
      <c r="G138" s="2" t="s">
        <v>149</v>
      </c>
      <c r="H138" s="2" t="s">
        <v>210</v>
      </c>
      <c r="I138" s="2" t="s">
        <v>584</v>
      </c>
      <c r="J138" s="2" t="s">
        <v>151</v>
      </c>
      <c r="K138" s="2" t="s">
        <v>585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2021-03-10T03:04:20Z</dcterms:created>
  <dcterms:modified xsi:type="dcterms:W3CDTF">2021-03-10T03:19:01Z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